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ml.chartshapes+xml"/>
  <Override PartName="/xl/pivotTables/pivotTable2.xml" ContentType="application/vnd.openxmlformats-officedocument.spreadsheetml.pivotTab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tables/table2.xml" ContentType="application/vnd.openxmlformats-officedocument.spreadsheetml.table+xml"/>
  <Override PartName="/xl/charts/chartEx2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charts/chartEx3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PART\Desktop\Martin\Data Analyst\Projects\KPMG\1\"/>
    </mc:Choice>
  </mc:AlternateContent>
  <xr:revisionPtr revIDLastSave="0" documentId="13_ncr:1_{0930FC83-374B-4E30-A2D9-2B8218698AAE}" xr6:coauthVersionLast="47" xr6:coauthVersionMax="47" xr10:uidLastSave="{00000000-0000-0000-0000-000000000000}"/>
  <bookViews>
    <workbookView xWindow="-20610" yWindow="-120" windowWidth="20730" windowHeight="11160" tabRatio="688" firstSheet="4" activeTab="5" xr2:uid="{00000000-000D-0000-FFFF-FFFF00000000}"/>
  </bookViews>
  <sheets>
    <sheet name="State-Revenue" sheetId="1" r:id="rId1"/>
    <sheet name="Average per Customer" sheetId="7" r:id="rId2"/>
    <sheet name="Property" sheetId="8" r:id="rId3"/>
    <sheet name="Per industry(na)" sheetId="9" r:id="rId4"/>
    <sheet name="Victoria Niche" sheetId="11" r:id="rId5"/>
    <sheet name="wealth_segment-Revenue" sheetId="3" r:id="rId6"/>
    <sheet name="AGES-Revenue" sheetId="4" r:id="rId7"/>
    <sheet name="Cantidad clientes-por segmento" sheetId="5" r:id="rId8"/>
    <sheet name="ProductClass" sheetId="6" r:id="rId9"/>
    <sheet name="Gender" sheetId="10" r:id="rId10"/>
  </sheets>
  <definedNames>
    <definedName name="_xlchart.v1.6" hidden="1">ProductClass!$D$34:$D$37</definedName>
    <definedName name="_xlchart.v1.7" hidden="1">ProductClass!$E$34:$E$37</definedName>
    <definedName name="_xlchart.v2.0" hidden="1">'Per industry(na)'!$P$22:$P$31</definedName>
    <definedName name="_xlchart.v2.1" hidden="1">'Per industry(na)'!$Q$22:$Q$31</definedName>
    <definedName name="_xlchart.v5.2" hidden="1">'Victoria Niche'!$G$11</definedName>
    <definedName name="_xlchart.v5.3" hidden="1">'Victoria Niche'!$G$12:$G$14</definedName>
    <definedName name="_xlchart.v5.4" hidden="1">'Victoria Niche'!$I$11</definedName>
    <definedName name="_xlchart.v5.5" hidden="1">'Victoria Niche'!$I$12:$I$14</definedName>
  </definedNames>
  <calcPr calcId="191029"/>
  <pivotCaches>
    <pivotCache cacheId="49" r:id="rId11"/>
    <pivotCache cacheId="50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Address-6af997d2-7a7b-4914-a80e-985a7ddf8197" name="CustomerAddress" connection="Consulta - CustomerAddress"/>
          <x15:modelTable id="Transactions-3473027f-cde9-494a-8040-e035fb671973" name="Transactions" connection="Consulta - Transactions"/>
          <x15:modelTable id="CustomerAddress-25abf044-87ce-4d82-8b93-beb0e73a344d" name="CustomerAddress 1" connection="Consulta - CustomerAddress1"/>
          <x15:modelTable id="Transactions-612744f5-972c-4314-a9a1-c010f447299a" name="Transactions 1" connection="Consulta - Transactions1"/>
          <x15:modelTable id="CustomerAddress-cc41f5f8-f09e-42be-9611-124ef685ddf5" name="CustomerAddress 2" connection="Consulta - CustomerAddress2"/>
          <x15:modelTable id="CustomerDemographic-eda75cf4-ec7b-41df-b69f-44a6139d98a3" name="CustomerDemographic" connection="Consulta - CustomerDemographic"/>
          <x15:modelTable id="Transactions-e608f73d-9813-432b-ad20-fc3e9e26083f" name="Transactions 2" connection="Consulta - Transactions2"/>
          <x15:modelTable id="CustomerDemographic-77fb6d74-d41c-4599-8573-ccc2e63efb30" name="CustomerDemographic 1" connection="Consulta - CustomerDemographic1"/>
          <x15:modelTable id="Transactions-425e8713-60a6-41cd-acd9-e550fa03100f" name="Transactions 3" connection="Consulta - Transactions3"/>
          <x15:modelTable id="CustomerDemographic-df75a97a-6f53-4efd-b242-82561bc8839f" name="CustomerDemographic 2" connection="Consulta - CustomerDemographic2"/>
          <x15:modelTable id="Transactions-5812e4d1-eca7-416b-8a27-cfbe4104b06e" name="Transactions 4" connection="Consulta - Transactions4"/>
          <x15:modelTable id="CustomerAddress-764dc826-86e3-464f-a866-5f2be7363c86" name="CustomerAddress 3" connection="Consulta - CustomerAddress3"/>
          <x15:modelTable id="Transactions-b780748b-a663-4f53-9379-4640ec18bd79" name="Transactions 5" connection="Consulta - Transactions5"/>
        </x15:modelTables>
        <x15:modelRelationships>
          <x15:modelRelationship fromTable="Transactions" fromColumn="customer_id" toTable="CustomerAddress" toColumn="customer_id"/>
          <x15:modelRelationship fromTable="Transactions 1" fromColumn="customer_id" toTable="CustomerAddress 1" toColumn="customer_id"/>
          <x15:modelRelationship fromTable="Transactions 2" fromColumn="customer_id" toTable="CustomerAddress 2" toColumn="customer_id"/>
          <x15:modelRelationship fromTable="Transactions 2" fromColumn="customer_id" toTable="CustomerDemographic" toColumn="customer_id"/>
          <x15:modelRelationship fromTable="Transactions 3" fromColumn="customer_id" toTable="CustomerDemographic 1" toColumn="customer_id"/>
          <x15:modelRelationship fromTable="Transactions 4" fromColumn="customer_id" toTable="CustomerDemographic 2" toColumn="customer_id"/>
          <x15:modelRelationship fromTable="Transactions 5" fromColumn="customer_id" toTable="CustomerAddress 3" toColumn="customer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15" i="11" l="1"/>
  <c r="I15" i="11" s="1"/>
  <c r="W23" i="1"/>
  <c r="L25" i="3"/>
  <c r="L26" i="3"/>
  <c r="L27" i="3"/>
  <c r="L28" i="3"/>
  <c r="L24" i="3"/>
  <c r="I12" i="11" l="1"/>
  <c r="I13" i="11"/>
  <c r="I14" i="11"/>
  <c r="F6" i="3"/>
  <c r="F7" i="3"/>
  <c r="F8" i="3"/>
  <c r="F9" i="3"/>
  <c r="F5" i="3"/>
  <c r="D6" i="3"/>
  <c r="D7" i="3"/>
  <c r="D8" i="3"/>
  <c r="D9" i="3"/>
  <c r="D5" i="3"/>
  <c r="L41" i="9"/>
  <c r="L42" i="9"/>
  <c r="L43" i="9"/>
  <c r="L44" i="9"/>
  <c r="L45" i="9"/>
  <c r="L46" i="9"/>
  <c r="L47" i="9"/>
  <c r="L48" i="9"/>
  <c r="L49" i="9"/>
  <c r="L50" i="9"/>
  <c r="L51" i="9"/>
  <c r="J41" i="9"/>
  <c r="J42" i="9"/>
  <c r="J43" i="9"/>
  <c r="J44" i="9"/>
  <c r="J45" i="9"/>
  <c r="J46" i="9"/>
  <c r="J47" i="9"/>
  <c r="J48" i="9"/>
  <c r="J49" i="9"/>
  <c r="J50" i="9"/>
  <c r="J51" i="9"/>
  <c r="L40" i="9"/>
  <c r="J40" i="9"/>
  <c r="N23" i="9"/>
  <c r="N24" i="9"/>
  <c r="N25" i="9"/>
  <c r="N26" i="9"/>
  <c r="N27" i="9"/>
  <c r="N28" i="9"/>
  <c r="N29" i="9"/>
  <c r="N30" i="9"/>
  <c r="N31" i="9"/>
  <c r="N32" i="9"/>
  <c r="N33" i="9"/>
  <c r="N22" i="9"/>
  <c r="H42" i="8" l="1"/>
  <c r="N14" i="7"/>
  <c r="N12" i="7"/>
  <c r="M13" i="7"/>
  <c r="N13" i="7" s="1"/>
  <c r="L13" i="7"/>
  <c r="G8" i="7"/>
  <c r="M9" i="7" s="1"/>
  <c r="G7" i="7"/>
  <c r="L9" i="7" s="1"/>
  <c r="Y5" i="1"/>
  <c r="Y6" i="1"/>
  <c r="Y7" i="1"/>
  <c r="Y8" i="1"/>
  <c r="Y4" i="1"/>
  <c r="N7" i="7" l="1"/>
  <c r="N9" i="7"/>
  <c r="M8" i="7"/>
  <c r="N8" i="7" s="1"/>
  <c r="G9" i="7"/>
  <c r="L8" i="7"/>
  <c r="L12" i="6"/>
  <c r="L13" i="6"/>
  <c r="L14" i="6"/>
  <c r="L15" i="6"/>
  <c r="E18" i="6"/>
  <c r="E15" i="6"/>
  <c r="E16" i="6"/>
  <c r="E17" i="6"/>
  <c r="E14" i="6"/>
  <c r="P9" i="4"/>
  <c r="P10" i="4"/>
  <c r="P11" i="4"/>
  <c r="P12" i="4"/>
  <c r="P13" i="4"/>
  <c r="P14" i="4"/>
  <c r="P15" i="4"/>
  <c r="P8" i="4"/>
  <c r="M15" i="1" l="1"/>
  <c r="M14" i="1"/>
  <c r="M13" i="1"/>
  <c r="K8" i="1"/>
  <c r="K7" i="1"/>
  <c r="K6" i="1"/>
  <c r="I5" i="9"/>
  <c r="I6" i="9"/>
  <c r="I7" i="9"/>
  <c r="I8" i="9"/>
  <c r="I9" i="9"/>
  <c r="I10" i="9"/>
  <c r="I11" i="9"/>
  <c r="I12" i="9"/>
  <c r="I13" i="9"/>
  <c r="I14" i="9"/>
  <c r="I4" i="9"/>
  <c r="G7" i="6"/>
  <c r="G8" i="6"/>
  <c r="G9" i="6"/>
  <c r="J4" i="9" l="1"/>
  <c r="C24" i="4"/>
  <c r="C10" i="4"/>
  <c r="D15" i="1"/>
  <c r="D16" i="1"/>
  <c r="D17" i="1"/>
  <c r="D14" i="1"/>
  <c r="D12" i="5" l="1"/>
  <c r="D13" i="5"/>
  <c r="D14" i="5"/>
  <c r="D11" i="5"/>
  <c r="D5" i="5"/>
  <c r="D6" i="5"/>
  <c r="D7" i="5"/>
  <c r="D4" i="5"/>
  <c r="F37" i="4"/>
  <c r="K37" i="4"/>
  <c r="K22" i="4"/>
  <c r="F23" i="4"/>
  <c r="I24" i="4" s="1"/>
  <c r="F9" i="4"/>
  <c r="G5" i="1"/>
  <c r="G6" i="1"/>
  <c r="G7" i="1"/>
  <c r="G8" i="1"/>
  <c r="G4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Consulta - CustomerAddress" description="Conexión a la consulta 'CustomerAddress' en el libro." type="100" refreshedVersion="6" minRefreshableVersion="5">
    <extLst>
      <ext xmlns:x15="http://schemas.microsoft.com/office/spreadsheetml/2010/11/main" uri="{DE250136-89BD-433C-8126-D09CA5730AF9}">
        <x15:connection id="25ccb68c-7427-46c9-9bd1-36a6861c1bba"/>
      </ext>
    </extLst>
  </connection>
  <connection id="2" xr16:uid="{00000000-0015-0000-FFFF-FFFF01000000}" name="Consulta - CustomerAddress1" description="Conexión a la consulta 'CustomerAddress' en el libro." type="100" refreshedVersion="6" minRefreshableVersion="5">
    <extLst>
      <ext xmlns:x15="http://schemas.microsoft.com/office/spreadsheetml/2010/11/main" uri="{DE250136-89BD-433C-8126-D09CA5730AF9}">
        <x15:connection id="e7283dc8-d6b5-49c6-9007-e1e80647aeaf"/>
      </ext>
    </extLst>
  </connection>
  <connection id="3" xr16:uid="{00000000-0015-0000-FFFF-FFFF02000000}" name="Consulta - CustomerAddress2" description="Conexión a la consulta 'CustomerAddress' en el libro." type="100" refreshedVersion="6" minRefreshableVersion="5">
    <extLst>
      <ext xmlns:x15="http://schemas.microsoft.com/office/spreadsheetml/2010/11/main" uri="{DE250136-89BD-433C-8126-D09CA5730AF9}">
        <x15:connection id="0714e0f8-7a21-43fa-ba88-e6ff952fc593"/>
      </ext>
    </extLst>
  </connection>
  <connection id="4" xr16:uid="{00000000-0015-0000-FFFF-FFFF03000000}" name="Consulta - CustomerAddress3" description="Conexión a la consulta 'CustomerAddress' en el libro." type="100" refreshedVersion="6" minRefreshableVersion="5">
    <extLst>
      <ext xmlns:x15="http://schemas.microsoft.com/office/spreadsheetml/2010/11/main" uri="{DE250136-89BD-433C-8126-D09CA5730AF9}">
        <x15:connection id="439cd252-d8cb-49bb-a0ef-29e9c07fd0da"/>
      </ext>
    </extLst>
  </connection>
  <connection id="5" xr16:uid="{00000000-0015-0000-FFFF-FFFF04000000}" name="Consulta - CustomerDemographic" description="Conexión a la consulta 'CustomerDemographic' en el libro." type="100" refreshedVersion="6" minRefreshableVersion="5">
    <extLst>
      <ext xmlns:x15="http://schemas.microsoft.com/office/spreadsheetml/2010/11/main" uri="{DE250136-89BD-433C-8126-D09CA5730AF9}">
        <x15:connection id="ff5c0e8a-1618-498b-b68b-4ce26f09fb03"/>
      </ext>
    </extLst>
  </connection>
  <connection id="6" xr16:uid="{00000000-0015-0000-FFFF-FFFF05000000}" name="Consulta - CustomerDemographic1" description="Conexión a la consulta 'CustomerDemographic' en el libro." type="100" refreshedVersion="6" minRefreshableVersion="5">
    <extLst>
      <ext xmlns:x15="http://schemas.microsoft.com/office/spreadsheetml/2010/11/main" uri="{DE250136-89BD-433C-8126-D09CA5730AF9}">
        <x15:connection id="a06cfa6f-37b6-47f4-9cdb-5cd8e0679a4b"/>
      </ext>
    </extLst>
  </connection>
  <connection id="7" xr16:uid="{00000000-0015-0000-FFFF-FFFF06000000}" name="Consulta - CustomerDemographic2" description="Conexión a la consulta 'CustomerDemographic' en el libro." type="100" refreshedVersion="6" minRefreshableVersion="5">
    <extLst>
      <ext xmlns:x15="http://schemas.microsoft.com/office/spreadsheetml/2010/11/main" uri="{DE250136-89BD-433C-8126-D09CA5730AF9}">
        <x15:connection id="d8773b75-3848-454d-8f1f-444792035f56"/>
      </ext>
    </extLst>
  </connection>
  <connection id="8" xr16:uid="{00000000-0015-0000-FFFF-FFFF07000000}" name="Consulta - Transactions" description="Conexión a la consulta 'Transactions' en el libro." type="100" refreshedVersion="6" minRefreshableVersion="5">
    <extLst>
      <ext xmlns:x15="http://schemas.microsoft.com/office/spreadsheetml/2010/11/main" uri="{DE250136-89BD-433C-8126-D09CA5730AF9}">
        <x15:connection id="81d81ab6-c781-427e-8d33-ef6ad81ae055"/>
      </ext>
    </extLst>
  </connection>
  <connection id="9" xr16:uid="{00000000-0015-0000-FFFF-FFFF08000000}" name="Consulta - Transactions1" description="Conexión a la consulta 'Transactions' en el libro." type="100" refreshedVersion="6" minRefreshableVersion="5">
    <extLst>
      <ext xmlns:x15="http://schemas.microsoft.com/office/spreadsheetml/2010/11/main" uri="{DE250136-89BD-433C-8126-D09CA5730AF9}">
        <x15:connection id="62afd25e-43ed-4531-b71a-9825345203b8"/>
      </ext>
    </extLst>
  </connection>
  <connection id="10" xr16:uid="{00000000-0015-0000-FFFF-FFFF09000000}" name="Consulta - Transactions2" description="Conexión a la consulta 'Transactions' en el libro." type="100" refreshedVersion="6" minRefreshableVersion="5">
    <extLst>
      <ext xmlns:x15="http://schemas.microsoft.com/office/spreadsheetml/2010/11/main" uri="{DE250136-89BD-433C-8126-D09CA5730AF9}">
        <x15:connection id="5a1f4f5d-a482-48b7-bb4d-7f272fc276c9"/>
      </ext>
    </extLst>
  </connection>
  <connection id="11" xr16:uid="{00000000-0015-0000-FFFF-FFFF0A000000}" name="Consulta - Transactions3" description="Conexión a la consulta 'Transactions' en el libro." type="100" refreshedVersion="6" minRefreshableVersion="5">
    <extLst>
      <ext xmlns:x15="http://schemas.microsoft.com/office/spreadsheetml/2010/11/main" uri="{DE250136-89BD-433C-8126-D09CA5730AF9}">
        <x15:connection id="6ea4df59-9a1d-425b-8f57-118cf3214b5a"/>
      </ext>
    </extLst>
  </connection>
  <connection id="12" xr16:uid="{00000000-0015-0000-FFFF-FFFF0B000000}" name="Consulta - Transactions4" description="Conexión a la consulta 'Transactions' en el libro." type="100" refreshedVersion="6" minRefreshableVersion="5">
    <extLst>
      <ext xmlns:x15="http://schemas.microsoft.com/office/spreadsheetml/2010/11/main" uri="{DE250136-89BD-433C-8126-D09CA5730AF9}">
        <x15:connection id="305f3f83-c3ba-4460-b248-2ca173eb47f3"/>
      </ext>
    </extLst>
  </connection>
  <connection id="13" xr16:uid="{00000000-0015-0000-FFFF-FFFF0C000000}" name="Consulta - Transactions5" description="Conexión a la consulta 'Transactions' en el libro." type="100" refreshedVersion="6" minRefreshableVersion="5">
    <extLst>
      <ext xmlns:x15="http://schemas.microsoft.com/office/spreadsheetml/2010/11/main" uri="{DE250136-89BD-433C-8126-D09CA5730AF9}">
        <x15:connection id="ade66b14-0c58-43ed-92c1-9dc632395e5e"/>
      </ext>
    </extLst>
  </connection>
  <connection id="14" xr16:uid="{00000000-0015-0000-FFFF-FFFF0D000000}" keepAlive="1" name="ThisWorkbookDataModel" description="Modelo de datos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<sst xmlns="http://schemas.openxmlformats.org/spreadsheetml/2006/main" count="4912" uniqueCount="3561">
  <si>
    <t>Etiquetas de fila</t>
  </si>
  <si>
    <t>Suma de list_price</t>
  </si>
  <si>
    <t>Suma de standard_cost</t>
  </si>
  <si>
    <t>Suma de Revenue</t>
  </si>
  <si>
    <t>NSW</t>
  </si>
  <si>
    <t>QLD</t>
  </si>
  <si>
    <t>VIC</t>
  </si>
  <si>
    <t>(en blanco)</t>
  </si>
  <si>
    <t>Total general</t>
  </si>
  <si>
    <t>Affluent Customer</t>
  </si>
  <si>
    <t>High Net Worth</t>
  </si>
  <si>
    <t>Mass Customer</t>
  </si>
  <si>
    <t>Recuento de full_name</t>
  </si>
  <si>
    <t>NEW</t>
  </si>
  <si>
    <t>Recuento de customer_id</t>
  </si>
  <si>
    <t>OLD</t>
  </si>
  <si>
    <t>sales</t>
  </si>
  <si>
    <t>high</t>
  </si>
  <si>
    <t>low</t>
  </si>
  <si>
    <t>medium</t>
  </si>
  <si>
    <t>8</t>
  </si>
  <si>
    <t>9</t>
  </si>
  <si>
    <t>10</t>
  </si>
  <si>
    <t>7</t>
  </si>
  <si>
    <t>11</t>
  </si>
  <si>
    <t>6</t>
  </si>
  <si>
    <t>4</t>
  </si>
  <si>
    <t>5</t>
  </si>
  <si>
    <t>12</t>
  </si>
  <si>
    <t>3</t>
  </si>
  <si>
    <t>1</t>
  </si>
  <si>
    <t>2</t>
  </si>
  <si>
    <t>Manufacturing</t>
  </si>
  <si>
    <t>Financial Services</t>
  </si>
  <si>
    <t>n/a</t>
  </si>
  <si>
    <t>Health</t>
  </si>
  <si>
    <t>Retail</t>
  </si>
  <si>
    <t>Property</t>
  </si>
  <si>
    <t>IT</t>
  </si>
  <si>
    <t>Entertainment</t>
  </si>
  <si>
    <t>Argiculture</t>
  </si>
  <si>
    <t>Telecommunications</t>
  </si>
  <si>
    <t>Recuento de transaction_id</t>
  </si>
  <si>
    <t>Promedio de Revenue</t>
  </si>
  <si>
    <t>Female</t>
  </si>
  <si>
    <t>Male</t>
  </si>
  <si>
    <t>U-gender</t>
  </si>
  <si>
    <t>2153</t>
  </si>
  <si>
    <t>2170</t>
  </si>
  <si>
    <t>2770</t>
  </si>
  <si>
    <t>2763</t>
  </si>
  <si>
    <t>2065</t>
  </si>
  <si>
    <t>2155</t>
  </si>
  <si>
    <t>2145</t>
  </si>
  <si>
    <t>2147</t>
  </si>
  <si>
    <t>2760</t>
  </si>
  <si>
    <t>40's</t>
  </si>
  <si>
    <t>50's</t>
  </si>
  <si>
    <t>30's</t>
  </si>
  <si>
    <t>20's</t>
  </si>
  <si>
    <t>+60</t>
  </si>
  <si>
    <t>Other</t>
  </si>
  <si>
    <t>Mountain</t>
  </si>
  <si>
    <t>Road</t>
  </si>
  <si>
    <t>Standard</t>
  </si>
  <si>
    <t>Touring</t>
  </si>
  <si>
    <t>NSW y QLD tienen un comportamiento similar. 
VIC varia con +60 en segundo puesto!</t>
  </si>
  <si>
    <t>2148</t>
  </si>
  <si>
    <t>100</t>
  </si>
  <si>
    <t>1000</t>
  </si>
  <si>
    <t>1001</t>
  </si>
  <si>
    <t>1002</t>
  </si>
  <si>
    <t>1003</t>
  </si>
  <si>
    <t>1004</t>
  </si>
  <si>
    <t>1005</t>
  </si>
  <si>
    <t>1006</t>
  </si>
  <si>
    <t>1007</t>
  </si>
  <si>
    <t>1008</t>
  </si>
  <si>
    <t>1009</t>
  </si>
  <si>
    <t>101</t>
  </si>
  <si>
    <t>1010</t>
  </si>
  <si>
    <t>1011</t>
  </si>
  <si>
    <t>1012</t>
  </si>
  <si>
    <t>1013</t>
  </si>
  <si>
    <t>1014</t>
  </si>
  <si>
    <t>1015</t>
  </si>
  <si>
    <t>1016</t>
  </si>
  <si>
    <t>1017</t>
  </si>
  <si>
    <t>1018</t>
  </si>
  <si>
    <t>1019</t>
  </si>
  <si>
    <t>102</t>
  </si>
  <si>
    <t>1020</t>
  </si>
  <si>
    <t>1021</t>
  </si>
  <si>
    <t>1022</t>
  </si>
  <si>
    <t>1023</t>
  </si>
  <si>
    <t>1024</t>
  </si>
  <si>
    <t>1025</t>
  </si>
  <si>
    <t>1026</t>
  </si>
  <si>
    <t>1027</t>
  </si>
  <si>
    <t>1028</t>
  </si>
  <si>
    <t>1029</t>
  </si>
  <si>
    <t>103</t>
  </si>
  <si>
    <t>1030</t>
  </si>
  <si>
    <t>1031</t>
  </si>
  <si>
    <t>1032</t>
  </si>
  <si>
    <t>1033</t>
  </si>
  <si>
    <t>1034</t>
  </si>
  <si>
    <t>1035</t>
  </si>
  <si>
    <t>1036</t>
  </si>
  <si>
    <t>1037</t>
  </si>
  <si>
    <t>1038</t>
  </si>
  <si>
    <t>1039</t>
  </si>
  <si>
    <t>104</t>
  </si>
  <si>
    <t>1040</t>
  </si>
  <si>
    <t>1041</t>
  </si>
  <si>
    <t>1042</t>
  </si>
  <si>
    <t>1043</t>
  </si>
  <si>
    <t>1044</t>
  </si>
  <si>
    <t>1045</t>
  </si>
  <si>
    <t>1046</t>
  </si>
  <si>
    <t>1047</t>
  </si>
  <si>
    <t>1048</t>
  </si>
  <si>
    <t>1049</t>
  </si>
  <si>
    <t>105</t>
  </si>
  <si>
    <t>1050</t>
  </si>
  <si>
    <t>1051</t>
  </si>
  <si>
    <t>1052</t>
  </si>
  <si>
    <t>1053</t>
  </si>
  <si>
    <t>1054</t>
  </si>
  <si>
    <t>1055</t>
  </si>
  <si>
    <t>1056</t>
  </si>
  <si>
    <t>1057</t>
  </si>
  <si>
    <t>1058</t>
  </si>
  <si>
    <t>1059</t>
  </si>
  <si>
    <t>106</t>
  </si>
  <si>
    <t>1060</t>
  </si>
  <si>
    <t>1061</t>
  </si>
  <si>
    <t>1062</t>
  </si>
  <si>
    <t>1063</t>
  </si>
  <si>
    <t>1064</t>
  </si>
  <si>
    <t>1065</t>
  </si>
  <si>
    <t>1066</t>
  </si>
  <si>
    <t>1067</t>
  </si>
  <si>
    <t>1068</t>
  </si>
  <si>
    <t>1069</t>
  </si>
  <si>
    <t>107</t>
  </si>
  <si>
    <t>1070</t>
  </si>
  <si>
    <t>1071</t>
  </si>
  <si>
    <t>1072</t>
  </si>
  <si>
    <t>1073</t>
  </si>
  <si>
    <t>1074</t>
  </si>
  <si>
    <t>1075</t>
  </si>
  <si>
    <t>1076</t>
  </si>
  <si>
    <t>1077</t>
  </si>
  <si>
    <t>1078</t>
  </si>
  <si>
    <t>1079</t>
  </si>
  <si>
    <t>108</t>
  </si>
  <si>
    <t>1080</t>
  </si>
  <si>
    <t>1081</t>
  </si>
  <si>
    <t>1082</t>
  </si>
  <si>
    <t>1083</t>
  </si>
  <si>
    <t>1084</t>
  </si>
  <si>
    <t>1085</t>
  </si>
  <si>
    <t>1086</t>
  </si>
  <si>
    <t>1087</t>
  </si>
  <si>
    <t>1088</t>
  </si>
  <si>
    <t>1089</t>
  </si>
  <si>
    <t>109</t>
  </si>
  <si>
    <t>1090</t>
  </si>
  <si>
    <t>1091</t>
  </si>
  <si>
    <t>1092</t>
  </si>
  <si>
    <t>1093</t>
  </si>
  <si>
    <t>1094</t>
  </si>
  <si>
    <t>1095</t>
  </si>
  <si>
    <t>1096</t>
  </si>
  <si>
    <t>1097</t>
  </si>
  <si>
    <t>1098</t>
  </si>
  <si>
    <t>1099</t>
  </si>
  <si>
    <t>110</t>
  </si>
  <si>
    <t>1100</t>
  </si>
  <si>
    <t>1101</t>
  </si>
  <si>
    <t>1102</t>
  </si>
  <si>
    <t>1103</t>
  </si>
  <si>
    <t>1104</t>
  </si>
  <si>
    <t>1105</t>
  </si>
  <si>
    <t>1106</t>
  </si>
  <si>
    <t>1107</t>
  </si>
  <si>
    <t>1108</t>
  </si>
  <si>
    <t>1109</t>
  </si>
  <si>
    <t>111</t>
  </si>
  <si>
    <t>1110</t>
  </si>
  <si>
    <t>1111</t>
  </si>
  <si>
    <t>1112</t>
  </si>
  <si>
    <t>1113</t>
  </si>
  <si>
    <t>1114</t>
  </si>
  <si>
    <t>1115</t>
  </si>
  <si>
    <t>1116</t>
  </si>
  <si>
    <t>1117</t>
  </si>
  <si>
    <t>1118</t>
  </si>
  <si>
    <t>1119</t>
  </si>
  <si>
    <t>112</t>
  </si>
  <si>
    <t>1120</t>
  </si>
  <si>
    <t>1121</t>
  </si>
  <si>
    <t>1122</t>
  </si>
  <si>
    <t>1123</t>
  </si>
  <si>
    <t>1124</t>
  </si>
  <si>
    <t>1125</t>
  </si>
  <si>
    <t>1126</t>
  </si>
  <si>
    <t>1127</t>
  </si>
  <si>
    <t>1128</t>
  </si>
  <si>
    <t>1129</t>
  </si>
  <si>
    <t>113</t>
  </si>
  <si>
    <t>1130</t>
  </si>
  <si>
    <t>1131</t>
  </si>
  <si>
    <t>1132</t>
  </si>
  <si>
    <t>1133</t>
  </si>
  <si>
    <t>1134</t>
  </si>
  <si>
    <t>1135</t>
  </si>
  <si>
    <t>1136</t>
  </si>
  <si>
    <t>1137</t>
  </si>
  <si>
    <t>1138</t>
  </si>
  <si>
    <t>1139</t>
  </si>
  <si>
    <t>114</t>
  </si>
  <si>
    <t>1140</t>
  </si>
  <si>
    <t>1141</t>
  </si>
  <si>
    <t>1142</t>
  </si>
  <si>
    <t>1143</t>
  </si>
  <si>
    <t>1144</t>
  </si>
  <si>
    <t>1145</t>
  </si>
  <si>
    <t>1146</t>
  </si>
  <si>
    <t>1147</t>
  </si>
  <si>
    <t>1148</t>
  </si>
  <si>
    <t>1149</t>
  </si>
  <si>
    <t>115</t>
  </si>
  <si>
    <t>1150</t>
  </si>
  <si>
    <t>1151</t>
  </si>
  <si>
    <t>1152</t>
  </si>
  <si>
    <t>1153</t>
  </si>
  <si>
    <t>1154</t>
  </si>
  <si>
    <t>1155</t>
  </si>
  <si>
    <t>1156</t>
  </si>
  <si>
    <t>1157</t>
  </si>
  <si>
    <t>1158</t>
  </si>
  <si>
    <t>1159</t>
  </si>
  <si>
    <t>116</t>
  </si>
  <si>
    <t>1160</t>
  </si>
  <si>
    <t>1161</t>
  </si>
  <si>
    <t>1162</t>
  </si>
  <si>
    <t>1163</t>
  </si>
  <si>
    <t>1164</t>
  </si>
  <si>
    <t>1165</t>
  </si>
  <si>
    <t>1166</t>
  </si>
  <si>
    <t>1167</t>
  </si>
  <si>
    <t>1168</t>
  </si>
  <si>
    <t>1169</t>
  </si>
  <si>
    <t>117</t>
  </si>
  <si>
    <t>1170</t>
  </si>
  <si>
    <t>1171</t>
  </si>
  <si>
    <t>1172</t>
  </si>
  <si>
    <t>1173</t>
  </si>
  <si>
    <t>1174</t>
  </si>
  <si>
    <t>1175</t>
  </si>
  <si>
    <t>1176</t>
  </si>
  <si>
    <t>1177</t>
  </si>
  <si>
    <t>1178</t>
  </si>
  <si>
    <t>1179</t>
  </si>
  <si>
    <t>118</t>
  </si>
  <si>
    <t>1180</t>
  </si>
  <si>
    <t>1181</t>
  </si>
  <si>
    <t>1182</t>
  </si>
  <si>
    <t>1183</t>
  </si>
  <si>
    <t>1184</t>
  </si>
  <si>
    <t>1185</t>
  </si>
  <si>
    <t>1186</t>
  </si>
  <si>
    <t>1187</t>
  </si>
  <si>
    <t>1188</t>
  </si>
  <si>
    <t>1189</t>
  </si>
  <si>
    <t>119</t>
  </si>
  <si>
    <t>1190</t>
  </si>
  <si>
    <t>1191</t>
  </si>
  <si>
    <t>1192</t>
  </si>
  <si>
    <t>1193</t>
  </si>
  <si>
    <t>1194</t>
  </si>
  <si>
    <t>1195</t>
  </si>
  <si>
    <t>1196</t>
  </si>
  <si>
    <t>1197</t>
  </si>
  <si>
    <t>1198</t>
  </si>
  <si>
    <t>1199</t>
  </si>
  <si>
    <t>120</t>
  </si>
  <si>
    <t>1200</t>
  </si>
  <si>
    <t>1201</t>
  </si>
  <si>
    <t>1202</t>
  </si>
  <si>
    <t>1203</t>
  </si>
  <si>
    <t>1204</t>
  </si>
  <si>
    <t>1205</t>
  </si>
  <si>
    <t>1206</t>
  </si>
  <si>
    <t>1207</t>
  </si>
  <si>
    <t>1208</t>
  </si>
  <si>
    <t>1209</t>
  </si>
  <si>
    <t>121</t>
  </si>
  <si>
    <t>1210</t>
  </si>
  <si>
    <t>1211</t>
  </si>
  <si>
    <t>1212</t>
  </si>
  <si>
    <t>1213</t>
  </si>
  <si>
    <t>1214</t>
  </si>
  <si>
    <t>1215</t>
  </si>
  <si>
    <t>1216</t>
  </si>
  <si>
    <t>1217</t>
  </si>
  <si>
    <t>1218</t>
  </si>
  <si>
    <t>1219</t>
  </si>
  <si>
    <t>122</t>
  </si>
  <si>
    <t>1220</t>
  </si>
  <si>
    <t>1221</t>
  </si>
  <si>
    <t>1222</t>
  </si>
  <si>
    <t>1223</t>
  </si>
  <si>
    <t>1224</t>
  </si>
  <si>
    <t>1225</t>
  </si>
  <si>
    <t>1226</t>
  </si>
  <si>
    <t>1227</t>
  </si>
  <si>
    <t>1228</t>
  </si>
  <si>
    <t>1229</t>
  </si>
  <si>
    <t>123</t>
  </si>
  <si>
    <t>1230</t>
  </si>
  <si>
    <t>1231</t>
  </si>
  <si>
    <t>1232</t>
  </si>
  <si>
    <t>1233</t>
  </si>
  <si>
    <t>1234</t>
  </si>
  <si>
    <t>1235</t>
  </si>
  <si>
    <t>1236</t>
  </si>
  <si>
    <t>1237</t>
  </si>
  <si>
    <t>1238</t>
  </si>
  <si>
    <t>1239</t>
  </si>
  <si>
    <t>124</t>
  </si>
  <si>
    <t>1240</t>
  </si>
  <si>
    <t>1241</t>
  </si>
  <si>
    <t>1242</t>
  </si>
  <si>
    <t>1243</t>
  </si>
  <si>
    <t>1244</t>
  </si>
  <si>
    <t>1245</t>
  </si>
  <si>
    <t>1246</t>
  </si>
  <si>
    <t>1247</t>
  </si>
  <si>
    <t>1248</t>
  </si>
  <si>
    <t>1249</t>
  </si>
  <si>
    <t>125</t>
  </si>
  <si>
    <t>1250</t>
  </si>
  <si>
    <t>1251</t>
  </si>
  <si>
    <t>1252</t>
  </si>
  <si>
    <t>1253</t>
  </si>
  <si>
    <t>1254</t>
  </si>
  <si>
    <t>1255</t>
  </si>
  <si>
    <t>1256</t>
  </si>
  <si>
    <t>1257</t>
  </si>
  <si>
    <t>1258</t>
  </si>
  <si>
    <t>1259</t>
  </si>
  <si>
    <t>126</t>
  </si>
  <si>
    <t>1260</t>
  </si>
  <si>
    <t>1261</t>
  </si>
  <si>
    <t>1262</t>
  </si>
  <si>
    <t>1263</t>
  </si>
  <si>
    <t>1264</t>
  </si>
  <si>
    <t>1265</t>
  </si>
  <si>
    <t>1266</t>
  </si>
  <si>
    <t>1267</t>
  </si>
  <si>
    <t>1268</t>
  </si>
  <si>
    <t>1269</t>
  </si>
  <si>
    <t>127</t>
  </si>
  <si>
    <t>1270</t>
  </si>
  <si>
    <t>1271</t>
  </si>
  <si>
    <t>1272</t>
  </si>
  <si>
    <t>1273</t>
  </si>
  <si>
    <t>1274</t>
  </si>
  <si>
    <t>1275</t>
  </si>
  <si>
    <t>1276</t>
  </si>
  <si>
    <t>1277</t>
  </si>
  <si>
    <t>1278</t>
  </si>
  <si>
    <t>1279</t>
  </si>
  <si>
    <t>128</t>
  </si>
  <si>
    <t>1280</t>
  </si>
  <si>
    <t>1281</t>
  </si>
  <si>
    <t>1282</t>
  </si>
  <si>
    <t>1283</t>
  </si>
  <si>
    <t>1284</t>
  </si>
  <si>
    <t>1285</t>
  </si>
  <si>
    <t>1286</t>
  </si>
  <si>
    <t>1287</t>
  </si>
  <si>
    <t>1288</t>
  </si>
  <si>
    <t>1289</t>
  </si>
  <si>
    <t>129</t>
  </si>
  <si>
    <t>1290</t>
  </si>
  <si>
    <t>1291</t>
  </si>
  <si>
    <t>1292</t>
  </si>
  <si>
    <t>1293</t>
  </si>
  <si>
    <t>1294</t>
  </si>
  <si>
    <t>1295</t>
  </si>
  <si>
    <t>1296</t>
  </si>
  <si>
    <t>1297</t>
  </si>
  <si>
    <t>1298</t>
  </si>
  <si>
    <t>1299</t>
  </si>
  <si>
    <t>13</t>
  </si>
  <si>
    <t>130</t>
  </si>
  <si>
    <t>1300</t>
  </si>
  <si>
    <t>1301</t>
  </si>
  <si>
    <t>1302</t>
  </si>
  <si>
    <t>1303</t>
  </si>
  <si>
    <t>1304</t>
  </si>
  <si>
    <t>1305</t>
  </si>
  <si>
    <t>1306</t>
  </si>
  <si>
    <t>1307</t>
  </si>
  <si>
    <t>1308</t>
  </si>
  <si>
    <t>1309</t>
  </si>
  <si>
    <t>131</t>
  </si>
  <si>
    <t>1310</t>
  </si>
  <si>
    <t>1311</t>
  </si>
  <si>
    <t>1312</t>
  </si>
  <si>
    <t>1313</t>
  </si>
  <si>
    <t>1314</t>
  </si>
  <si>
    <t>1315</t>
  </si>
  <si>
    <t>1316</t>
  </si>
  <si>
    <t>1317</t>
  </si>
  <si>
    <t>1318</t>
  </si>
  <si>
    <t>1319</t>
  </si>
  <si>
    <t>132</t>
  </si>
  <si>
    <t>1320</t>
  </si>
  <si>
    <t>1321</t>
  </si>
  <si>
    <t>1322</t>
  </si>
  <si>
    <t>1323</t>
  </si>
  <si>
    <t>1324</t>
  </si>
  <si>
    <t>1325</t>
  </si>
  <si>
    <t>1326</t>
  </si>
  <si>
    <t>1327</t>
  </si>
  <si>
    <t>1328</t>
  </si>
  <si>
    <t>1329</t>
  </si>
  <si>
    <t>133</t>
  </si>
  <si>
    <t>1330</t>
  </si>
  <si>
    <t>1331</t>
  </si>
  <si>
    <t>1332</t>
  </si>
  <si>
    <t>1333</t>
  </si>
  <si>
    <t>1334</t>
  </si>
  <si>
    <t>1335</t>
  </si>
  <si>
    <t>1336</t>
  </si>
  <si>
    <t>1337</t>
  </si>
  <si>
    <t>1338</t>
  </si>
  <si>
    <t>1339</t>
  </si>
  <si>
    <t>134</t>
  </si>
  <si>
    <t>1340</t>
  </si>
  <si>
    <t>1341</t>
  </si>
  <si>
    <t>1342</t>
  </si>
  <si>
    <t>1343</t>
  </si>
  <si>
    <t>1344</t>
  </si>
  <si>
    <t>1345</t>
  </si>
  <si>
    <t>1346</t>
  </si>
  <si>
    <t>1347</t>
  </si>
  <si>
    <t>1348</t>
  </si>
  <si>
    <t>1349</t>
  </si>
  <si>
    <t>135</t>
  </si>
  <si>
    <t>1350</t>
  </si>
  <si>
    <t>1351</t>
  </si>
  <si>
    <t>1352</t>
  </si>
  <si>
    <t>1353</t>
  </si>
  <si>
    <t>1354</t>
  </si>
  <si>
    <t>1355</t>
  </si>
  <si>
    <t>1356</t>
  </si>
  <si>
    <t>1357</t>
  </si>
  <si>
    <t>1358</t>
  </si>
  <si>
    <t>1359</t>
  </si>
  <si>
    <t>136</t>
  </si>
  <si>
    <t>1360</t>
  </si>
  <si>
    <t>1361</t>
  </si>
  <si>
    <t>1362</t>
  </si>
  <si>
    <t>1363</t>
  </si>
  <si>
    <t>1364</t>
  </si>
  <si>
    <t>1365</t>
  </si>
  <si>
    <t>1366</t>
  </si>
  <si>
    <t>1367</t>
  </si>
  <si>
    <t>1368</t>
  </si>
  <si>
    <t>1369</t>
  </si>
  <si>
    <t>137</t>
  </si>
  <si>
    <t>1370</t>
  </si>
  <si>
    <t>1371</t>
  </si>
  <si>
    <t>1372</t>
  </si>
  <si>
    <t>1374</t>
  </si>
  <si>
    <t>1375</t>
  </si>
  <si>
    <t>1376</t>
  </si>
  <si>
    <t>1377</t>
  </si>
  <si>
    <t>1378</t>
  </si>
  <si>
    <t>1379</t>
  </si>
  <si>
    <t>138</t>
  </si>
  <si>
    <t>1380</t>
  </si>
  <si>
    <t>1381</t>
  </si>
  <si>
    <t>1382</t>
  </si>
  <si>
    <t>1383</t>
  </si>
  <si>
    <t>1384</t>
  </si>
  <si>
    <t>1385</t>
  </si>
  <si>
    <t>1386</t>
  </si>
  <si>
    <t>1387</t>
  </si>
  <si>
    <t>1388</t>
  </si>
  <si>
    <t>1389</t>
  </si>
  <si>
    <t>139</t>
  </si>
  <si>
    <t>1390</t>
  </si>
  <si>
    <t>1391</t>
  </si>
  <si>
    <t>1392</t>
  </si>
  <si>
    <t>1393</t>
  </si>
  <si>
    <t>1394</t>
  </si>
  <si>
    <t>1395</t>
  </si>
  <si>
    <t>1396</t>
  </si>
  <si>
    <t>1397</t>
  </si>
  <si>
    <t>1398</t>
  </si>
  <si>
    <t>1399</t>
  </si>
  <si>
    <t>14</t>
  </si>
  <si>
    <t>140</t>
  </si>
  <si>
    <t>1400</t>
  </si>
  <si>
    <t>1401</t>
  </si>
  <si>
    <t>1402</t>
  </si>
  <si>
    <t>1403</t>
  </si>
  <si>
    <t>1404</t>
  </si>
  <si>
    <t>1405</t>
  </si>
  <si>
    <t>1406</t>
  </si>
  <si>
    <t>1407</t>
  </si>
  <si>
    <t>1408</t>
  </si>
  <si>
    <t>1409</t>
  </si>
  <si>
    <t>141</t>
  </si>
  <si>
    <t>1410</t>
  </si>
  <si>
    <t>1411</t>
  </si>
  <si>
    <t>1412</t>
  </si>
  <si>
    <t>1413</t>
  </si>
  <si>
    <t>1414</t>
  </si>
  <si>
    <t>1415</t>
  </si>
  <si>
    <t>1416</t>
  </si>
  <si>
    <t>1417</t>
  </si>
  <si>
    <t>1418</t>
  </si>
  <si>
    <t>1419</t>
  </si>
  <si>
    <t>142</t>
  </si>
  <si>
    <t>1420</t>
  </si>
  <si>
    <t>1421</t>
  </si>
  <si>
    <t>1422</t>
  </si>
  <si>
    <t>1423</t>
  </si>
  <si>
    <t>1424</t>
  </si>
  <si>
    <t>1425</t>
  </si>
  <si>
    <t>1426</t>
  </si>
  <si>
    <t>1427</t>
  </si>
  <si>
    <t>1428</t>
  </si>
  <si>
    <t>1429</t>
  </si>
  <si>
    <t>143</t>
  </si>
  <si>
    <t>1430</t>
  </si>
  <si>
    <t>1431</t>
  </si>
  <si>
    <t>1432</t>
  </si>
  <si>
    <t>1433</t>
  </si>
  <si>
    <t>1434</t>
  </si>
  <si>
    <t>1435</t>
  </si>
  <si>
    <t>1436</t>
  </si>
  <si>
    <t>1437</t>
  </si>
  <si>
    <t>1438</t>
  </si>
  <si>
    <t>1439</t>
  </si>
  <si>
    <t>144</t>
  </si>
  <si>
    <t>1440</t>
  </si>
  <si>
    <t>1441</t>
  </si>
  <si>
    <t>1442</t>
  </si>
  <si>
    <t>1443</t>
  </si>
  <si>
    <t>1444</t>
  </si>
  <si>
    <t>1445</t>
  </si>
  <si>
    <t>1446</t>
  </si>
  <si>
    <t>1447</t>
  </si>
  <si>
    <t>1448</t>
  </si>
  <si>
    <t>1449</t>
  </si>
  <si>
    <t>145</t>
  </si>
  <si>
    <t>1450</t>
  </si>
  <si>
    <t>1451</t>
  </si>
  <si>
    <t>1452</t>
  </si>
  <si>
    <t>1453</t>
  </si>
  <si>
    <t>1454</t>
  </si>
  <si>
    <t>1455</t>
  </si>
  <si>
    <t>1456</t>
  </si>
  <si>
    <t>1457</t>
  </si>
  <si>
    <t>1458</t>
  </si>
  <si>
    <t>1459</t>
  </si>
  <si>
    <t>146</t>
  </si>
  <si>
    <t>1460</t>
  </si>
  <si>
    <t>1461</t>
  </si>
  <si>
    <t>1462</t>
  </si>
  <si>
    <t>1463</t>
  </si>
  <si>
    <t>1464</t>
  </si>
  <si>
    <t>1465</t>
  </si>
  <si>
    <t>1466</t>
  </si>
  <si>
    <t>1467</t>
  </si>
  <si>
    <t>1468</t>
  </si>
  <si>
    <t>1469</t>
  </si>
  <si>
    <t>147</t>
  </si>
  <si>
    <t>1470</t>
  </si>
  <si>
    <t>1471</t>
  </si>
  <si>
    <t>1472</t>
  </si>
  <si>
    <t>1473</t>
  </si>
  <si>
    <t>1474</t>
  </si>
  <si>
    <t>1475</t>
  </si>
  <si>
    <t>1476</t>
  </si>
  <si>
    <t>1477</t>
  </si>
  <si>
    <t>1478</t>
  </si>
  <si>
    <t>1479</t>
  </si>
  <si>
    <t>148</t>
  </si>
  <si>
    <t>1480</t>
  </si>
  <si>
    <t>1481</t>
  </si>
  <si>
    <t>1482</t>
  </si>
  <si>
    <t>1483</t>
  </si>
  <si>
    <t>1484</t>
  </si>
  <si>
    <t>1485</t>
  </si>
  <si>
    <t>1486</t>
  </si>
  <si>
    <t>1487</t>
  </si>
  <si>
    <t>1488</t>
  </si>
  <si>
    <t>1489</t>
  </si>
  <si>
    <t>149</t>
  </si>
  <si>
    <t>1490</t>
  </si>
  <si>
    <t>1491</t>
  </si>
  <si>
    <t>1492</t>
  </si>
  <si>
    <t>1493</t>
  </si>
  <si>
    <t>1494</t>
  </si>
  <si>
    <t>1495</t>
  </si>
  <si>
    <t>1496</t>
  </si>
  <si>
    <t>1497</t>
  </si>
  <si>
    <t>1498</t>
  </si>
  <si>
    <t>1499</t>
  </si>
  <si>
    <t>15</t>
  </si>
  <si>
    <t>150</t>
  </si>
  <si>
    <t>1500</t>
  </si>
  <si>
    <t>1501</t>
  </si>
  <si>
    <t>1502</t>
  </si>
  <si>
    <t>1503</t>
  </si>
  <si>
    <t>1504</t>
  </si>
  <si>
    <t>1505</t>
  </si>
  <si>
    <t>1506</t>
  </si>
  <si>
    <t>1507</t>
  </si>
  <si>
    <t>1508</t>
  </si>
  <si>
    <t>1509</t>
  </si>
  <si>
    <t>151</t>
  </si>
  <si>
    <t>1510</t>
  </si>
  <si>
    <t>1511</t>
  </si>
  <si>
    <t>1512</t>
  </si>
  <si>
    <t>1513</t>
  </si>
  <si>
    <t>1514</t>
  </si>
  <si>
    <t>1515</t>
  </si>
  <si>
    <t>1516</t>
  </si>
  <si>
    <t>1517</t>
  </si>
  <si>
    <t>1518</t>
  </si>
  <si>
    <t>1519</t>
  </si>
  <si>
    <t>152</t>
  </si>
  <si>
    <t>1520</t>
  </si>
  <si>
    <t>1521</t>
  </si>
  <si>
    <t>1522</t>
  </si>
  <si>
    <t>1523</t>
  </si>
  <si>
    <t>1524</t>
  </si>
  <si>
    <t>1525</t>
  </si>
  <si>
    <t>1526</t>
  </si>
  <si>
    <t>1527</t>
  </si>
  <si>
    <t>1528</t>
  </si>
  <si>
    <t>1529</t>
  </si>
  <si>
    <t>153</t>
  </si>
  <si>
    <t>1530</t>
  </si>
  <si>
    <t>1531</t>
  </si>
  <si>
    <t>1532</t>
  </si>
  <si>
    <t>1533</t>
  </si>
  <si>
    <t>1534</t>
  </si>
  <si>
    <t>1535</t>
  </si>
  <si>
    <t>1536</t>
  </si>
  <si>
    <t>1537</t>
  </si>
  <si>
    <t>1538</t>
  </si>
  <si>
    <t>1539</t>
  </si>
  <si>
    <t>154</t>
  </si>
  <si>
    <t>1540</t>
  </si>
  <si>
    <t>1541</t>
  </si>
  <si>
    <t>1542</t>
  </si>
  <si>
    <t>1543</t>
  </si>
  <si>
    <t>1544</t>
  </si>
  <si>
    <t>1545</t>
  </si>
  <si>
    <t>1546</t>
  </si>
  <si>
    <t>1547</t>
  </si>
  <si>
    <t>1548</t>
  </si>
  <si>
    <t>1549</t>
  </si>
  <si>
    <t>155</t>
  </si>
  <si>
    <t>1550</t>
  </si>
  <si>
    <t>1551</t>
  </si>
  <si>
    <t>1552</t>
  </si>
  <si>
    <t>1553</t>
  </si>
  <si>
    <t>1554</t>
  </si>
  <si>
    <t>1555</t>
  </si>
  <si>
    <t>1556</t>
  </si>
  <si>
    <t>1557</t>
  </si>
  <si>
    <t>1558</t>
  </si>
  <si>
    <t>1559</t>
  </si>
  <si>
    <t>156</t>
  </si>
  <si>
    <t>1560</t>
  </si>
  <si>
    <t>1561</t>
  </si>
  <si>
    <t>1562</t>
  </si>
  <si>
    <t>1563</t>
  </si>
  <si>
    <t>1564</t>
  </si>
  <si>
    <t>1565</t>
  </si>
  <si>
    <t>1566</t>
  </si>
  <si>
    <t>1567</t>
  </si>
  <si>
    <t>1568</t>
  </si>
  <si>
    <t>1569</t>
  </si>
  <si>
    <t>157</t>
  </si>
  <si>
    <t>1570</t>
  </si>
  <si>
    <t>1571</t>
  </si>
  <si>
    <t>1572</t>
  </si>
  <si>
    <t>1573</t>
  </si>
  <si>
    <t>1574</t>
  </si>
  <si>
    <t>1575</t>
  </si>
  <si>
    <t>1576</t>
  </si>
  <si>
    <t>1577</t>
  </si>
  <si>
    <t>1578</t>
  </si>
  <si>
    <t>1579</t>
  </si>
  <si>
    <t>158</t>
  </si>
  <si>
    <t>1580</t>
  </si>
  <si>
    <t>1581</t>
  </si>
  <si>
    <t>1582</t>
  </si>
  <si>
    <t>1583</t>
  </si>
  <si>
    <t>1584</t>
  </si>
  <si>
    <t>1585</t>
  </si>
  <si>
    <t>1586</t>
  </si>
  <si>
    <t>1587</t>
  </si>
  <si>
    <t>1588</t>
  </si>
  <si>
    <t>1589</t>
  </si>
  <si>
    <t>159</t>
  </si>
  <si>
    <t>1590</t>
  </si>
  <si>
    <t>1591</t>
  </si>
  <si>
    <t>1592</t>
  </si>
  <si>
    <t>1593</t>
  </si>
  <si>
    <t>1594</t>
  </si>
  <si>
    <t>1595</t>
  </si>
  <si>
    <t>1596</t>
  </si>
  <si>
    <t>1597</t>
  </si>
  <si>
    <t>1598</t>
  </si>
  <si>
    <t>1599</t>
  </si>
  <si>
    <t>16</t>
  </si>
  <si>
    <t>160</t>
  </si>
  <si>
    <t>1600</t>
  </si>
  <si>
    <t>1601</t>
  </si>
  <si>
    <t>1602</t>
  </si>
  <si>
    <t>1603</t>
  </si>
  <si>
    <t>1604</t>
  </si>
  <si>
    <t>1605</t>
  </si>
  <si>
    <t>1606</t>
  </si>
  <si>
    <t>1607</t>
  </si>
  <si>
    <t>1608</t>
  </si>
  <si>
    <t>1609</t>
  </si>
  <si>
    <t>161</t>
  </si>
  <si>
    <t>1610</t>
  </si>
  <si>
    <t>1611</t>
  </si>
  <si>
    <t>1612</t>
  </si>
  <si>
    <t>1613</t>
  </si>
  <si>
    <t>1614</t>
  </si>
  <si>
    <t>1615</t>
  </si>
  <si>
    <t>1616</t>
  </si>
  <si>
    <t>1617</t>
  </si>
  <si>
    <t>1618</t>
  </si>
  <si>
    <t>1619</t>
  </si>
  <si>
    <t>162</t>
  </si>
  <si>
    <t>1620</t>
  </si>
  <si>
    <t>1621</t>
  </si>
  <si>
    <t>1622</t>
  </si>
  <si>
    <t>1623</t>
  </si>
  <si>
    <t>1624</t>
  </si>
  <si>
    <t>1625</t>
  </si>
  <si>
    <t>1626</t>
  </si>
  <si>
    <t>1627</t>
  </si>
  <si>
    <t>1628</t>
  </si>
  <si>
    <t>1629</t>
  </si>
  <si>
    <t>163</t>
  </si>
  <si>
    <t>1630</t>
  </si>
  <si>
    <t>1631</t>
  </si>
  <si>
    <t>1632</t>
  </si>
  <si>
    <t>1633</t>
  </si>
  <si>
    <t>1634</t>
  </si>
  <si>
    <t>1635</t>
  </si>
  <si>
    <t>1636</t>
  </si>
  <si>
    <t>1637</t>
  </si>
  <si>
    <t>1638</t>
  </si>
  <si>
    <t>1639</t>
  </si>
  <si>
    <t>164</t>
  </si>
  <si>
    <t>1640</t>
  </si>
  <si>
    <t>1641</t>
  </si>
  <si>
    <t>1642</t>
  </si>
  <si>
    <t>1643</t>
  </si>
  <si>
    <t>1644</t>
  </si>
  <si>
    <t>1645</t>
  </si>
  <si>
    <t>1646</t>
  </si>
  <si>
    <t>1647</t>
  </si>
  <si>
    <t>1648</t>
  </si>
  <si>
    <t>1649</t>
  </si>
  <si>
    <t>165</t>
  </si>
  <si>
    <t>1650</t>
  </si>
  <si>
    <t>1651</t>
  </si>
  <si>
    <t>1652</t>
  </si>
  <si>
    <t>1653</t>
  </si>
  <si>
    <t>1654</t>
  </si>
  <si>
    <t>1655</t>
  </si>
  <si>
    <t>1656</t>
  </si>
  <si>
    <t>1657</t>
  </si>
  <si>
    <t>1658</t>
  </si>
  <si>
    <t>1659</t>
  </si>
  <si>
    <t>166</t>
  </si>
  <si>
    <t>1660</t>
  </si>
  <si>
    <t>1661</t>
  </si>
  <si>
    <t>1662</t>
  </si>
  <si>
    <t>1663</t>
  </si>
  <si>
    <t>1664</t>
  </si>
  <si>
    <t>1665</t>
  </si>
  <si>
    <t>1666</t>
  </si>
  <si>
    <t>1667</t>
  </si>
  <si>
    <t>1668</t>
  </si>
  <si>
    <t>1669</t>
  </si>
  <si>
    <t>167</t>
  </si>
  <si>
    <t>1670</t>
  </si>
  <si>
    <t>1671</t>
  </si>
  <si>
    <t>1672</t>
  </si>
  <si>
    <t>1673</t>
  </si>
  <si>
    <t>1674</t>
  </si>
  <si>
    <t>1675</t>
  </si>
  <si>
    <t>1676</t>
  </si>
  <si>
    <t>1677</t>
  </si>
  <si>
    <t>1678</t>
  </si>
  <si>
    <t>1679</t>
  </si>
  <si>
    <t>168</t>
  </si>
  <si>
    <t>1680</t>
  </si>
  <si>
    <t>1681</t>
  </si>
  <si>
    <t>1682</t>
  </si>
  <si>
    <t>1683</t>
  </si>
  <si>
    <t>1684</t>
  </si>
  <si>
    <t>1685</t>
  </si>
  <si>
    <t>1686</t>
  </si>
  <si>
    <t>1687</t>
  </si>
  <si>
    <t>1688</t>
  </si>
  <si>
    <t>1689</t>
  </si>
  <si>
    <t>169</t>
  </si>
  <si>
    <t>1690</t>
  </si>
  <si>
    <t>1691</t>
  </si>
  <si>
    <t>1692</t>
  </si>
  <si>
    <t>1693</t>
  </si>
  <si>
    <t>1694</t>
  </si>
  <si>
    <t>1695</t>
  </si>
  <si>
    <t>1696</t>
  </si>
  <si>
    <t>1697</t>
  </si>
  <si>
    <t>1698</t>
  </si>
  <si>
    <t>1699</t>
  </si>
  <si>
    <t>17</t>
  </si>
  <si>
    <t>170</t>
  </si>
  <si>
    <t>1700</t>
  </si>
  <si>
    <t>1701</t>
  </si>
  <si>
    <t>1702</t>
  </si>
  <si>
    <t>1703</t>
  </si>
  <si>
    <t>1704</t>
  </si>
  <si>
    <t>1705</t>
  </si>
  <si>
    <t>1706</t>
  </si>
  <si>
    <t>1707</t>
  </si>
  <si>
    <t>1708</t>
  </si>
  <si>
    <t>1709</t>
  </si>
  <si>
    <t>171</t>
  </si>
  <si>
    <t>1710</t>
  </si>
  <si>
    <t>1711</t>
  </si>
  <si>
    <t>1712</t>
  </si>
  <si>
    <t>1713</t>
  </si>
  <si>
    <t>1714</t>
  </si>
  <si>
    <t>1715</t>
  </si>
  <si>
    <t>1716</t>
  </si>
  <si>
    <t>1717</t>
  </si>
  <si>
    <t>1718</t>
  </si>
  <si>
    <t>1719</t>
  </si>
  <si>
    <t>172</t>
  </si>
  <si>
    <t>1720</t>
  </si>
  <si>
    <t>1721</t>
  </si>
  <si>
    <t>1722</t>
  </si>
  <si>
    <t>1723</t>
  </si>
  <si>
    <t>1724</t>
  </si>
  <si>
    <t>1725</t>
  </si>
  <si>
    <t>1726</t>
  </si>
  <si>
    <t>1727</t>
  </si>
  <si>
    <t>1728</t>
  </si>
  <si>
    <t>1729</t>
  </si>
  <si>
    <t>173</t>
  </si>
  <si>
    <t>1730</t>
  </si>
  <si>
    <t>1731</t>
  </si>
  <si>
    <t>1732</t>
  </si>
  <si>
    <t>1733</t>
  </si>
  <si>
    <t>1734</t>
  </si>
  <si>
    <t>1735</t>
  </si>
  <si>
    <t>1736</t>
  </si>
  <si>
    <t>1737</t>
  </si>
  <si>
    <t>1738</t>
  </si>
  <si>
    <t>1739</t>
  </si>
  <si>
    <t>174</t>
  </si>
  <si>
    <t>1740</t>
  </si>
  <si>
    <t>1741</t>
  </si>
  <si>
    <t>1742</t>
  </si>
  <si>
    <t>1743</t>
  </si>
  <si>
    <t>1744</t>
  </si>
  <si>
    <t>1745</t>
  </si>
  <si>
    <t>1746</t>
  </si>
  <si>
    <t>1747</t>
  </si>
  <si>
    <t>1748</t>
  </si>
  <si>
    <t>1749</t>
  </si>
  <si>
    <t>175</t>
  </si>
  <si>
    <t>1750</t>
  </si>
  <si>
    <t>1751</t>
  </si>
  <si>
    <t>1752</t>
  </si>
  <si>
    <t>1753</t>
  </si>
  <si>
    <t>1754</t>
  </si>
  <si>
    <t>1755</t>
  </si>
  <si>
    <t>1756</t>
  </si>
  <si>
    <t>1757</t>
  </si>
  <si>
    <t>1758</t>
  </si>
  <si>
    <t>1759</t>
  </si>
  <si>
    <t>176</t>
  </si>
  <si>
    <t>1760</t>
  </si>
  <si>
    <t>1761</t>
  </si>
  <si>
    <t>1762</t>
  </si>
  <si>
    <t>1763</t>
  </si>
  <si>
    <t>1764</t>
  </si>
  <si>
    <t>1765</t>
  </si>
  <si>
    <t>1766</t>
  </si>
  <si>
    <t>1767</t>
  </si>
  <si>
    <t>1768</t>
  </si>
  <si>
    <t>1769</t>
  </si>
  <si>
    <t>177</t>
  </si>
  <si>
    <t>1770</t>
  </si>
  <si>
    <t>1771</t>
  </si>
  <si>
    <t>1772</t>
  </si>
  <si>
    <t>1773</t>
  </si>
  <si>
    <t>1774</t>
  </si>
  <si>
    <t>1775</t>
  </si>
  <si>
    <t>1776</t>
  </si>
  <si>
    <t>1777</t>
  </si>
  <si>
    <t>1778</t>
  </si>
  <si>
    <t>1779</t>
  </si>
  <si>
    <t>178</t>
  </si>
  <si>
    <t>1780</t>
  </si>
  <si>
    <t>1781</t>
  </si>
  <si>
    <t>1782</t>
  </si>
  <si>
    <t>1783</t>
  </si>
  <si>
    <t>1784</t>
  </si>
  <si>
    <t>1785</t>
  </si>
  <si>
    <t>1786</t>
  </si>
  <si>
    <t>1787</t>
  </si>
  <si>
    <t>1788</t>
  </si>
  <si>
    <t>1789</t>
  </si>
  <si>
    <t>179</t>
  </si>
  <si>
    <t>1790</t>
  </si>
  <si>
    <t>1791</t>
  </si>
  <si>
    <t>1792</t>
  </si>
  <si>
    <t>1793</t>
  </si>
  <si>
    <t>1794</t>
  </si>
  <si>
    <t>1795</t>
  </si>
  <si>
    <t>1796</t>
  </si>
  <si>
    <t>1797</t>
  </si>
  <si>
    <t>1798</t>
  </si>
  <si>
    <t>1799</t>
  </si>
  <si>
    <t>18</t>
  </si>
  <si>
    <t>180</t>
  </si>
  <si>
    <t>1800</t>
  </si>
  <si>
    <t>1801</t>
  </si>
  <si>
    <t>1802</t>
  </si>
  <si>
    <t>1803</t>
  </si>
  <si>
    <t>1804</t>
  </si>
  <si>
    <t>1805</t>
  </si>
  <si>
    <t>1806</t>
  </si>
  <si>
    <t>1807</t>
  </si>
  <si>
    <t>1808</t>
  </si>
  <si>
    <t>1809</t>
  </si>
  <si>
    <t>181</t>
  </si>
  <si>
    <t>1810</t>
  </si>
  <si>
    <t>1811</t>
  </si>
  <si>
    <t>1812</t>
  </si>
  <si>
    <t>1813</t>
  </si>
  <si>
    <t>1814</t>
  </si>
  <si>
    <t>1815</t>
  </si>
  <si>
    <t>1816</t>
  </si>
  <si>
    <t>1817</t>
  </si>
  <si>
    <t>1818</t>
  </si>
  <si>
    <t>1819</t>
  </si>
  <si>
    <t>182</t>
  </si>
  <si>
    <t>1820</t>
  </si>
  <si>
    <t>1821</t>
  </si>
  <si>
    <t>1822</t>
  </si>
  <si>
    <t>1823</t>
  </si>
  <si>
    <t>1824</t>
  </si>
  <si>
    <t>1825</t>
  </si>
  <si>
    <t>1826</t>
  </si>
  <si>
    <t>1827</t>
  </si>
  <si>
    <t>1828</t>
  </si>
  <si>
    <t>1829</t>
  </si>
  <si>
    <t>183</t>
  </si>
  <si>
    <t>1830</t>
  </si>
  <si>
    <t>1831</t>
  </si>
  <si>
    <t>1832</t>
  </si>
  <si>
    <t>1833</t>
  </si>
  <si>
    <t>1834</t>
  </si>
  <si>
    <t>1835</t>
  </si>
  <si>
    <t>1836</t>
  </si>
  <si>
    <t>1837</t>
  </si>
  <si>
    <t>1838</t>
  </si>
  <si>
    <t>1839</t>
  </si>
  <si>
    <t>184</t>
  </si>
  <si>
    <t>1840</t>
  </si>
  <si>
    <t>1841</t>
  </si>
  <si>
    <t>1842</t>
  </si>
  <si>
    <t>1843</t>
  </si>
  <si>
    <t>1844</t>
  </si>
  <si>
    <t>1845</t>
  </si>
  <si>
    <t>1846</t>
  </si>
  <si>
    <t>1847</t>
  </si>
  <si>
    <t>1848</t>
  </si>
  <si>
    <t>1849</t>
  </si>
  <si>
    <t>185</t>
  </si>
  <si>
    <t>1850</t>
  </si>
  <si>
    <t>1851</t>
  </si>
  <si>
    <t>1852</t>
  </si>
  <si>
    <t>1853</t>
  </si>
  <si>
    <t>1854</t>
  </si>
  <si>
    <t>1855</t>
  </si>
  <si>
    <t>1856</t>
  </si>
  <si>
    <t>1857</t>
  </si>
  <si>
    <t>1858</t>
  </si>
  <si>
    <t>1859</t>
  </si>
  <si>
    <t>186</t>
  </si>
  <si>
    <t>1860</t>
  </si>
  <si>
    <t>1861</t>
  </si>
  <si>
    <t>1862</t>
  </si>
  <si>
    <t>1863</t>
  </si>
  <si>
    <t>1864</t>
  </si>
  <si>
    <t>1865</t>
  </si>
  <si>
    <t>1866</t>
  </si>
  <si>
    <t>1867</t>
  </si>
  <si>
    <t>1868</t>
  </si>
  <si>
    <t>1869</t>
  </si>
  <si>
    <t>187</t>
  </si>
  <si>
    <t>1870</t>
  </si>
  <si>
    <t>1871</t>
  </si>
  <si>
    <t>1872</t>
  </si>
  <si>
    <t>1873</t>
  </si>
  <si>
    <t>1874</t>
  </si>
  <si>
    <t>1875</t>
  </si>
  <si>
    <t>1876</t>
  </si>
  <si>
    <t>1877</t>
  </si>
  <si>
    <t>1878</t>
  </si>
  <si>
    <t>1879</t>
  </si>
  <si>
    <t>188</t>
  </si>
  <si>
    <t>1880</t>
  </si>
  <si>
    <t>1881</t>
  </si>
  <si>
    <t>1882</t>
  </si>
  <si>
    <t>1883</t>
  </si>
  <si>
    <t>1884</t>
  </si>
  <si>
    <t>1885</t>
  </si>
  <si>
    <t>1886</t>
  </si>
  <si>
    <t>1887</t>
  </si>
  <si>
    <t>1888</t>
  </si>
  <si>
    <t>1889</t>
  </si>
  <si>
    <t>189</t>
  </si>
  <si>
    <t>1890</t>
  </si>
  <si>
    <t>1891</t>
  </si>
  <si>
    <t>1892</t>
  </si>
  <si>
    <t>1893</t>
  </si>
  <si>
    <t>1894</t>
  </si>
  <si>
    <t>1895</t>
  </si>
  <si>
    <t>1896</t>
  </si>
  <si>
    <t>1897</t>
  </si>
  <si>
    <t>1898</t>
  </si>
  <si>
    <t>1899</t>
  </si>
  <si>
    <t>19</t>
  </si>
  <si>
    <t>190</t>
  </si>
  <si>
    <t>1900</t>
  </si>
  <si>
    <t>1901</t>
  </si>
  <si>
    <t>1902</t>
  </si>
  <si>
    <t>1903</t>
  </si>
  <si>
    <t>1904</t>
  </si>
  <si>
    <t>1905</t>
  </si>
  <si>
    <t>1906</t>
  </si>
  <si>
    <t>1907</t>
  </si>
  <si>
    <t>1908</t>
  </si>
  <si>
    <t>1909</t>
  </si>
  <si>
    <t>191</t>
  </si>
  <si>
    <t>1910</t>
  </si>
  <si>
    <t>1911</t>
  </si>
  <si>
    <t>1912</t>
  </si>
  <si>
    <t>1913</t>
  </si>
  <si>
    <t>1914</t>
  </si>
  <si>
    <t>1915</t>
  </si>
  <si>
    <t>1916</t>
  </si>
  <si>
    <t>1917</t>
  </si>
  <si>
    <t>1918</t>
  </si>
  <si>
    <t>1919</t>
  </si>
  <si>
    <t>192</t>
  </si>
  <si>
    <t>1920</t>
  </si>
  <si>
    <t>1921</t>
  </si>
  <si>
    <t>1922</t>
  </si>
  <si>
    <t>1923</t>
  </si>
  <si>
    <t>1924</t>
  </si>
  <si>
    <t>1925</t>
  </si>
  <si>
    <t>1926</t>
  </si>
  <si>
    <t>1927</t>
  </si>
  <si>
    <t>1928</t>
  </si>
  <si>
    <t>1929</t>
  </si>
  <si>
    <t>193</t>
  </si>
  <si>
    <t>1930</t>
  </si>
  <si>
    <t>1931</t>
  </si>
  <si>
    <t>1932</t>
  </si>
  <si>
    <t>1933</t>
  </si>
  <si>
    <t>1934</t>
  </si>
  <si>
    <t>1935</t>
  </si>
  <si>
    <t>1936</t>
  </si>
  <si>
    <t>1937</t>
  </si>
  <si>
    <t>1938</t>
  </si>
  <si>
    <t>1939</t>
  </si>
  <si>
    <t>194</t>
  </si>
  <si>
    <t>1940</t>
  </si>
  <si>
    <t>1941</t>
  </si>
  <si>
    <t>1942</t>
  </si>
  <si>
    <t>1943</t>
  </si>
  <si>
    <t>1944</t>
  </si>
  <si>
    <t>1945</t>
  </si>
  <si>
    <t>1946</t>
  </si>
  <si>
    <t>1947</t>
  </si>
  <si>
    <t>1948</t>
  </si>
  <si>
    <t>1949</t>
  </si>
  <si>
    <t>195</t>
  </si>
  <si>
    <t>1950</t>
  </si>
  <si>
    <t>1951</t>
  </si>
  <si>
    <t>1952</t>
  </si>
  <si>
    <t>1953</t>
  </si>
  <si>
    <t>1954</t>
  </si>
  <si>
    <t>1955</t>
  </si>
  <si>
    <t>1956</t>
  </si>
  <si>
    <t>1957</t>
  </si>
  <si>
    <t>1958</t>
  </si>
  <si>
    <t>1959</t>
  </si>
  <si>
    <t>196</t>
  </si>
  <si>
    <t>1960</t>
  </si>
  <si>
    <t>1961</t>
  </si>
  <si>
    <t>1962</t>
  </si>
  <si>
    <t>1963</t>
  </si>
  <si>
    <t>1964</t>
  </si>
  <si>
    <t>1965</t>
  </si>
  <si>
    <t>1966</t>
  </si>
  <si>
    <t>1967</t>
  </si>
  <si>
    <t>1968</t>
  </si>
  <si>
    <t>1969</t>
  </si>
  <si>
    <t>197</t>
  </si>
  <si>
    <t>1970</t>
  </si>
  <si>
    <t>1971</t>
  </si>
  <si>
    <t>1972</t>
  </si>
  <si>
    <t>1973</t>
  </si>
  <si>
    <t>1974</t>
  </si>
  <si>
    <t>1975</t>
  </si>
  <si>
    <t>1976</t>
  </si>
  <si>
    <t>1977</t>
  </si>
  <si>
    <t>1978</t>
  </si>
  <si>
    <t>1979</t>
  </si>
  <si>
    <t>198</t>
  </si>
  <si>
    <t>1980</t>
  </si>
  <si>
    <t>1981</t>
  </si>
  <si>
    <t>1982</t>
  </si>
  <si>
    <t>1983</t>
  </si>
  <si>
    <t>1984</t>
  </si>
  <si>
    <t>1985</t>
  </si>
  <si>
    <t>1986</t>
  </si>
  <si>
    <t>1987</t>
  </si>
  <si>
    <t>1988</t>
  </si>
  <si>
    <t>1989</t>
  </si>
  <si>
    <t>199</t>
  </si>
  <si>
    <t>1990</t>
  </si>
  <si>
    <t>1991</t>
  </si>
  <si>
    <t>1992</t>
  </si>
  <si>
    <t>1993</t>
  </si>
  <si>
    <t>1994</t>
  </si>
  <si>
    <t>1995</t>
  </si>
  <si>
    <t>1996</t>
  </si>
  <si>
    <t>1997</t>
  </si>
  <si>
    <t>1998</t>
  </si>
  <si>
    <t>1999</t>
  </si>
  <si>
    <t>20</t>
  </si>
  <si>
    <t>200</t>
  </si>
  <si>
    <t>2000</t>
  </si>
  <si>
    <t>2001</t>
  </si>
  <si>
    <t>2002</t>
  </si>
  <si>
    <t>2003</t>
  </si>
  <si>
    <t>2004</t>
  </si>
  <si>
    <t>2005</t>
  </si>
  <si>
    <t>2006</t>
  </si>
  <si>
    <t>2007</t>
  </si>
  <si>
    <t>2008</t>
  </si>
  <si>
    <t>2009</t>
  </si>
  <si>
    <t>201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</si>
  <si>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</si>
  <si>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</si>
  <si>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</si>
  <si>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</si>
  <si>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</si>
  <si>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</si>
  <si>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</si>
  <si>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</si>
  <si>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</si>
  <si>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</si>
  <si>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</t>
  </si>
  <si>
    <t>2020</t>
  </si>
  <si>
    <t>2021</t>
  </si>
  <si>
    <t>2022</t>
  </si>
  <si>
    <t>2023</t>
  </si>
  <si>
    <t>2024</t>
  </si>
  <si>
    <t>2025</t>
  </si>
  <si>
    <t>2026</t>
  </si>
  <si>
    <t>2027</t>
  </si>
  <si>
    <t>2028</t>
  </si>
  <si>
    <t>2029</t>
  </si>
  <si>
    <t>203</t>
  </si>
  <si>
    <t>2030</t>
  </si>
  <si>
    <t>2031</t>
  </si>
  <si>
    <t>2032</t>
  </si>
  <si>
    <t>2033</t>
  </si>
  <si>
    <t>2034</t>
  </si>
  <si>
    <t>2035</t>
  </si>
  <si>
    <t>2036</t>
  </si>
  <si>
    <t>2037</t>
  </si>
  <si>
    <t>2038</t>
  </si>
  <si>
    <t>2039</t>
  </si>
  <si>
    <t>204</t>
  </si>
  <si>
    <t>2040</t>
  </si>
  <si>
    <t>2041</t>
  </si>
  <si>
    <t>2042</t>
  </si>
  <si>
    <t>2043</t>
  </si>
  <si>
    <t>2044</t>
  </si>
  <si>
    <t>2045</t>
  </si>
  <si>
    <t>2046</t>
  </si>
  <si>
    <t>2047</t>
  </si>
  <si>
    <t>2048</t>
  </si>
  <si>
    <t>2049</t>
  </si>
  <si>
    <t>205</t>
  </si>
  <si>
    <t>2050</t>
  </si>
  <si>
    <t>2051</t>
  </si>
  <si>
    <t>2052</t>
  </si>
  <si>
    <t>2053</t>
  </si>
  <si>
    <t>2054</t>
  </si>
  <si>
    <t>2055</t>
  </si>
  <si>
    <t>2056</t>
  </si>
  <si>
    <t>2057</t>
  </si>
  <si>
    <t>2058</t>
  </si>
  <si>
    <t>2059</t>
  </si>
  <si>
    <t>206</t>
  </si>
  <si>
    <t>2060</t>
  </si>
  <si>
    <t>2061</t>
  </si>
  <si>
    <t>2062</t>
  </si>
  <si>
    <t>2063</t>
  </si>
  <si>
    <t>2064</t>
  </si>
  <si>
    <t>2066</t>
  </si>
  <si>
    <t>2067</t>
  </si>
  <si>
    <t>2068</t>
  </si>
  <si>
    <t>2069</t>
  </si>
  <si>
    <t>207</t>
  </si>
  <si>
    <t>2070</t>
  </si>
  <si>
    <t>2071</t>
  </si>
  <si>
    <t>2072</t>
  </si>
  <si>
    <t>2073</t>
  </si>
  <si>
    <t>2075</t>
  </si>
  <si>
    <t>2076</t>
  </si>
  <si>
    <t>2077</t>
  </si>
  <si>
    <t>2078</t>
  </si>
  <si>
    <t>2079</t>
  </si>
  <si>
    <t>208</t>
  </si>
  <si>
    <t>2080</t>
  </si>
  <si>
    <t>2081</t>
  </si>
  <si>
    <t>2082</t>
  </si>
  <si>
    <t>2083</t>
  </si>
  <si>
    <t>2084</t>
  </si>
  <si>
    <t>2085</t>
  </si>
  <si>
    <t>2086</t>
  </si>
  <si>
    <t>2087</t>
  </si>
  <si>
    <t>2088</t>
  </si>
  <si>
    <t>2089</t>
  </si>
  <si>
    <t>209</t>
  </si>
  <si>
    <t>2090</t>
  </si>
  <si>
    <t>2091</t>
  </si>
  <si>
    <t>2092</t>
  </si>
  <si>
    <t>2093</t>
  </si>
  <si>
    <t>2094</t>
  </si>
  <si>
    <t>2095</t>
  </si>
  <si>
    <t>2096</t>
  </si>
  <si>
    <t>2097</t>
  </si>
  <si>
    <t>2098</t>
  </si>
  <si>
    <t>2099</t>
  </si>
  <si>
    <t>21</t>
  </si>
  <si>
    <t>210</t>
  </si>
  <si>
    <t>2100</t>
  </si>
  <si>
    <t>2101</t>
  </si>
  <si>
    <t>2102</t>
  </si>
  <si>
    <t>2103</t>
  </si>
  <si>
    <t>2104</t>
  </si>
  <si>
    <t>2105</t>
  </si>
  <si>
    <t>2106</t>
  </si>
  <si>
    <t>2107</t>
  </si>
  <si>
    <t>2108</t>
  </si>
  <si>
    <t>2109</t>
  </si>
  <si>
    <t>211</t>
  </si>
  <si>
    <t>2110</t>
  </si>
  <si>
    <t>2111</t>
  </si>
  <si>
    <t>2112</t>
  </si>
  <si>
    <t>2113</t>
  </si>
  <si>
    <t>2114</t>
  </si>
  <si>
    <t>2115</t>
  </si>
  <si>
    <t>2116</t>
  </si>
  <si>
    <t>2117</t>
  </si>
  <si>
    <t>2118</t>
  </si>
  <si>
    <t>2119</t>
  </si>
  <si>
    <t>212</t>
  </si>
  <si>
    <t>2120</t>
  </si>
  <si>
    <t>2121</t>
  </si>
  <si>
    <t>2122</t>
  </si>
  <si>
    <t>2123</t>
  </si>
  <si>
    <t>2124</t>
  </si>
  <si>
    <t>2125</t>
  </si>
  <si>
    <t>2126</t>
  </si>
  <si>
    <t>2127</t>
  </si>
  <si>
    <t>2128</t>
  </si>
  <si>
    <t>2129</t>
  </si>
  <si>
    <t>213</t>
  </si>
  <si>
    <t>2130</t>
  </si>
  <si>
    <t>2131</t>
  </si>
  <si>
    <t>2132</t>
  </si>
  <si>
    <t>2133</t>
  </si>
  <si>
    <t>2134</t>
  </si>
  <si>
    <t>2135</t>
  </si>
  <si>
    <t>2136</t>
  </si>
  <si>
    <t>2137</t>
  </si>
  <si>
    <t>2138</t>
  </si>
  <si>
    <t>2139</t>
  </si>
  <si>
    <t>214</t>
  </si>
  <si>
    <t>2140</t>
  </si>
  <si>
    <t>2141</t>
  </si>
  <si>
    <t>2142</t>
  </si>
  <si>
    <t>2143</t>
  </si>
  <si>
    <t>2144</t>
  </si>
  <si>
    <t>2146</t>
  </si>
  <si>
    <t>2149</t>
  </si>
  <si>
    <t>215</t>
  </si>
  <si>
    <t>2150</t>
  </si>
  <si>
    <t>2151</t>
  </si>
  <si>
    <t>2152</t>
  </si>
  <si>
    <t>2154</t>
  </si>
  <si>
    <t>2156</t>
  </si>
  <si>
    <t>2157</t>
  </si>
  <si>
    <t>2158</t>
  </si>
  <si>
    <t>2159</t>
  </si>
  <si>
    <t>216</t>
  </si>
  <si>
    <t>2160</t>
  </si>
  <si>
    <t>2161</t>
  </si>
  <si>
    <t>2162</t>
  </si>
  <si>
    <t>2163</t>
  </si>
  <si>
    <t>2164</t>
  </si>
  <si>
    <t>2165</t>
  </si>
  <si>
    <t>2166</t>
  </si>
  <si>
    <t>2167</t>
  </si>
  <si>
    <t>2168</t>
  </si>
  <si>
    <t>2169</t>
  </si>
  <si>
    <t>217</t>
  </si>
  <si>
    <t>2171</t>
  </si>
  <si>
    <t>2172</t>
  </si>
  <si>
    <t>2173</t>
  </si>
  <si>
    <t>2174</t>
  </si>
  <si>
    <t>2175</t>
  </si>
  <si>
    <t>2176</t>
  </si>
  <si>
    <t>2177</t>
  </si>
  <si>
    <t>2178</t>
  </si>
  <si>
    <t>2179</t>
  </si>
  <si>
    <t>218</t>
  </si>
  <si>
    <t>2180</t>
  </si>
  <si>
    <t>2181</t>
  </si>
  <si>
    <t>2182</t>
  </si>
  <si>
    <t>2183</t>
  </si>
  <si>
    <t>2184</t>
  </si>
  <si>
    <t>2185</t>
  </si>
  <si>
    <t>2186</t>
  </si>
  <si>
    <t>2187</t>
  </si>
  <si>
    <t>2188</t>
  </si>
  <si>
    <t>2189</t>
  </si>
  <si>
    <t>219</t>
  </si>
  <si>
    <t>2190</t>
  </si>
  <si>
    <t>2191</t>
  </si>
  <si>
    <t>2192</t>
  </si>
  <si>
    <t>2193</t>
  </si>
  <si>
    <t>2194</t>
  </si>
  <si>
    <t>2195</t>
  </si>
  <si>
    <t>2196</t>
  </si>
  <si>
    <t>2197</t>
  </si>
  <si>
    <t>2198</t>
  </si>
  <si>
    <t>2199</t>
  </si>
  <si>
    <t>220</t>
  </si>
  <si>
    <t>2200</t>
  </si>
  <si>
    <t>2201</t>
  </si>
  <si>
    <t>2202</t>
  </si>
  <si>
    <t>2203</t>
  </si>
  <si>
    <t>2204</t>
  </si>
  <si>
    <t>2205</t>
  </si>
  <si>
    <t>2206</t>
  </si>
  <si>
    <t>2207</t>
  </si>
  <si>
    <t>2208</t>
  </si>
  <si>
    <t>2209</t>
  </si>
  <si>
    <t>221</t>
  </si>
  <si>
    <t>2210</t>
  </si>
  <si>
    <t>2211</t>
  </si>
  <si>
    <t>2212</t>
  </si>
  <si>
    <t>2213</t>
  </si>
  <si>
    <t>2214</t>
  </si>
  <si>
    <t>2215</t>
  </si>
  <si>
    <t>2216</t>
  </si>
  <si>
    <t>2217</t>
  </si>
  <si>
    <t>2218</t>
  </si>
  <si>
    <t>2219</t>
  </si>
  <si>
    <t>222</t>
  </si>
  <si>
    <t>2220</t>
  </si>
  <si>
    <t>2221</t>
  </si>
  <si>
    <t>2222</t>
  </si>
  <si>
    <t>2223</t>
  </si>
  <si>
    <t>2224</t>
  </si>
  <si>
    <t>2225</t>
  </si>
  <si>
    <t>2226</t>
  </si>
  <si>
    <t>2227</t>
  </si>
  <si>
    <t>2228</t>
  </si>
  <si>
    <t>2229</t>
  </si>
  <si>
    <t>223</t>
  </si>
  <si>
    <t>2230</t>
  </si>
  <si>
    <t>2231</t>
  </si>
  <si>
    <t>2232</t>
  </si>
  <si>
    <t>2233</t>
  </si>
  <si>
    <t>2234</t>
  </si>
  <si>
    <t>2235</t>
  </si>
  <si>
    <t>2236</t>
  </si>
  <si>
    <t>2237</t>
  </si>
  <si>
    <t>2238</t>
  </si>
  <si>
    <t>2239</t>
  </si>
  <si>
    <t>224</t>
  </si>
  <si>
    <t>2240</t>
  </si>
  <si>
    <t>2241</t>
  </si>
  <si>
    <t>2242</t>
  </si>
  <si>
    <t>2243</t>
  </si>
  <si>
    <t>2244</t>
  </si>
  <si>
    <t>2245</t>
  </si>
  <si>
    <t>2246</t>
  </si>
  <si>
    <t>2247</t>
  </si>
  <si>
    <t>2248</t>
  </si>
  <si>
    <t>2249</t>
  </si>
  <si>
    <t>225</t>
  </si>
  <si>
    <t>2250</t>
  </si>
  <si>
    <t>2251</t>
  </si>
  <si>
    <t>2252</t>
  </si>
  <si>
    <t>2253</t>
  </si>
  <si>
    <t>2254</t>
  </si>
  <si>
    <t>2255</t>
  </si>
  <si>
    <t>2256</t>
  </si>
  <si>
    <t>2257</t>
  </si>
  <si>
    <t>2258</t>
  </si>
  <si>
    <t>2259</t>
  </si>
  <si>
    <t>226</t>
  </si>
  <si>
    <t>2260</t>
  </si>
  <si>
    <t>2261</t>
  </si>
  <si>
    <t>2262</t>
  </si>
  <si>
    <t>2263</t>
  </si>
  <si>
    <t>2264</t>
  </si>
  <si>
    <t>2265</t>
  </si>
  <si>
    <t>2266</t>
  </si>
  <si>
    <t>2267</t>
  </si>
  <si>
    <t>2268</t>
  </si>
  <si>
    <t>2269</t>
  </si>
  <si>
    <t>227</t>
  </si>
  <si>
    <t>2270</t>
  </si>
  <si>
    <t>2271</t>
  </si>
  <si>
    <t>2272</t>
  </si>
  <si>
    <t>2273</t>
  </si>
  <si>
    <t>2274</t>
  </si>
  <si>
    <t>2275</t>
  </si>
  <si>
    <t>2276</t>
  </si>
  <si>
    <t>2277</t>
  </si>
  <si>
    <t>2278</t>
  </si>
  <si>
    <t>2279</t>
  </si>
  <si>
    <t>228</t>
  </si>
  <si>
    <t>2280</t>
  </si>
  <si>
    <t>2281</t>
  </si>
  <si>
    <t>2282</t>
  </si>
  <si>
    <t>2283</t>
  </si>
  <si>
    <t>2284</t>
  </si>
  <si>
    <t>2285</t>
  </si>
  <si>
    <t>2286</t>
  </si>
  <si>
    <t>2287</t>
  </si>
  <si>
    <t>2288</t>
  </si>
  <si>
    <t>2289</t>
  </si>
  <si>
    <t>229</t>
  </si>
  <si>
    <t>2290</t>
  </si>
  <si>
    <t>2291</t>
  </si>
  <si>
    <t>2292</t>
  </si>
  <si>
    <t>2293</t>
  </si>
  <si>
    <t>2294</t>
  </si>
  <si>
    <t>2295</t>
  </si>
  <si>
    <t>2296</t>
  </si>
  <si>
    <t>2297</t>
  </si>
  <si>
    <t>2298</t>
  </si>
  <si>
    <t>2299</t>
  </si>
  <si>
    <t>230</t>
  </si>
  <si>
    <t>2300</t>
  </si>
  <si>
    <t>2301</t>
  </si>
  <si>
    <t>2302</t>
  </si>
  <si>
    <t>2303</t>
  </si>
  <si>
    <t>2304</t>
  </si>
  <si>
    <t>2305</t>
  </si>
  <si>
    <t>2306</t>
  </si>
  <si>
    <t>2307</t>
  </si>
  <si>
    <t>2308</t>
  </si>
  <si>
    <t>2309</t>
  </si>
  <si>
    <t>231</t>
  </si>
  <si>
    <t>2310</t>
  </si>
  <si>
    <t>2311</t>
  </si>
  <si>
    <t>2312</t>
  </si>
  <si>
    <t>2313</t>
  </si>
  <si>
    <t>2314</t>
  </si>
  <si>
    <t>2315</t>
  </si>
  <si>
    <t>2316</t>
  </si>
  <si>
    <t>2317</t>
  </si>
  <si>
    <t>2318</t>
  </si>
  <si>
    <t>2319</t>
  </si>
  <si>
    <t>232</t>
  </si>
  <si>
    <t>2320</t>
  </si>
  <si>
    <t>2321</t>
  </si>
  <si>
    <t>2322</t>
  </si>
  <si>
    <t>2323</t>
  </si>
  <si>
    <t>2324</t>
  </si>
  <si>
    <t>2325</t>
  </si>
  <si>
    <t>2326</t>
  </si>
  <si>
    <t>2327</t>
  </si>
  <si>
    <t>2328</t>
  </si>
  <si>
    <t>2329</t>
  </si>
  <si>
    <t>233</t>
  </si>
  <si>
    <t>2330</t>
  </si>
  <si>
    <t>2331</t>
  </si>
  <si>
    <t>2332</t>
  </si>
  <si>
    <t>2333</t>
  </si>
  <si>
    <t>2334</t>
  </si>
  <si>
    <t>2335</t>
  </si>
  <si>
    <t>2336</t>
  </si>
  <si>
    <t>2337</t>
  </si>
  <si>
    <t>2338</t>
  </si>
  <si>
    <t>2339</t>
  </si>
  <si>
    <t>234</t>
  </si>
  <si>
    <t>2340</t>
  </si>
  <si>
    <t>2341</t>
  </si>
  <si>
    <t>2342</t>
  </si>
  <si>
    <t>2343</t>
  </si>
  <si>
    <t>2344</t>
  </si>
  <si>
    <t>2345</t>
  </si>
  <si>
    <t>2346</t>
  </si>
  <si>
    <t>2347</t>
  </si>
  <si>
    <t>2348</t>
  </si>
  <si>
    <t>2349</t>
  </si>
  <si>
    <t>235</t>
  </si>
  <si>
    <t>2350</t>
  </si>
  <si>
    <t>2351</t>
  </si>
  <si>
    <t>2352</t>
  </si>
  <si>
    <t>2353</t>
  </si>
  <si>
    <t>2354</t>
  </si>
  <si>
    <t>2355</t>
  </si>
  <si>
    <t>2356</t>
  </si>
  <si>
    <t>2357</t>
  </si>
  <si>
    <t>2358</t>
  </si>
  <si>
    <t>2359</t>
  </si>
  <si>
    <t>236</t>
  </si>
  <si>
    <t>2360</t>
  </si>
  <si>
    <t>2361</t>
  </si>
  <si>
    <t>2362</t>
  </si>
  <si>
    <t>2363</t>
  </si>
  <si>
    <t>2364</t>
  </si>
  <si>
    <t>2365</t>
  </si>
  <si>
    <t>2366</t>
  </si>
  <si>
    <t>2367</t>
  </si>
  <si>
    <t>2368</t>
  </si>
  <si>
    <t>2369</t>
  </si>
  <si>
    <t>237</t>
  </si>
  <si>
    <t>2370</t>
  </si>
  <si>
    <t>2371</t>
  </si>
  <si>
    <t>2372</t>
  </si>
  <si>
    <t>2373</t>
  </si>
  <si>
    <t>2374</t>
  </si>
  <si>
    <t>2375</t>
  </si>
  <si>
    <t>2376</t>
  </si>
  <si>
    <t>2377</t>
  </si>
  <si>
    <t>2378</t>
  </si>
  <si>
    <t>2379</t>
  </si>
  <si>
    <t>238</t>
  </si>
  <si>
    <t>2380</t>
  </si>
  <si>
    <t>2381</t>
  </si>
  <si>
    <t>2382</t>
  </si>
  <si>
    <t>2383</t>
  </si>
  <si>
    <t>2384</t>
  </si>
  <si>
    <t>2385</t>
  </si>
  <si>
    <t>2386</t>
  </si>
  <si>
    <t>2387</t>
  </si>
  <si>
    <t>2388</t>
  </si>
  <si>
    <t>2389</t>
  </si>
  <si>
    <t>239</t>
  </si>
  <si>
    <t>2390</t>
  </si>
  <si>
    <t>2391</t>
  </si>
  <si>
    <t>2392</t>
  </si>
  <si>
    <t>2393</t>
  </si>
  <si>
    <t>2394</t>
  </si>
  <si>
    <t>2395</t>
  </si>
  <si>
    <t>2396</t>
  </si>
  <si>
    <t>2397</t>
  </si>
  <si>
    <t>2398</t>
  </si>
  <si>
    <t>2399</t>
  </si>
  <si>
    <t>24</t>
  </si>
  <si>
    <t>240</t>
  </si>
  <si>
    <t>2400</t>
  </si>
  <si>
    <t>2401</t>
  </si>
  <si>
    <t>2402</t>
  </si>
  <si>
    <t>2403</t>
  </si>
  <si>
    <t>2404</t>
  </si>
  <si>
    <t>2405</t>
  </si>
  <si>
    <t>2406</t>
  </si>
  <si>
    <t>2407</t>
  </si>
  <si>
    <t>2408</t>
  </si>
  <si>
    <t>2409</t>
  </si>
  <si>
    <t>241</t>
  </si>
  <si>
    <t>2410</t>
  </si>
  <si>
    <t>2411</t>
  </si>
  <si>
    <t>2412</t>
  </si>
  <si>
    <t>2413</t>
  </si>
  <si>
    <t>2414</t>
  </si>
  <si>
    <t>2415</t>
  </si>
  <si>
    <t>2416</t>
  </si>
  <si>
    <t>2417</t>
  </si>
  <si>
    <t>2418</t>
  </si>
  <si>
    <t>2419</t>
  </si>
  <si>
    <t>242</t>
  </si>
  <si>
    <t>2420</t>
  </si>
  <si>
    <t>2421</t>
  </si>
  <si>
    <t>2422</t>
  </si>
  <si>
    <t>2423</t>
  </si>
  <si>
    <t>2424</t>
  </si>
  <si>
    <t>2425</t>
  </si>
  <si>
    <t>2426</t>
  </si>
  <si>
    <t>2427</t>
  </si>
  <si>
    <t>2428</t>
  </si>
  <si>
    <t>2429</t>
  </si>
  <si>
    <t>243</t>
  </si>
  <si>
    <t>2430</t>
  </si>
  <si>
    <t>2431</t>
  </si>
  <si>
    <t>2432</t>
  </si>
  <si>
    <t>2433</t>
  </si>
  <si>
    <t>2434</t>
  </si>
  <si>
    <t>2435</t>
  </si>
  <si>
    <t>2436</t>
  </si>
  <si>
    <t>2437</t>
  </si>
  <si>
    <t>2438</t>
  </si>
  <si>
    <t>2439</t>
  </si>
  <si>
    <t>244</t>
  </si>
  <si>
    <t>2440</t>
  </si>
  <si>
    <t>2441</t>
  </si>
  <si>
    <t>2442</t>
  </si>
  <si>
    <t>2443</t>
  </si>
  <si>
    <t>2444</t>
  </si>
  <si>
    <t>2445</t>
  </si>
  <si>
    <t>2446</t>
  </si>
  <si>
    <t>2447</t>
  </si>
  <si>
    <t>2448</t>
  </si>
  <si>
    <t>2449</t>
  </si>
  <si>
    <t>245</t>
  </si>
  <si>
    <t>2450</t>
  </si>
  <si>
    <t>2451</t>
  </si>
  <si>
    <t>2452</t>
  </si>
  <si>
    <t>2453</t>
  </si>
  <si>
    <t>2454</t>
  </si>
  <si>
    <t>2455</t>
  </si>
  <si>
    <t>2456</t>
  </si>
  <si>
    <t>2457</t>
  </si>
  <si>
    <t>2458</t>
  </si>
  <si>
    <t>2459</t>
  </si>
  <si>
    <t>246</t>
  </si>
  <si>
    <t>2460</t>
  </si>
  <si>
    <t>2461</t>
  </si>
  <si>
    <t>2462</t>
  </si>
  <si>
    <t>2463</t>
  </si>
  <si>
    <t>2464</t>
  </si>
  <si>
    <t>2465</t>
  </si>
  <si>
    <t>2466</t>
  </si>
  <si>
    <t>2467</t>
  </si>
  <si>
    <t>2468</t>
  </si>
  <si>
    <t>2469</t>
  </si>
  <si>
    <t>247</t>
  </si>
  <si>
    <t>2470</t>
  </si>
  <si>
    <t>2471</t>
  </si>
  <si>
    <t>2472</t>
  </si>
  <si>
    <t>2473</t>
  </si>
  <si>
    <t>2474</t>
  </si>
  <si>
    <t>2475</t>
  </si>
  <si>
    <t>2476</t>
  </si>
  <si>
    <t>2477</t>
  </si>
  <si>
    <t>2478</t>
  </si>
  <si>
    <t>2479</t>
  </si>
  <si>
    <t>248</t>
  </si>
  <si>
    <t>2480</t>
  </si>
  <si>
    <t>2481</t>
  </si>
  <si>
    <t>2482</t>
  </si>
  <si>
    <t>2483</t>
  </si>
  <si>
    <t>2484</t>
  </si>
  <si>
    <t>2485</t>
  </si>
  <si>
    <t>2486</t>
  </si>
  <si>
    <t>2487</t>
  </si>
  <si>
    <t>2488</t>
  </si>
  <si>
    <t>2489</t>
  </si>
  <si>
    <t>249</t>
  </si>
  <si>
    <t>2490</t>
  </si>
  <si>
    <t>2491</t>
  </si>
  <si>
    <t>2492</t>
  </si>
  <si>
    <t>2493</t>
  </si>
  <si>
    <t>2494</t>
  </si>
  <si>
    <t>2495</t>
  </si>
  <si>
    <t>2496</t>
  </si>
  <si>
    <t>2497</t>
  </si>
  <si>
    <t>2498</t>
  </si>
  <si>
    <t>2499</t>
  </si>
  <si>
    <t>25</t>
  </si>
  <si>
    <t>250</t>
  </si>
  <si>
    <t>2500</t>
  </si>
  <si>
    <t>2501</t>
  </si>
  <si>
    <t>2502</t>
  </si>
  <si>
    <t>2503</t>
  </si>
  <si>
    <t>2504</t>
  </si>
  <si>
    <t>2505</t>
  </si>
  <si>
    <t>2506</t>
  </si>
  <si>
    <t>2507</t>
  </si>
  <si>
    <t>2508</t>
  </si>
  <si>
    <t>2509</t>
  </si>
  <si>
    <t>251</t>
  </si>
  <si>
    <t>2510</t>
  </si>
  <si>
    <t>2511</t>
  </si>
  <si>
    <t>2512</t>
  </si>
  <si>
    <t>2513</t>
  </si>
  <si>
    <t>2514</t>
  </si>
  <si>
    <t>2515</t>
  </si>
  <si>
    <t>2516</t>
  </si>
  <si>
    <t>2517</t>
  </si>
  <si>
    <t>2518</t>
  </si>
  <si>
    <t>2519</t>
  </si>
  <si>
    <t>252</t>
  </si>
  <si>
    <t>2520</t>
  </si>
  <si>
    <t>2521</t>
  </si>
  <si>
    <t>2522</t>
  </si>
  <si>
    <t>2523</t>
  </si>
  <si>
    <t>2524</t>
  </si>
  <si>
    <t>2525</t>
  </si>
  <si>
    <t>2526</t>
  </si>
  <si>
    <t>2527</t>
  </si>
  <si>
    <t>2528</t>
  </si>
  <si>
    <t>2529</t>
  </si>
  <si>
    <t>253</t>
  </si>
  <si>
    <t>2530</t>
  </si>
  <si>
    <t>2531</t>
  </si>
  <si>
    <t>2532</t>
  </si>
  <si>
    <t>2533</t>
  </si>
  <si>
    <t>2534</t>
  </si>
  <si>
    <t>2535</t>
  </si>
  <si>
    <t>2536</t>
  </si>
  <si>
    <t>2537</t>
  </si>
  <si>
    <t>2538</t>
  </si>
  <si>
    <t>2539</t>
  </si>
  <si>
    <t>254</t>
  </si>
  <si>
    <t>2540</t>
  </si>
  <si>
    <t>2541</t>
  </si>
  <si>
    <t>2542</t>
  </si>
  <si>
    <t>2543</t>
  </si>
  <si>
    <t>2544</t>
  </si>
  <si>
    <t>2545</t>
  </si>
  <si>
    <t>2546</t>
  </si>
  <si>
    <t>2547</t>
  </si>
  <si>
    <t>2548</t>
  </si>
  <si>
    <t>2549</t>
  </si>
  <si>
    <t>255</t>
  </si>
  <si>
    <t>2550</t>
  </si>
  <si>
    <t>2551</t>
  </si>
  <si>
    <t>2552</t>
  </si>
  <si>
    <t>2553</t>
  </si>
  <si>
    <t>2554</t>
  </si>
  <si>
    <t>2555</t>
  </si>
  <si>
    <t>2556</t>
  </si>
  <si>
    <t>2557</t>
  </si>
  <si>
    <t>2558</t>
  </si>
  <si>
    <t>2559</t>
  </si>
  <si>
    <t>256</t>
  </si>
  <si>
    <t>2560</t>
  </si>
  <si>
    <t>2561</t>
  </si>
  <si>
    <t>2562</t>
  </si>
  <si>
    <t>2563</t>
  </si>
  <si>
    <t>2564</t>
  </si>
  <si>
    <t>2565</t>
  </si>
  <si>
    <t>2566</t>
  </si>
  <si>
    <t>2567</t>
  </si>
  <si>
    <t>2568</t>
  </si>
  <si>
    <t>2569</t>
  </si>
  <si>
    <t>257</t>
  </si>
  <si>
    <t>2570</t>
  </si>
  <si>
    <t>2571</t>
  </si>
  <si>
    <t>2572</t>
  </si>
  <si>
    <t>2573</t>
  </si>
  <si>
    <t>2574</t>
  </si>
  <si>
    <t>2575</t>
  </si>
  <si>
    <t>2576</t>
  </si>
  <si>
    <t>2577</t>
  </si>
  <si>
    <t>2578</t>
  </si>
  <si>
    <t>2579</t>
  </si>
  <si>
    <t>258</t>
  </si>
  <si>
    <t>2580</t>
  </si>
  <si>
    <t>2581</t>
  </si>
  <si>
    <t>2582</t>
  </si>
  <si>
    <t>2583</t>
  </si>
  <si>
    <t>2584</t>
  </si>
  <si>
    <t>2585</t>
  </si>
  <si>
    <t>2586</t>
  </si>
  <si>
    <t>2587</t>
  </si>
  <si>
    <t>2588</t>
  </si>
  <si>
    <t>2589</t>
  </si>
  <si>
    <t>259</t>
  </si>
  <si>
    <t>2590</t>
  </si>
  <si>
    <t>2591</t>
  </si>
  <si>
    <t>2592</t>
  </si>
  <si>
    <t>2593</t>
  </si>
  <si>
    <t>2594</t>
  </si>
  <si>
    <t>2595</t>
  </si>
  <si>
    <t>2596</t>
  </si>
  <si>
    <t>2597</t>
  </si>
  <si>
    <t>2598</t>
  </si>
  <si>
    <t>2599</t>
  </si>
  <si>
    <t>26</t>
  </si>
  <si>
    <t>260</t>
  </si>
  <si>
    <t>2600</t>
  </si>
  <si>
    <t>2601</t>
  </si>
  <si>
    <t>2602</t>
  </si>
  <si>
    <t>2603</t>
  </si>
  <si>
    <t>2604</t>
  </si>
  <si>
    <t>2605</t>
  </si>
  <si>
    <t>2606</t>
  </si>
  <si>
    <t>2607</t>
  </si>
  <si>
    <t>2608</t>
  </si>
  <si>
    <t>2609</t>
  </si>
  <si>
    <t>261</t>
  </si>
  <si>
    <t>2610</t>
  </si>
  <si>
    <t>2611</t>
  </si>
  <si>
    <t>2612</t>
  </si>
  <si>
    <t>2613</t>
  </si>
  <si>
    <t>2614</t>
  </si>
  <si>
    <t>2615</t>
  </si>
  <si>
    <t>2616</t>
  </si>
  <si>
    <t>2617</t>
  </si>
  <si>
    <t>2618</t>
  </si>
  <si>
    <t>2619</t>
  </si>
  <si>
    <t>262</t>
  </si>
  <si>
    <t>2620</t>
  </si>
  <si>
    <t>2621</t>
  </si>
  <si>
    <t>2622</t>
  </si>
  <si>
    <t>2623</t>
  </si>
  <si>
    <t>2624</t>
  </si>
  <si>
    <t>2625</t>
  </si>
  <si>
    <t>2626</t>
  </si>
  <si>
    <t>2627</t>
  </si>
  <si>
    <t>2628</t>
  </si>
  <si>
    <t>2629</t>
  </si>
  <si>
    <t>263</t>
  </si>
  <si>
    <t>2630</t>
  </si>
  <si>
    <t>2631</t>
  </si>
  <si>
    <t>2632</t>
  </si>
  <si>
    <t>2633</t>
  </si>
  <si>
    <t>2634</t>
  </si>
  <si>
    <t>2635</t>
  </si>
  <si>
    <t>2636</t>
  </si>
  <si>
    <t>2637</t>
  </si>
  <si>
    <t>2638</t>
  </si>
  <si>
    <t>2639</t>
  </si>
  <si>
    <t>264</t>
  </si>
  <si>
    <t>2640</t>
  </si>
  <si>
    <t>2641</t>
  </si>
  <si>
    <t>2642</t>
  </si>
  <si>
    <t>2643</t>
  </si>
  <si>
    <t>2644</t>
  </si>
  <si>
    <t>2645</t>
  </si>
  <si>
    <t>2646</t>
  </si>
  <si>
    <t>2647</t>
  </si>
  <si>
    <t>2648</t>
  </si>
  <si>
    <t>2649</t>
  </si>
  <si>
    <t>265</t>
  </si>
  <si>
    <t>2650</t>
  </si>
  <si>
    <t>2651</t>
  </si>
  <si>
    <t>2652</t>
  </si>
  <si>
    <t>2653</t>
  </si>
  <si>
    <t>2654</t>
  </si>
  <si>
    <t>2655</t>
  </si>
  <si>
    <t>2656</t>
  </si>
  <si>
    <t>2657</t>
  </si>
  <si>
    <t>2658</t>
  </si>
  <si>
    <t>2659</t>
  </si>
  <si>
    <t>266</t>
  </si>
  <si>
    <t>2661</t>
  </si>
  <si>
    <t>2662</t>
  </si>
  <si>
    <t>2663</t>
  </si>
  <si>
    <t>2664</t>
  </si>
  <si>
    <t>2665</t>
  </si>
  <si>
    <t>2666</t>
  </si>
  <si>
    <t>2667</t>
  </si>
  <si>
    <t>2668</t>
  </si>
  <si>
    <t>2669</t>
  </si>
  <si>
    <t>267</t>
  </si>
  <si>
    <t>2670</t>
  </si>
  <si>
    <t>2671</t>
  </si>
  <si>
    <t>2672</t>
  </si>
  <si>
    <t>2673</t>
  </si>
  <si>
    <t>2674</t>
  </si>
  <si>
    <t>2675</t>
  </si>
  <si>
    <t>2676</t>
  </si>
  <si>
    <t>2677</t>
  </si>
  <si>
    <t>2678</t>
  </si>
  <si>
    <t>2679</t>
  </si>
  <si>
    <t>268</t>
  </si>
  <si>
    <t>2680</t>
  </si>
  <si>
    <t>2681</t>
  </si>
  <si>
    <t>2682</t>
  </si>
  <si>
    <t>2683</t>
  </si>
  <si>
    <t>2684</t>
  </si>
  <si>
    <t>2685</t>
  </si>
  <si>
    <t>2686</t>
  </si>
  <si>
    <t>2687</t>
  </si>
  <si>
    <t>2688</t>
  </si>
  <si>
    <t>2689</t>
  </si>
  <si>
    <t>269</t>
  </si>
  <si>
    <t>2690</t>
  </si>
  <si>
    <t>2691</t>
  </si>
  <si>
    <t>2692</t>
  </si>
  <si>
    <t>2693</t>
  </si>
  <si>
    <t>2694</t>
  </si>
  <si>
    <t>2695</t>
  </si>
  <si>
    <t>2696</t>
  </si>
  <si>
    <t>2697</t>
  </si>
  <si>
    <t>2698</t>
  </si>
  <si>
    <t>2699</t>
  </si>
  <si>
    <t>27</t>
  </si>
  <si>
    <t>270</t>
  </si>
  <si>
    <t>2700</t>
  </si>
  <si>
    <t>2701</t>
  </si>
  <si>
    <t>2702</t>
  </si>
  <si>
    <t>2703</t>
  </si>
  <si>
    <t>2704</t>
  </si>
  <si>
    <t>2705</t>
  </si>
  <si>
    <t>2706</t>
  </si>
  <si>
    <t>2707</t>
  </si>
  <si>
    <t>2708</t>
  </si>
  <si>
    <t>2709</t>
  </si>
  <si>
    <t>271</t>
  </si>
  <si>
    <t>2710</t>
  </si>
  <si>
    <t>2711</t>
  </si>
  <si>
    <t>2712</t>
  </si>
  <si>
    <t>2713</t>
  </si>
  <si>
    <t>2714</t>
  </si>
  <si>
    <t>2715</t>
  </si>
  <si>
    <t>2716</t>
  </si>
  <si>
    <t>2717</t>
  </si>
  <si>
    <t>2718</t>
  </si>
  <si>
    <t>2719</t>
  </si>
  <si>
    <t>272</t>
  </si>
  <si>
    <t>2720</t>
  </si>
  <si>
    <t>2721</t>
  </si>
  <si>
    <t>2722</t>
  </si>
  <si>
    <t>2723</t>
  </si>
  <si>
    <t>2724</t>
  </si>
  <si>
    <t>2725</t>
  </si>
  <si>
    <t>2726</t>
  </si>
  <si>
    <t>2727</t>
  </si>
  <si>
    <t>2728</t>
  </si>
  <si>
    <t>2729</t>
  </si>
  <si>
    <t>273</t>
  </si>
  <si>
    <t>2730</t>
  </si>
  <si>
    <t>2731</t>
  </si>
  <si>
    <t>2732</t>
  </si>
  <si>
    <t>2733</t>
  </si>
  <si>
    <t>2734</t>
  </si>
  <si>
    <t>2735</t>
  </si>
  <si>
    <t>2736</t>
  </si>
  <si>
    <t>2737</t>
  </si>
  <si>
    <t>2738</t>
  </si>
  <si>
    <t>2739</t>
  </si>
  <si>
    <t>274</t>
  </si>
  <si>
    <t>2740</t>
  </si>
  <si>
    <t>2741</t>
  </si>
  <si>
    <t>2742</t>
  </si>
  <si>
    <t>2743</t>
  </si>
  <si>
    <t>2744</t>
  </si>
  <si>
    <t>2745</t>
  </si>
  <si>
    <t>2746</t>
  </si>
  <si>
    <t>2747</t>
  </si>
  <si>
    <t>2748</t>
  </si>
  <si>
    <t>2749</t>
  </si>
  <si>
    <t>275</t>
  </si>
  <si>
    <t>2750</t>
  </si>
  <si>
    <t>2751</t>
  </si>
  <si>
    <t>2752</t>
  </si>
  <si>
    <t>2753</t>
  </si>
  <si>
    <t>2754</t>
  </si>
  <si>
    <t>2755</t>
  </si>
  <si>
    <t>2756</t>
  </si>
  <si>
    <t>2757</t>
  </si>
  <si>
    <t>2758</t>
  </si>
  <si>
    <t>2759</t>
  </si>
  <si>
    <t>276</t>
  </si>
  <si>
    <t>2761</t>
  </si>
  <si>
    <t>2762</t>
  </si>
  <si>
    <t>2764</t>
  </si>
  <si>
    <t>2765</t>
  </si>
  <si>
    <t>2766</t>
  </si>
  <si>
    <t>2767</t>
  </si>
  <si>
    <t>2768</t>
  </si>
  <si>
    <t>2769</t>
  </si>
  <si>
    <t>277</t>
  </si>
  <si>
    <t>2771</t>
  </si>
  <si>
    <t>2772</t>
  </si>
  <si>
    <t>2773</t>
  </si>
  <si>
    <t>2774</t>
  </si>
  <si>
    <t>2775</t>
  </si>
  <si>
    <t>2776</t>
  </si>
  <si>
    <t>2777</t>
  </si>
  <si>
    <t>2778</t>
  </si>
  <si>
    <t>2779</t>
  </si>
  <si>
    <t>278</t>
  </si>
  <si>
    <t>2780</t>
  </si>
  <si>
    <t>2781</t>
  </si>
  <si>
    <t>2782</t>
  </si>
  <si>
    <t>2783</t>
  </si>
  <si>
    <t>2784</t>
  </si>
  <si>
    <t>2785</t>
  </si>
  <si>
    <t>2786</t>
  </si>
  <si>
    <t>2787</t>
  </si>
  <si>
    <t>2788</t>
  </si>
  <si>
    <t>2789</t>
  </si>
  <si>
    <t>279</t>
  </si>
  <si>
    <t>2790</t>
  </si>
  <si>
    <t>2791</t>
  </si>
  <si>
    <t>2792</t>
  </si>
  <si>
    <t>2793</t>
  </si>
  <si>
    <t>2794</t>
  </si>
  <si>
    <t>2795</t>
  </si>
  <si>
    <t>2796</t>
  </si>
  <si>
    <t>2797</t>
  </si>
  <si>
    <t>2798</t>
  </si>
  <si>
    <t>2799</t>
  </si>
  <si>
    <t>28</t>
  </si>
  <si>
    <t>280</t>
  </si>
  <si>
    <t>2800</t>
  </si>
  <si>
    <t>2801</t>
  </si>
  <si>
    <t>2802</t>
  </si>
  <si>
    <t>2803</t>
  </si>
  <si>
    <t>2804</t>
  </si>
  <si>
    <t>2805</t>
  </si>
  <si>
    <t>2806</t>
  </si>
  <si>
    <t>2807</t>
  </si>
  <si>
    <t>2808</t>
  </si>
  <si>
    <t>2809</t>
  </si>
  <si>
    <t>281</t>
  </si>
  <si>
    <t>2810</t>
  </si>
  <si>
    <t>2811</t>
  </si>
  <si>
    <t>2812</t>
  </si>
  <si>
    <t>2813</t>
  </si>
  <si>
    <t>2814</t>
  </si>
  <si>
    <t>2815</t>
  </si>
  <si>
    <t>2816</t>
  </si>
  <si>
    <t>2817</t>
  </si>
  <si>
    <t>2818</t>
  </si>
  <si>
    <t>2819</t>
  </si>
  <si>
    <t>282</t>
  </si>
  <si>
    <t>2820</t>
  </si>
  <si>
    <t>2821</t>
  </si>
  <si>
    <t>2822</t>
  </si>
  <si>
    <t>2823</t>
  </si>
  <si>
    <t>2824</t>
  </si>
  <si>
    <t>2825</t>
  </si>
  <si>
    <t>2826</t>
  </si>
  <si>
    <t>2827</t>
  </si>
  <si>
    <t>2828</t>
  </si>
  <si>
    <t>2829</t>
  </si>
  <si>
    <t>283</t>
  </si>
  <si>
    <t>2830</t>
  </si>
  <si>
    <t>2831</t>
  </si>
  <si>
    <t>2832</t>
  </si>
  <si>
    <t>2833</t>
  </si>
  <si>
    <t>2834</t>
  </si>
  <si>
    <t>2835</t>
  </si>
  <si>
    <t>2836</t>
  </si>
  <si>
    <t>2837</t>
  </si>
  <si>
    <t>2838</t>
  </si>
  <si>
    <t>2839</t>
  </si>
  <si>
    <t>284</t>
  </si>
  <si>
    <t>2840</t>
  </si>
  <si>
    <t>2841</t>
  </si>
  <si>
    <t>2842</t>
  </si>
  <si>
    <t>2843</t>
  </si>
  <si>
    <t>2844</t>
  </si>
  <si>
    <t>2845</t>
  </si>
  <si>
    <t>2846</t>
  </si>
  <si>
    <t>2847</t>
  </si>
  <si>
    <t>2848</t>
  </si>
  <si>
    <t>2849</t>
  </si>
  <si>
    <t>285</t>
  </si>
  <si>
    <t>2850</t>
  </si>
  <si>
    <t>2851</t>
  </si>
  <si>
    <t>2852</t>
  </si>
  <si>
    <t>2853</t>
  </si>
  <si>
    <t>2854</t>
  </si>
  <si>
    <t>2855</t>
  </si>
  <si>
    <t>2856</t>
  </si>
  <si>
    <t>2857</t>
  </si>
  <si>
    <t>2858</t>
  </si>
  <si>
    <t>2859</t>
  </si>
  <si>
    <t>286</t>
  </si>
  <si>
    <t>2860</t>
  </si>
  <si>
    <t>2861</t>
  </si>
  <si>
    <t>2862</t>
  </si>
  <si>
    <t>2863</t>
  </si>
  <si>
    <t>2864</t>
  </si>
  <si>
    <t>2865</t>
  </si>
  <si>
    <t>2866</t>
  </si>
  <si>
    <t>2867</t>
  </si>
  <si>
    <t>2868</t>
  </si>
  <si>
    <t>2869</t>
  </si>
  <si>
    <t>287</t>
  </si>
  <si>
    <t>2870</t>
  </si>
  <si>
    <t>2871</t>
  </si>
  <si>
    <t>2872</t>
  </si>
  <si>
    <t>2873</t>
  </si>
  <si>
    <t>2874</t>
  </si>
  <si>
    <t>2875</t>
  </si>
  <si>
    <t>2876</t>
  </si>
  <si>
    <t>2877</t>
  </si>
  <si>
    <t>2878</t>
  </si>
  <si>
    <t>2879</t>
  </si>
  <si>
    <t>288</t>
  </si>
  <si>
    <t>2880</t>
  </si>
  <si>
    <t>2881</t>
  </si>
  <si>
    <t>2882</t>
  </si>
  <si>
    <t>2883</t>
  </si>
  <si>
    <t>2884</t>
  </si>
  <si>
    <t>2885</t>
  </si>
  <si>
    <t>2886</t>
  </si>
  <si>
    <t>2887</t>
  </si>
  <si>
    <t>2888</t>
  </si>
  <si>
    <t>2889</t>
  </si>
  <si>
    <t>289</t>
  </si>
  <si>
    <t>2890</t>
  </si>
  <si>
    <t>2891</t>
  </si>
  <si>
    <t>2892</t>
  </si>
  <si>
    <t>2893</t>
  </si>
  <si>
    <t>2894</t>
  </si>
  <si>
    <t>2895</t>
  </si>
  <si>
    <t>2896</t>
  </si>
  <si>
    <t>2897</t>
  </si>
  <si>
    <t>2898</t>
  </si>
  <si>
    <t>2899</t>
  </si>
  <si>
    <t>29</t>
  </si>
  <si>
    <t>290</t>
  </si>
  <si>
    <t>2900</t>
  </si>
  <si>
    <t>2901</t>
  </si>
  <si>
    <t>2902</t>
  </si>
  <si>
    <t>2903</t>
  </si>
  <si>
    <t>2904</t>
  </si>
  <si>
    <t>2905</t>
  </si>
  <si>
    <t>2906</t>
  </si>
  <si>
    <t>2907</t>
  </si>
  <si>
    <t>2908</t>
  </si>
  <si>
    <t>2909</t>
  </si>
  <si>
    <t>291</t>
  </si>
  <si>
    <t>2910</t>
  </si>
  <si>
    <t>2911</t>
  </si>
  <si>
    <t>2912</t>
  </si>
  <si>
    <t>2913</t>
  </si>
  <si>
    <t>2914</t>
  </si>
  <si>
    <t>2915</t>
  </si>
  <si>
    <t>2916</t>
  </si>
  <si>
    <t>2917</t>
  </si>
  <si>
    <t>2918</t>
  </si>
  <si>
    <t>2919</t>
  </si>
  <si>
    <t>292</t>
  </si>
  <si>
    <t>2920</t>
  </si>
  <si>
    <t>2921</t>
  </si>
  <si>
    <t>2922</t>
  </si>
  <si>
    <t>2923</t>
  </si>
  <si>
    <t>2924</t>
  </si>
  <si>
    <t>2925</t>
  </si>
  <si>
    <t>2926</t>
  </si>
  <si>
    <t>2927</t>
  </si>
  <si>
    <t>2928</t>
  </si>
  <si>
    <t>2929</t>
  </si>
  <si>
    <t>293</t>
  </si>
  <si>
    <t>2930</t>
  </si>
  <si>
    <t>2931</t>
  </si>
  <si>
    <t>2932</t>
  </si>
  <si>
    <t>2933</t>
  </si>
  <si>
    <t>2934</t>
  </si>
  <si>
    <t>2935</t>
  </si>
  <si>
    <t>2936</t>
  </si>
  <si>
    <t>2937</t>
  </si>
  <si>
    <t>2938</t>
  </si>
  <si>
    <t>2939</t>
  </si>
  <si>
    <t>294</t>
  </si>
  <si>
    <t>2940</t>
  </si>
  <si>
    <t>2941</t>
  </si>
  <si>
    <t>2942</t>
  </si>
  <si>
    <t>2943</t>
  </si>
  <si>
    <t>2944</t>
  </si>
  <si>
    <t>2945</t>
  </si>
  <si>
    <t>2946</t>
  </si>
  <si>
    <t>2947</t>
  </si>
  <si>
    <t>2948</t>
  </si>
  <si>
    <t>2949</t>
  </si>
  <si>
    <t>295</t>
  </si>
  <si>
    <t>2950</t>
  </si>
  <si>
    <t>2951</t>
  </si>
  <si>
    <t>2952</t>
  </si>
  <si>
    <t>2953</t>
  </si>
  <si>
    <t>2954</t>
  </si>
  <si>
    <t>2955</t>
  </si>
  <si>
    <t>2956</t>
  </si>
  <si>
    <t>2957</t>
  </si>
  <si>
    <t>2958</t>
  </si>
  <si>
    <t>2959</t>
  </si>
  <si>
    <t>296</t>
  </si>
  <si>
    <t>2960</t>
  </si>
  <si>
    <t>2961</t>
  </si>
  <si>
    <t>2962</t>
  </si>
  <si>
    <t>2963</t>
  </si>
  <si>
    <t>2964</t>
  </si>
  <si>
    <t>2965</t>
  </si>
  <si>
    <t>2966</t>
  </si>
  <si>
    <t>2967</t>
  </si>
  <si>
    <t>2968</t>
  </si>
  <si>
    <t>2969</t>
  </si>
  <si>
    <t>297</t>
  </si>
  <si>
    <t>2970</t>
  </si>
  <si>
    <t>2971</t>
  </si>
  <si>
    <t>2972</t>
  </si>
  <si>
    <t>2973</t>
  </si>
  <si>
    <t>2974</t>
  </si>
  <si>
    <t>2975</t>
  </si>
  <si>
    <t>2976</t>
  </si>
  <si>
    <t>2977</t>
  </si>
  <si>
    <t>2978</t>
  </si>
  <si>
    <t>2979</t>
  </si>
  <si>
    <t>298</t>
  </si>
  <si>
    <t>2980</t>
  </si>
  <si>
    <t>2981</t>
  </si>
  <si>
    <t>2982</t>
  </si>
  <si>
    <t>2983</t>
  </si>
  <si>
    <t>2984</t>
  </si>
  <si>
    <t>2985</t>
  </si>
  <si>
    <t>2986</t>
  </si>
  <si>
    <t>2987</t>
  </si>
  <si>
    <t>2988</t>
  </si>
  <si>
    <t>2989</t>
  </si>
  <si>
    <t>299</t>
  </si>
  <si>
    <t>2990</t>
  </si>
  <si>
    <t>2991</t>
  </si>
  <si>
    <t>2992</t>
  </si>
  <si>
    <t>2993</t>
  </si>
  <si>
    <t>2994</t>
  </si>
  <si>
    <t>2995</t>
  </si>
  <si>
    <t>2996</t>
  </si>
  <si>
    <t>2997</t>
  </si>
  <si>
    <t>2998</t>
  </si>
  <si>
    <t>2999</t>
  </si>
  <si>
    <t>30</t>
  </si>
  <si>
    <t>300</t>
  </si>
  <si>
    <t>3000</t>
  </si>
  <si>
    <t>3001</t>
  </si>
  <si>
    <t>3002</t>
  </si>
  <si>
    <t>3003</t>
  </si>
  <si>
    <t>3004</t>
  </si>
  <si>
    <t>3005</t>
  </si>
  <si>
    <t>3006</t>
  </si>
  <si>
    <t>3007</t>
  </si>
  <si>
    <t>3008</t>
  </si>
  <si>
    <t>3009</t>
  </si>
  <si>
    <t>301</t>
  </si>
  <si>
    <t>3010</t>
  </si>
  <si>
    <t>3011</t>
  </si>
  <si>
    <t>3012</t>
  </si>
  <si>
    <t>3013</t>
  </si>
  <si>
    <t>3014</t>
  </si>
  <si>
    <t>3015</t>
  </si>
  <si>
    <t>3016</t>
  </si>
  <si>
    <t>3017</t>
  </si>
  <si>
    <t>3018</t>
  </si>
  <si>
    <t>3019</t>
  </si>
  <si>
    <t>302</t>
  </si>
  <si>
    <t>3020</t>
  </si>
  <si>
    <t>3021</t>
  </si>
  <si>
    <t>3022</t>
  </si>
  <si>
    <t>3023</t>
  </si>
  <si>
    <t>3024</t>
  </si>
  <si>
    <t>3025</t>
  </si>
  <si>
    <t>3026</t>
  </si>
  <si>
    <t>3027</t>
  </si>
  <si>
    <t>3028</t>
  </si>
  <si>
    <t>3029</t>
  </si>
  <si>
    <t>303</t>
  </si>
  <si>
    <t>3030</t>
  </si>
  <si>
    <t>3031</t>
  </si>
  <si>
    <t>3032</t>
  </si>
  <si>
    <t>3033</t>
  </si>
  <si>
    <t>3034</t>
  </si>
  <si>
    <t>3035</t>
  </si>
  <si>
    <t>3036</t>
  </si>
  <si>
    <t>3037</t>
  </si>
  <si>
    <t>3038</t>
  </si>
  <si>
    <t>3039</t>
  </si>
  <si>
    <t>304</t>
  </si>
  <si>
    <t>3040</t>
  </si>
  <si>
    <t>3041</t>
  </si>
  <si>
    <t>3042</t>
  </si>
  <si>
    <t>3043</t>
  </si>
  <si>
    <t>3044</t>
  </si>
  <si>
    <t>3045</t>
  </si>
  <si>
    <t>3046</t>
  </si>
  <si>
    <t>3047</t>
  </si>
  <si>
    <t>3048</t>
  </si>
  <si>
    <t>3049</t>
  </si>
  <si>
    <t>305</t>
  </si>
  <si>
    <t>3050</t>
  </si>
  <si>
    <t>3051</t>
  </si>
  <si>
    <t>3052</t>
  </si>
  <si>
    <t>3053</t>
  </si>
  <si>
    <t>3054</t>
  </si>
  <si>
    <t>3055</t>
  </si>
  <si>
    <t>3056</t>
  </si>
  <si>
    <t>3057</t>
  </si>
  <si>
    <t>3058</t>
  </si>
  <si>
    <t>3059</t>
  </si>
  <si>
    <t>306</t>
  </si>
  <si>
    <t>3060</t>
  </si>
  <si>
    <t>3061</t>
  </si>
  <si>
    <t>3062</t>
  </si>
  <si>
    <t>3063</t>
  </si>
  <si>
    <t>3064</t>
  </si>
  <si>
    <t>3065</t>
  </si>
  <si>
    <t>3066</t>
  </si>
  <si>
    <t>3067</t>
  </si>
  <si>
    <t>3068</t>
  </si>
  <si>
    <t>3069</t>
  </si>
  <si>
    <t>307</t>
  </si>
  <si>
    <t>3070</t>
  </si>
  <si>
    <t>3071</t>
  </si>
  <si>
    <t>3072</t>
  </si>
  <si>
    <t>3073</t>
  </si>
  <si>
    <t>3074</t>
  </si>
  <si>
    <t>3075</t>
  </si>
  <si>
    <t>3076</t>
  </si>
  <si>
    <t>3077</t>
  </si>
  <si>
    <t>3078</t>
  </si>
  <si>
    <t>3079</t>
  </si>
  <si>
    <t>308</t>
  </si>
  <si>
    <t>3080</t>
  </si>
  <si>
    <t>3081</t>
  </si>
  <si>
    <t>3082</t>
  </si>
  <si>
    <t>3083</t>
  </si>
  <si>
    <t>3084</t>
  </si>
  <si>
    <t>3085</t>
  </si>
  <si>
    <t>3086</t>
  </si>
  <si>
    <t>3087</t>
  </si>
  <si>
    <t>3088</t>
  </si>
  <si>
    <t>3089</t>
  </si>
  <si>
    <t>309</t>
  </si>
  <si>
    <t>3090</t>
  </si>
  <si>
    <t>3091</t>
  </si>
  <si>
    <t>3092</t>
  </si>
  <si>
    <t>3093</t>
  </si>
  <si>
    <t>3094</t>
  </si>
  <si>
    <t>3095</t>
  </si>
  <si>
    <t>3096</t>
  </si>
  <si>
    <t>3097</t>
  </si>
  <si>
    <t>3098</t>
  </si>
  <si>
    <t>3099</t>
  </si>
  <si>
    <t>31</t>
  </si>
  <si>
    <t>310</t>
  </si>
  <si>
    <t>3100</t>
  </si>
  <si>
    <t>3101</t>
  </si>
  <si>
    <t>3102</t>
  </si>
  <si>
    <t>3103</t>
  </si>
  <si>
    <t>3104</t>
  </si>
  <si>
    <t>3105</t>
  </si>
  <si>
    <t>3106</t>
  </si>
  <si>
    <t>3107</t>
  </si>
  <si>
    <t>3108</t>
  </si>
  <si>
    <t>3109</t>
  </si>
  <si>
    <t>311</t>
  </si>
  <si>
    <t>3110</t>
  </si>
  <si>
    <t>3111</t>
  </si>
  <si>
    <t>3112</t>
  </si>
  <si>
    <t>3113</t>
  </si>
  <si>
    <t>3114</t>
  </si>
  <si>
    <t>3115</t>
  </si>
  <si>
    <t>3116</t>
  </si>
  <si>
    <t>3117</t>
  </si>
  <si>
    <t>3118</t>
  </si>
  <si>
    <t>3119</t>
  </si>
  <si>
    <t>312</t>
  </si>
  <si>
    <t>3120</t>
  </si>
  <si>
    <t>3121</t>
  </si>
  <si>
    <t>3122</t>
  </si>
  <si>
    <t>3123</t>
  </si>
  <si>
    <t>3124</t>
  </si>
  <si>
    <t>3125</t>
  </si>
  <si>
    <t>3126</t>
  </si>
  <si>
    <t>3127</t>
  </si>
  <si>
    <t>3128</t>
  </si>
  <si>
    <t>3129</t>
  </si>
  <si>
    <t>313</t>
  </si>
  <si>
    <t>3130</t>
  </si>
  <si>
    <t>3131</t>
  </si>
  <si>
    <t>3132</t>
  </si>
  <si>
    <t>3133</t>
  </si>
  <si>
    <t>3134</t>
  </si>
  <si>
    <t>3135</t>
  </si>
  <si>
    <t>3136</t>
  </si>
  <si>
    <t>3137</t>
  </si>
  <si>
    <t>3138</t>
  </si>
  <si>
    <t>3139</t>
  </si>
  <si>
    <t>314</t>
  </si>
  <si>
    <t>3140</t>
  </si>
  <si>
    <t>3141</t>
  </si>
  <si>
    <t>3142</t>
  </si>
  <si>
    <t>3143</t>
  </si>
  <si>
    <t>3144</t>
  </si>
  <si>
    <t>3145</t>
  </si>
  <si>
    <t>3146</t>
  </si>
  <si>
    <t>3147</t>
  </si>
  <si>
    <t>3148</t>
  </si>
  <si>
    <t>3149</t>
  </si>
  <si>
    <t>315</t>
  </si>
  <si>
    <t>3150</t>
  </si>
  <si>
    <t>3151</t>
  </si>
  <si>
    <t>3152</t>
  </si>
  <si>
    <t>3153</t>
  </si>
  <si>
    <t>3154</t>
  </si>
  <si>
    <t>3155</t>
  </si>
  <si>
    <t>3156</t>
  </si>
  <si>
    <t>3157</t>
  </si>
  <si>
    <t>3158</t>
  </si>
  <si>
    <t>3159</t>
  </si>
  <si>
    <t>316</t>
  </si>
  <si>
    <t>3160</t>
  </si>
  <si>
    <t>3161</t>
  </si>
  <si>
    <t>3162</t>
  </si>
  <si>
    <t>3163</t>
  </si>
  <si>
    <t>3164</t>
  </si>
  <si>
    <t>3165</t>
  </si>
  <si>
    <t>3166</t>
  </si>
  <si>
    <t>3167</t>
  </si>
  <si>
    <t>3168</t>
  </si>
  <si>
    <t>3169</t>
  </si>
  <si>
    <t>317</t>
  </si>
  <si>
    <t>3170</t>
  </si>
  <si>
    <t>3171</t>
  </si>
  <si>
    <t>3172</t>
  </si>
  <si>
    <t>3173</t>
  </si>
  <si>
    <t>3174</t>
  </si>
  <si>
    <t>3175</t>
  </si>
  <si>
    <t>3176</t>
  </si>
  <si>
    <t>3177</t>
  </si>
  <si>
    <t>3178</t>
  </si>
  <si>
    <t>3179</t>
  </si>
  <si>
    <t>318</t>
  </si>
  <si>
    <t>3180</t>
  </si>
  <si>
    <t>3181</t>
  </si>
  <si>
    <t>3182</t>
  </si>
  <si>
    <t>3183</t>
  </si>
  <si>
    <t>3184</t>
  </si>
  <si>
    <t>3185</t>
  </si>
  <si>
    <t>3186</t>
  </si>
  <si>
    <t>3187</t>
  </si>
  <si>
    <t>3188</t>
  </si>
  <si>
    <t>3189</t>
  </si>
  <si>
    <t>319</t>
  </si>
  <si>
    <t>3190</t>
  </si>
  <si>
    <t>3191</t>
  </si>
  <si>
    <t>3192</t>
  </si>
  <si>
    <t>3193</t>
  </si>
  <si>
    <t>3194</t>
  </si>
  <si>
    <t>3195</t>
  </si>
  <si>
    <t>3196</t>
  </si>
  <si>
    <t>3197</t>
  </si>
  <si>
    <t>3198</t>
  </si>
  <si>
    <t>3199</t>
  </si>
  <si>
    <t>32</t>
  </si>
  <si>
    <t>320</t>
  </si>
  <si>
    <t>3200</t>
  </si>
  <si>
    <t>3201</t>
  </si>
  <si>
    <t>3202</t>
  </si>
  <si>
    <t>3203</t>
  </si>
  <si>
    <t>3204</t>
  </si>
  <si>
    <t>3205</t>
  </si>
  <si>
    <t>3206</t>
  </si>
  <si>
    <t>3207</t>
  </si>
  <si>
    <t>3208</t>
  </si>
  <si>
    <t>3209</t>
  </si>
  <si>
    <t>321</t>
  </si>
  <si>
    <t>3210</t>
  </si>
  <si>
    <t>3211</t>
  </si>
  <si>
    <t>3212</t>
  </si>
  <si>
    <t>3213</t>
  </si>
  <si>
    <t>3214</t>
  </si>
  <si>
    <t>3215</t>
  </si>
  <si>
    <t>3216</t>
  </si>
  <si>
    <t>3217</t>
  </si>
  <si>
    <t>3218</t>
  </si>
  <si>
    <t>3219</t>
  </si>
  <si>
    <t>322</t>
  </si>
  <si>
    <t>3220</t>
  </si>
  <si>
    <t>3221</t>
  </si>
  <si>
    <t>3222</t>
  </si>
  <si>
    <t>3223</t>
  </si>
  <si>
    <t>3224</t>
  </si>
  <si>
    <t>3225</t>
  </si>
  <si>
    <t>3226</t>
  </si>
  <si>
    <t>3227</t>
  </si>
  <si>
    <t>3228</t>
  </si>
  <si>
    <t>323</t>
  </si>
  <si>
    <t>3230</t>
  </si>
  <si>
    <t>3231</t>
  </si>
  <si>
    <t>3232</t>
  </si>
  <si>
    <t>3233</t>
  </si>
  <si>
    <t>3234</t>
  </si>
  <si>
    <t>3235</t>
  </si>
  <si>
    <t>3237</t>
  </si>
  <si>
    <t>3238</t>
  </si>
  <si>
    <t>3239</t>
  </si>
  <si>
    <t>324</t>
  </si>
  <si>
    <t>3240</t>
  </si>
  <si>
    <t>3241</t>
  </si>
  <si>
    <t>3242</t>
  </si>
  <si>
    <t>3243</t>
  </si>
  <si>
    <t>3244</t>
  </si>
  <si>
    <t>3245</t>
  </si>
  <si>
    <t>3246</t>
  </si>
  <si>
    <t>3247</t>
  </si>
  <si>
    <t>3248</t>
  </si>
  <si>
    <t>3249</t>
  </si>
  <si>
    <t>325</t>
  </si>
  <si>
    <t>3250</t>
  </si>
  <si>
    <t>3251</t>
  </si>
  <si>
    <t>3252</t>
  </si>
  <si>
    <t>3253</t>
  </si>
  <si>
    <t>3254</t>
  </si>
  <si>
    <t>3255</t>
  </si>
  <si>
    <t>3256</t>
  </si>
  <si>
    <t>3257</t>
  </si>
  <si>
    <t>3258</t>
  </si>
  <si>
    <t>3259</t>
  </si>
  <si>
    <t>326</t>
  </si>
  <si>
    <t>3260</t>
  </si>
  <si>
    <t>3261</t>
  </si>
  <si>
    <t>3262</t>
  </si>
  <si>
    <t>3263</t>
  </si>
  <si>
    <t>3264</t>
  </si>
  <si>
    <t>3265</t>
  </si>
  <si>
    <t>3266</t>
  </si>
  <si>
    <t>3267</t>
  </si>
  <si>
    <t>3268</t>
  </si>
  <si>
    <t>3269</t>
  </si>
  <si>
    <t>327</t>
  </si>
  <si>
    <t>3270</t>
  </si>
  <si>
    <t>3271</t>
  </si>
  <si>
    <t>3272</t>
  </si>
  <si>
    <t>3273</t>
  </si>
  <si>
    <t>3274</t>
  </si>
  <si>
    <t>3275</t>
  </si>
  <si>
    <t>3276</t>
  </si>
  <si>
    <t>3277</t>
  </si>
  <si>
    <t>3278</t>
  </si>
  <si>
    <t>3279</t>
  </si>
  <si>
    <t>328</t>
  </si>
  <si>
    <t>3280</t>
  </si>
  <si>
    <t>3281</t>
  </si>
  <si>
    <t>3282</t>
  </si>
  <si>
    <t>3283</t>
  </si>
  <si>
    <t>3284</t>
  </si>
  <si>
    <t>3285</t>
  </si>
  <si>
    <t>3286</t>
  </si>
  <si>
    <t>3287</t>
  </si>
  <si>
    <t>3288</t>
  </si>
  <si>
    <t>3289</t>
  </si>
  <si>
    <t>329</t>
  </si>
  <si>
    <t>3290</t>
  </si>
  <si>
    <t>3291</t>
  </si>
  <si>
    <t>3292</t>
  </si>
  <si>
    <t>3293</t>
  </si>
  <si>
    <t>3294</t>
  </si>
  <si>
    <t>3295</t>
  </si>
  <si>
    <t>3296</t>
  </si>
  <si>
    <t>3297</t>
  </si>
  <si>
    <t>3298</t>
  </si>
  <si>
    <t>3299</t>
  </si>
  <si>
    <t>33</t>
  </si>
  <si>
    <t>330</t>
  </si>
  <si>
    <t>3300</t>
  </si>
  <si>
    <t>3301</t>
  </si>
  <si>
    <t>3302</t>
  </si>
  <si>
    <t>3303</t>
  </si>
  <si>
    <t>3304</t>
  </si>
  <si>
    <t>3305</t>
  </si>
  <si>
    <t>3306</t>
  </si>
  <si>
    <t>3307</t>
  </si>
  <si>
    <t>3308</t>
  </si>
  <si>
    <t>3309</t>
  </si>
  <si>
    <t>331</t>
  </si>
  <si>
    <t>3310</t>
  </si>
  <si>
    <t>3311</t>
  </si>
  <si>
    <t>3312</t>
  </si>
  <si>
    <t>3313</t>
  </si>
  <si>
    <t>3314</t>
  </si>
  <si>
    <t>3315</t>
  </si>
  <si>
    <t>3316</t>
  </si>
  <si>
    <t>3317</t>
  </si>
  <si>
    <t>3318</t>
  </si>
  <si>
    <t>3319</t>
  </si>
  <si>
    <t>332</t>
  </si>
  <si>
    <t>3320</t>
  </si>
  <si>
    <t>3321</t>
  </si>
  <si>
    <t>3322</t>
  </si>
  <si>
    <t>3323</t>
  </si>
  <si>
    <t>3324</t>
  </si>
  <si>
    <t>3325</t>
  </si>
  <si>
    <t>3326</t>
  </si>
  <si>
    <t>3327</t>
  </si>
  <si>
    <t>3328</t>
  </si>
  <si>
    <t>3329</t>
  </si>
  <si>
    <t>333</t>
  </si>
  <si>
    <t>3330</t>
  </si>
  <si>
    <t>3331</t>
  </si>
  <si>
    <t>3332</t>
  </si>
  <si>
    <t>3333</t>
  </si>
  <si>
    <t>3334</t>
  </si>
  <si>
    <t>3335</t>
  </si>
  <si>
    <t>3336</t>
  </si>
  <si>
    <t>3337</t>
  </si>
  <si>
    <t>3338</t>
  </si>
  <si>
    <t>3339</t>
  </si>
  <si>
    <t>334</t>
  </si>
  <si>
    <t>3340</t>
  </si>
  <si>
    <t>3341</t>
  </si>
  <si>
    <t>3342</t>
  </si>
  <si>
    <t>3343</t>
  </si>
  <si>
    <t>3344</t>
  </si>
  <si>
    <t>3345</t>
  </si>
  <si>
    <t>3346</t>
  </si>
  <si>
    <t>3347</t>
  </si>
  <si>
    <t>3348</t>
  </si>
  <si>
    <t>3349</t>
  </si>
  <si>
    <t>335</t>
  </si>
  <si>
    <t>3350</t>
  </si>
  <si>
    <t>3351</t>
  </si>
  <si>
    <t>3352</t>
  </si>
  <si>
    <t>3353</t>
  </si>
  <si>
    <t>3354</t>
  </si>
  <si>
    <t>3355</t>
  </si>
  <si>
    <t>3356</t>
  </si>
  <si>
    <t>3357</t>
  </si>
  <si>
    <t>3358</t>
  </si>
  <si>
    <t>3359</t>
  </si>
  <si>
    <t>336</t>
  </si>
  <si>
    <t>3360</t>
  </si>
  <si>
    <t>3361</t>
  </si>
  <si>
    <t>3362</t>
  </si>
  <si>
    <t>3363</t>
  </si>
  <si>
    <t>3364</t>
  </si>
  <si>
    <t>3365</t>
  </si>
  <si>
    <t>3366</t>
  </si>
  <si>
    <t>3367</t>
  </si>
  <si>
    <t>3368</t>
  </si>
  <si>
    <t>3369</t>
  </si>
  <si>
    <t>337</t>
  </si>
  <si>
    <t>3370</t>
  </si>
  <si>
    <t>3371</t>
  </si>
  <si>
    <t>3372</t>
  </si>
  <si>
    <t>3373</t>
  </si>
  <si>
    <t>3374</t>
  </si>
  <si>
    <t>3375</t>
  </si>
  <si>
    <t>3376</t>
  </si>
  <si>
    <t>3377</t>
  </si>
  <si>
    <t>3378</t>
  </si>
  <si>
    <t>3379</t>
  </si>
  <si>
    <t>338</t>
  </si>
  <si>
    <t>3380</t>
  </si>
  <si>
    <t>3381</t>
  </si>
  <si>
    <t>3382</t>
  </si>
  <si>
    <t>3383</t>
  </si>
  <si>
    <t>3384</t>
  </si>
  <si>
    <t>3385</t>
  </si>
  <si>
    <t>3386</t>
  </si>
  <si>
    <t>3387</t>
  </si>
  <si>
    <t>3388</t>
  </si>
  <si>
    <t>3389</t>
  </si>
  <si>
    <t>339</t>
  </si>
  <si>
    <t>3390</t>
  </si>
  <si>
    <t>3391</t>
  </si>
  <si>
    <t>3392</t>
  </si>
  <si>
    <t>3393</t>
  </si>
  <si>
    <t>3394</t>
  </si>
  <si>
    <t>3395</t>
  </si>
  <si>
    <t>3396</t>
  </si>
  <si>
    <t>3397</t>
  </si>
  <si>
    <t>3398</t>
  </si>
  <si>
    <t>3399</t>
  </si>
  <si>
    <t>34</t>
  </si>
  <si>
    <t>340</t>
  </si>
  <si>
    <t>3400</t>
  </si>
  <si>
    <t>3401</t>
  </si>
  <si>
    <t>3402</t>
  </si>
  <si>
    <t>3403</t>
  </si>
  <si>
    <t>3404</t>
  </si>
  <si>
    <t>3405</t>
  </si>
  <si>
    <t>3406</t>
  </si>
  <si>
    <t>3407</t>
  </si>
  <si>
    <t>3408</t>
  </si>
  <si>
    <t>3409</t>
  </si>
  <si>
    <t>341</t>
  </si>
  <si>
    <t>3410</t>
  </si>
  <si>
    <t>3411</t>
  </si>
  <si>
    <t>3412</t>
  </si>
  <si>
    <t>3413</t>
  </si>
  <si>
    <t>3414</t>
  </si>
  <si>
    <t>3415</t>
  </si>
  <si>
    <t>3416</t>
  </si>
  <si>
    <t>3417</t>
  </si>
  <si>
    <t>3418</t>
  </si>
  <si>
    <t>3419</t>
  </si>
  <si>
    <t>342</t>
  </si>
  <si>
    <t>3420</t>
  </si>
  <si>
    <t>3421</t>
  </si>
  <si>
    <t>3422</t>
  </si>
  <si>
    <t>3423</t>
  </si>
  <si>
    <t>3424</t>
  </si>
  <si>
    <t>3425</t>
  </si>
  <si>
    <t>3426</t>
  </si>
  <si>
    <t>3427</t>
  </si>
  <si>
    <t>3428</t>
  </si>
  <si>
    <t>3429</t>
  </si>
  <si>
    <t>343</t>
  </si>
  <si>
    <t>3430</t>
  </si>
  <si>
    <t>3431</t>
  </si>
  <si>
    <t>3432</t>
  </si>
  <si>
    <t>3433</t>
  </si>
  <si>
    <t>3434</t>
  </si>
  <si>
    <t>3435</t>
  </si>
  <si>
    <t>3436</t>
  </si>
  <si>
    <t>3437</t>
  </si>
  <si>
    <t>3438</t>
  </si>
  <si>
    <t>3439</t>
  </si>
  <si>
    <t>344</t>
  </si>
  <si>
    <t>3440</t>
  </si>
  <si>
    <t>3441</t>
  </si>
  <si>
    <t>3442</t>
  </si>
  <si>
    <t>3443</t>
  </si>
  <si>
    <t>3444</t>
  </si>
  <si>
    <t>3445</t>
  </si>
  <si>
    <t>3446</t>
  </si>
  <si>
    <t>3447</t>
  </si>
  <si>
    <t>3448</t>
  </si>
  <si>
    <t>3449</t>
  </si>
  <si>
    <t>345</t>
  </si>
  <si>
    <t>3450</t>
  </si>
  <si>
    <t>3451</t>
  </si>
  <si>
    <t>3452</t>
  </si>
  <si>
    <t>3453</t>
  </si>
  <si>
    <t>3454</t>
  </si>
  <si>
    <t>3455</t>
  </si>
  <si>
    <t>3456</t>
  </si>
  <si>
    <t>3457</t>
  </si>
  <si>
    <t>3458</t>
  </si>
  <si>
    <t>3459</t>
  </si>
  <si>
    <t>346</t>
  </si>
  <si>
    <t>3460</t>
  </si>
  <si>
    <t>3461</t>
  </si>
  <si>
    <t>3462</t>
  </si>
  <si>
    <t>3463</t>
  </si>
  <si>
    <t>3464</t>
  </si>
  <si>
    <t>3465</t>
  </si>
  <si>
    <t>3466</t>
  </si>
  <si>
    <t>3467</t>
  </si>
  <si>
    <t>3468</t>
  </si>
  <si>
    <t>3469</t>
  </si>
  <si>
    <t>347</t>
  </si>
  <si>
    <t>3470</t>
  </si>
  <si>
    <t>3471</t>
  </si>
  <si>
    <t>3472</t>
  </si>
  <si>
    <t>3473</t>
  </si>
  <si>
    <t>3474</t>
  </si>
  <si>
    <t>3475</t>
  </si>
  <si>
    <t>3476</t>
  </si>
  <si>
    <t>3477</t>
  </si>
  <si>
    <t>3478</t>
  </si>
  <si>
    <t>3479</t>
  </si>
  <si>
    <t>348</t>
  </si>
  <si>
    <t>3480</t>
  </si>
  <si>
    <t>3481</t>
  </si>
  <si>
    <t>3482</t>
  </si>
  <si>
    <t>3483</t>
  </si>
  <si>
    <t>3484</t>
  </si>
  <si>
    <t>3485</t>
  </si>
  <si>
    <t>3486</t>
  </si>
  <si>
    <t>3487</t>
  </si>
  <si>
    <t>3488</t>
  </si>
  <si>
    <t>3489</t>
  </si>
  <si>
    <t>349</t>
  </si>
  <si>
    <t>3490</t>
  </si>
  <si>
    <t>3491</t>
  </si>
  <si>
    <t>3492</t>
  </si>
  <si>
    <t>3493</t>
  </si>
  <si>
    <t>3494</t>
  </si>
  <si>
    <t>3495</t>
  </si>
  <si>
    <t>3496</t>
  </si>
  <si>
    <t>3497</t>
  </si>
  <si>
    <t>3498</t>
  </si>
  <si>
    <t>3499</t>
  </si>
  <si>
    <t>35</t>
  </si>
  <si>
    <t>350</t>
  </si>
  <si>
    <t>3500</t>
  </si>
  <si>
    <t>351</t>
  </si>
  <si>
    <t>352</t>
  </si>
  <si>
    <t>353</t>
  </si>
  <si>
    <t>354</t>
  </si>
  <si>
    <t>355</t>
  </si>
  <si>
    <t>356</t>
  </si>
  <si>
    <t>357</t>
  </si>
  <si>
    <t>358</t>
  </si>
  <si>
    <t>359</t>
  </si>
  <si>
    <t>36</t>
  </si>
  <si>
    <t>360</t>
  </si>
  <si>
    <t>361</t>
  </si>
  <si>
    <t>362</t>
  </si>
  <si>
    <t>363</t>
  </si>
  <si>
    <t>364</t>
  </si>
  <si>
    <t>365</t>
  </si>
  <si>
    <t>366</t>
  </si>
  <si>
    <t>367</t>
  </si>
  <si>
    <t>368</t>
  </si>
  <si>
    <t>369</t>
  </si>
  <si>
    <t>37</t>
  </si>
  <si>
    <t>370</t>
  </si>
  <si>
    <t>371</t>
  </si>
  <si>
    <t>372</t>
  </si>
  <si>
    <t>373</t>
  </si>
  <si>
    <t>374</t>
  </si>
  <si>
    <t>375</t>
  </si>
  <si>
    <t>376</t>
  </si>
  <si>
    <t>377</t>
  </si>
  <si>
    <t>378</t>
  </si>
  <si>
    <t>379</t>
  </si>
  <si>
    <t>38</t>
  </si>
  <si>
    <t>380</t>
  </si>
  <si>
    <t>381</t>
  </si>
  <si>
    <t>382</t>
  </si>
  <si>
    <t>383</t>
  </si>
  <si>
    <t>384</t>
  </si>
  <si>
    <t>385</t>
  </si>
  <si>
    <t>386</t>
  </si>
  <si>
    <t>387</t>
  </si>
  <si>
    <t>388</t>
  </si>
  <si>
    <t>389</t>
  </si>
  <si>
    <t>39</t>
  </si>
  <si>
    <t>390</t>
  </si>
  <si>
    <t>391</t>
  </si>
  <si>
    <t>392</t>
  </si>
  <si>
    <t>393</t>
  </si>
  <si>
    <t>394</t>
  </si>
  <si>
    <t>395</t>
  </si>
  <si>
    <t>396</t>
  </si>
  <si>
    <t>397</t>
  </si>
  <si>
    <t>398</t>
  </si>
  <si>
    <t>399</t>
  </si>
  <si>
    <t>40</t>
  </si>
  <si>
    <t>400</t>
  </si>
  <si>
    <t>401</t>
  </si>
  <si>
    <t>402</t>
  </si>
  <si>
    <t>403</t>
  </si>
  <si>
    <t>404</t>
  </si>
  <si>
    <t>405</t>
  </si>
  <si>
    <t>406</t>
  </si>
  <si>
    <t>407</t>
  </si>
  <si>
    <t>408</t>
  </si>
  <si>
    <t>409</t>
  </si>
  <si>
    <t>41</t>
  </si>
  <si>
    <t>410</t>
  </si>
  <si>
    <t>411</t>
  </si>
  <si>
    <t>412</t>
  </si>
  <si>
    <t>413</t>
  </si>
  <si>
    <t>414</t>
  </si>
  <si>
    <t>415</t>
  </si>
  <si>
    <t>416</t>
  </si>
  <si>
    <t>417</t>
  </si>
  <si>
    <t>418</t>
  </si>
  <si>
    <t>419</t>
  </si>
  <si>
    <t>42</t>
  </si>
  <si>
    <t>420</t>
  </si>
  <si>
    <t>421</t>
  </si>
  <si>
    <t>422</t>
  </si>
  <si>
    <t>423</t>
  </si>
  <si>
    <t>424</t>
  </si>
  <si>
    <t>425</t>
  </si>
  <si>
    <t>426</t>
  </si>
  <si>
    <t>427</t>
  </si>
  <si>
    <t>428</t>
  </si>
  <si>
    <t>429</t>
  </si>
  <si>
    <t>43</t>
  </si>
  <si>
    <t>430</t>
  </si>
  <si>
    <t>431</t>
  </si>
  <si>
    <t>432</t>
  </si>
  <si>
    <t>433</t>
  </si>
  <si>
    <t>434</t>
  </si>
  <si>
    <t>435</t>
  </si>
  <si>
    <t>436</t>
  </si>
  <si>
    <t>437</t>
  </si>
  <si>
    <t>438</t>
  </si>
  <si>
    <t>439</t>
  </si>
  <si>
    <t>44</t>
  </si>
  <si>
    <t>440</t>
  </si>
  <si>
    <t>441</t>
  </si>
  <si>
    <t>442</t>
  </si>
  <si>
    <t>443</t>
  </si>
  <si>
    <t>444</t>
  </si>
  <si>
    <t>445</t>
  </si>
  <si>
    <t>446</t>
  </si>
  <si>
    <t>447</t>
  </si>
  <si>
    <t>448</t>
  </si>
  <si>
    <t>449</t>
  </si>
  <si>
    <t>45</t>
  </si>
  <si>
    <t>450</t>
  </si>
  <si>
    <t>451</t>
  </si>
  <si>
    <t>452</t>
  </si>
  <si>
    <t>453</t>
  </si>
  <si>
    <t>454</t>
  </si>
  <si>
    <t>455</t>
  </si>
  <si>
    <t>456</t>
  </si>
  <si>
    <t>457</t>
  </si>
  <si>
    <t>458</t>
  </si>
  <si>
    <t>459</t>
  </si>
  <si>
    <t>46</t>
  </si>
  <si>
    <t>460</t>
  </si>
  <si>
    <t>461</t>
  </si>
  <si>
    <t>462</t>
  </si>
  <si>
    <t>463</t>
  </si>
  <si>
    <t>464</t>
  </si>
  <si>
    <t>465</t>
  </si>
  <si>
    <t>466</t>
  </si>
  <si>
    <t>467</t>
  </si>
  <si>
    <t>468</t>
  </si>
  <si>
    <t>469</t>
  </si>
  <si>
    <t>47</t>
  </si>
  <si>
    <t>470</t>
  </si>
  <si>
    <t>471</t>
  </si>
  <si>
    <t>472</t>
  </si>
  <si>
    <t>473</t>
  </si>
  <si>
    <t>474</t>
  </si>
  <si>
    <t>475</t>
  </si>
  <si>
    <t>476</t>
  </si>
  <si>
    <t>477</t>
  </si>
  <si>
    <t>478</t>
  </si>
  <si>
    <t>479</t>
  </si>
  <si>
    <t>48</t>
  </si>
  <si>
    <t>480</t>
  </si>
  <si>
    <t>481</t>
  </si>
  <si>
    <t>482</t>
  </si>
  <si>
    <t>483</t>
  </si>
  <si>
    <t>484</t>
  </si>
  <si>
    <t>485</t>
  </si>
  <si>
    <t>486</t>
  </si>
  <si>
    <t>487</t>
  </si>
  <si>
    <t>488</t>
  </si>
  <si>
    <t>489</t>
  </si>
  <si>
    <t>49</t>
  </si>
  <si>
    <t>490</t>
  </si>
  <si>
    <t>491</t>
  </si>
  <si>
    <t>492</t>
  </si>
  <si>
    <t>493</t>
  </si>
  <si>
    <t>494</t>
  </si>
  <si>
    <t>495</t>
  </si>
  <si>
    <t>496</t>
  </si>
  <si>
    <t>497</t>
  </si>
  <si>
    <t>498</t>
  </si>
  <si>
    <t>499</t>
  </si>
  <si>
    <t>50</t>
  </si>
  <si>
    <t>500</t>
  </si>
  <si>
    <t>501</t>
  </si>
  <si>
    <t>502</t>
  </si>
  <si>
    <t>503</t>
  </si>
  <si>
    <t>504</t>
  </si>
  <si>
    <t>505</t>
  </si>
  <si>
    <t>506</t>
  </si>
  <si>
    <t>507</t>
  </si>
  <si>
    <t>508</t>
  </si>
  <si>
    <t>509</t>
  </si>
  <si>
    <t>51</t>
  </si>
  <si>
    <t>510</t>
  </si>
  <si>
    <t>511</t>
  </si>
  <si>
    <t>512</t>
  </si>
  <si>
    <t>513</t>
  </si>
  <si>
    <t>514</t>
  </si>
  <si>
    <t>515</t>
  </si>
  <si>
    <t>516</t>
  </si>
  <si>
    <t>517</t>
  </si>
  <si>
    <t>518</t>
  </si>
  <si>
    <t>519</t>
  </si>
  <si>
    <t>52</t>
  </si>
  <si>
    <t>520</t>
  </si>
  <si>
    <t>521</t>
  </si>
  <si>
    <t>522</t>
  </si>
  <si>
    <t>523</t>
  </si>
  <si>
    <t>524</t>
  </si>
  <si>
    <t>525</t>
  </si>
  <si>
    <t>526</t>
  </si>
  <si>
    <t>527</t>
  </si>
  <si>
    <t>528</t>
  </si>
  <si>
    <t>529</t>
  </si>
  <si>
    <t>53</t>
  </si>
  <si>
    <t>530</t>
  </si>
  <si>
    <t>531</t>
  </si>
  <si>
    <t>532</t>
  </si>
  <si>
    <t>533</t>
  </si>
  <si>
    <t>534</t>
  </si>
  <si>
    <t>535</t>
  </si>
  <si>
    <t>536</t>
  </si>
  <si>
    <t>537</t>
  </si>
  <si>
    <t>538</t>
  </si>
  <si>
    <t>539</t>
  </si>
  <si>
    <t>54</t>
  </si>
  <si>
    <t>540</t>
  </si>
  <si>
    <t>541</t>
  </si>
  <si>
    <t>542</t>
  </si>
  <si>
    <t>543</t>
  </si>
  <si>
    <t>544</t>
  </si>
  <si>
    <t>545</t>
  </si>
  <si>
    <t>546</t>
  </si>
  <si>
    <t>547</t>
  </si>
  <si>
    <t>548</t>
  </si>
  <si>
    <t>549</t>
  </si>
  <si>
    <t>55</t>
  </si>
  <si>
    <t>550</t>
  </si>
  <si>
    <t>551</t>
  </si>
  <si>
    <t>552</t>
  </si>
  <si>
    <t>553</t>
  </si>
  <si>
    <t>554</t>
  </si>
  <si>
    <t>555</t>
  </si>
  <si>
    <t>556</t>
  </si>
  <si>
    <t>557</t>
  </si>
  <si>
    <t>558</t>
  </si>
  <si>
    <t>559</t>
  </si>
  <si>
    <t>56</t>
  </si>
  <si>
    <t>560</t>
  </si>
  <si>
    <t>561</t>
  </si>
  <si>
    <t>562</t>
  </si>
  <si>
    <t>563</t>
  </si>
  <si>
    <t>564</t>
  </si>
  <si>
    <t>565</t>
  </si>
  <si>
    <t>566</t>
  </si>
  <si>
    <t>567</t>
  </si>
  <si>
    <t>568</t>
  </si>
  <si>
    <t>569</t>
  </si>
  <si>
    <t>57</t>
  </si>
  <si>
    <t>570</t>
  </si>
  <si>
    <t>571</t>
  </si>
  <si>
    <t>572</t>
  </si>
  <si>
    <t>573</t>
  </si>
  <si>
    <t>574</t>
  </si>
  <si>
    <t>575</t>
  </si>
  <si>
    <t>576</t>
  </si>
  <si>
    <t>577</t>
  </si>
  <si>
    <t>578</t>
  </si>
  <si>
    <t>579</t>
  </si>
  <si>
    <t>58</t>
  </si>
  <si>
    <t>580</t>
  </si>
  <si>
    <t>581</t>
  </si>
  <si>
    <t>582</t>
  </si>
  <si>
    <t>583</t>
  </si>
  <si>
    <t>584</t>
  </si>
  <si>
    <t>585</t>
  </si>
  <si>
    <t>586</t>
  </si>
  <si>
    <t>587</t>
  </si>
  <si>
    <t>588</t>
  </si>
  <si>
    <t>589</t>
  </si>
  <si>
    <t>59</t>
  </si>
  <si>
    <t>590</t>
  </si>
  <si>
    <t>591</t>
  </si>
  <si>
    <t>592</t>
  </si>
  <si>
    <t>593</t>
  </si>
  <si>
    <t>594</t>
  </si>
  <si>
    <t>595</t>
  </si>
  <si>
    <t>596</t>
  </si>
  <si>
    <t>597</t>
  </si>
  <si>
    <t>598</t>
  </si>
  <si>
    <t>599</t>
  </si>
  <si>
    <t>60</t>
  </si>
  <si>
    <t>600</t>
  </si>
  <si>
    <t>601</t>
  </si>
  <si>
    <t>602</t>
  </si>
  <si>
    <t>603</t>
  </si>
  <si>
    <t>604</t>
  </si>
  <si>
    <t>605</t>
  </si>
  <si>
    <t>606</t>
  </si>
  <si>
    <t>607</t>
  </si>
  <si>
    <t>608</t>
  </si>
  <si>
    <t>609</t>
  </si>
  <si>
    <t>61</t>
  </si>
  <si>
    <t>610</t>
  </si>
  <si>
    <t>611</t>
  </si>
  <si>
    <t>612</t>
  </si>
  <si>
    <t>613</t>
  </si>
  <si>
    <t>614</t>
  </si>
  <si>
    <t>615</t>
  </si>
  <si>
    <t>616</t>
  </si>
  <si>
    <t>617</t>
  </si>
  <si>
    <t>618</t>
  </si>
  <si>
    <t>619</t>
  </si>
  <si>
    <t>62</t>
  </si>
  <si>
    <t>620</t>
  </si>
  <si>
    <t>621</t>
  </si>
  <si>
    <t>622</t>
  </si>
  <si>
    <t>623</t>
  </si>
  <si>
    <t>624</t>
  </si>
  <si>
    <t>625</t>
  </si>
  <si>
    <t>626</t>
  </si>
  <si>
    <t>627</t>
  </si>
  <si>
    <t>628</t>
  </si>
  <si>
    <t>629</t>
  </si>
  <si>
    <t>63</t>
  </si>
  <si>
    <t>630</t>
  </si>
  <si>
    <t>631</t>
  </si>
  <si>
    <t>632</t>
  </si>
  <si>
    <t>633</t>
  </si>
  <si>
    <t>634</t>
  </si>
  <si>
    <t>635</t>
  </si>
  <si>
    <t>636</t>
  </si>
  <si>
    <t>637</t>
  </si>
  <si>
    <t>638</t>
  </si>
  <si>
    <t>639</t>
  </si>
  <si>
    <t>64</t>
  </si>
  <si>
    <t>640</t>
  </si>
  <si>
    <t>641</t>
  </si>
  <si>
    <t>642</t>
  </si>
  <si>
    <t>643</t>
  </si>
  <si>
    <t>644</t>
  </si>
  <si>
    <t>645</t>
  </si>
  <si>
    <t>646</t>
  </si>
  <si>
    <t>647</t>
  </si>
  <si>
    <t>648</t>
  </si>
  <si>
    <t>649</t>
  </si>
  <si>
    <t>65</t>
  </si>
  <si>
    <t>650</t>
  </si>
  <si>
    <t>651</t>
  </si>
  <si>
    <t>652</t>
  </si>
  <si>
    <t>653</t>
  </si>
  <si>
    <t>654</t>
  </si>
  <si>
    <t>655</t>
  </si>
  <si>
    <t>656</t>
  </si>
  <si>
    <t>657</t>
  </si>
  <si>
    <t>658</t>
  </si>
  <si>
    <t>659</t>
  </si>
  <si>
    <t>66</t>
  </si>
  <si>
    <t>660</t>
  </si>
  <si>
    <t>661</t>
  </si>
  <si>
    <t>662</t>
  </si>
  <si>
    <t>663</t>
  </si>
  <si>
    <t>664</t>
  </si>
  <si>
    <t>665</t>
  </si>
  <si>
    <t>666</t>
  </si>
  <si>
    <t>667</t>
  </si>
  <si>
    <t>668</t>
  </si>
  <si>
    <t>669</t>
  </si>
  <si>
    <t>67</t>
  </si>
  <si>
    <t>670</t>
  </si>
  <si>
    <t>671</t>
  </si>
  <si>
    <t>672</t>
  </si>
  <si>
    <t>673</t>
  </si>
  <si>
    <t>674</t>
  </si>
  <si>
    <t>675</t>
  </si>
  <si>
    <t>676</t>
  </si>
  <si>
    <t>677</t>
  </si>
  <si>
    <t>678</t>
  </si>
  <si>
    <t>679</t>
  </si>
  <si>
    <t>68</t>
  </si>
  <si>
    <t>680</t>
  </si>
  <si>
    <t>681</t>
  </si>
  <si>
    <t>682</t>
  </si>
  <si>
    <t>683</t>
  </si>
  <si>
    <t>684</t>
  </si>
  <si>
    <t>685</t>
  </si>
  <si>
    <t>686</t>
  </si>
  <si>
    <t>687</t>
  </si>
  <si>
    <t>688</t>
  </si>
  <si>
    <t>689</t>
  </si>
  <si>
    <t>69</t>
  </si>
  <si>
    <t>690</t>
  </si>
  <si>
    <t>691</t>
  </si>
  <si>
    <t>692</t>
  </si>
  <si>
    <t>693</t>
  </si>
  <si>
    <t>694</t>
  </si>
  <si>
    <t>695</t>
  </si>
  <si>
    <t>696</t>
  </si>
  <si>
    <t>697</t>
  </si>
  <si>
    <t>698</t>
  </si>
  <si>
    <t>699</t>
  </si>
  <si>
    <t>70</t>
  </si>
  <si>
    <t>700</t>
  </si>
  <si>
    <t>701</t>
  </si>
  <si>
    <t>702</t>
  </si>
  <si>
    <t>703</t>
  </si>
  <si>
    <t>704</t>
  </si>
  <si>
    <t>705</t>
  </si>
  <si>
    <t>706</t>
  </si>
  <si>
    <t>707</t>
  </si>
  <si>
    <t>708</t>
  </si>
  <si>
    <t>709</t>
  </si>
  <si>
    <t>71</t>
  </si>
  <si>
    <t>710</t>
  </si>
  <si>
    <t>711</t>
  </si>
  <si>
    <t>712</t>
  </si>
  <si>
    <t>713</t>
  </si>
  <si>
    <t>714</t>
  </si>
  <si>
    <t>715</t>
  </si>
  <si>
    <t>716</t>
  </si>
  <si>
    <t>717</t>
  </si>
  <si>
    <t>718</t>
  </si>
  <si>
    <t>719</t>
  </si>
  <si>
    <t>72</t>
  </si>
  <si>
    <t>720</t>
  </si>
  <si>
    <t>721</t>
  </si>
  <si>
    <t>722</t>
  </si>
  <si>
    <t>723</t>
  </si>
  <si>
    <t>724</t>
  </si>
  <si>
    <t>725</t>
  </si>
  <si>
    <t>726</t>
  </si>
  <si>
    <t>727</t>
  </si>
  <si>
    <t>728</t>
  </si>
  <si>
    <t>729</t>
  </si>
  <si>
    <t>73</t>
  </si>
  <si>
    <t>730</t>
  </si>
  <si>
    <t>731</t>
  </si>
  <si>
    <t>732</t>
  </si>
  <si>
    <t>733</t>
  </si>
  <si>
    <t>734</t>
  </si>
  <si>
    <t>735</t>
  </si>
  <si>
    <t>736</t>
  </si>
  <si>
    <t>737</t>
  </si>
  <si>
    <t>738</t>
  </si>
  <si>
    <t>739</t>
  </si>
  <si>
    <t>74</t>
  </si>
  <si>
    <t>740</t>
  </si>
  <si>
    <t>741</t>
  </si>
  <si>
    <t>742</t>
  </si>
  <si>
    <t>743</t>
  </si>
  <si>
    <t>744</t>
  </si>
  <si>
    <t>745</t>
  </si>
  <si>
    <t>746</t>
  </si>
  <si>
    <t>747</t>
  </si>
  <si>
    <t>748</t>
  </si>
  <si>
    <t>749</t>
  </si>
  <si>
    <t>75</t>
  </si>
  <si>
    <t>750</t>
  </si>
  <si>
    <t>751</t>
  </si>
  <si>
    <t>752</t>
  </si>
  <si>
    <t>753</t>
  </si>
  <si>
    <t>754</t>
  </si>
  <si>
    <t>755</t>
  </si>
  <si>
    <t>756</t>
  </si>
  <si>
    <t>757</t>
  </si>
  <si>
    <t>758</t>
  </si>
  <si>
    <t>759</t>
  </si>
  <si>
    <t>76</t>
  </si>
  <si>
    <t>760</t>
  </si>
  <si>
    <t>761</t>
  </si>
  <si>
    <t>762</t>
  </si>
  <si>
    <t>763</t>
  </si>
  <si>
    <t>764</t>
  </si>
  <si>
    <t>765</t>
  </si>
  <si>
    <t>766</t>
  </si>
  <si>
    <t>767</t>
  </si>
  <si>
    <t>768</t>
  </si>
  <si>
    <t>769</t>
  </si>
  <si>
    <t>77</t>
  </si>
  <si>
    <t>770</t>
  </si>
  <si>
    <t>771</t>
  </si>
  <si>
    <t>772</t>
  </si>
  <si>
    <t>773</t>
  </si>
  <si>
    <t>774</t>
  </si>
  <si>
    <t>775</t>
  </si>
  <si>
    <t>776</t>
  </si>
  <si>
    <t>777</t>
  </si>
  <si>
    <t>778</t>
  </si>
  <si>
    <t>779</t>
  </si>
  <si>
    <t>78</t>
  </si>
  <si>
    <t>780</t>
  </si>
  <si>
    <t>781</t>
  </si>
  <si>
    <t>782</t>
  </si>
  <si>
    <t>783</t>
  </si>
  <si>
    <t>784</t>
  </si>
  <si>
    <t>785</t>
  </si>
  <si>
    <t>786</t>
  </si>
  <si>
    <t>787</t>
  </si>
  <si>
    <t>788</t>
  </si>
  <si>
    <t>789</t>
  </si>
  <si>
    <t>79</t>
  </si>
  <si>
    <t>790</t>
  </si>
  <si>
    <t>791</t>
  </si>
  <si>
    <t>792</t>
  </si>
  <si>
    <t>793</t>
  </si>
  <si>
    <t>794</t>
  </si>
  <si>
    <t>795</t>
  </si>
  <si>
    <t>796</t>
  </si>
  <si>
    <t>797</t>
  </si>
  <si>
    <t>798</t>
  </si>
  <si>
    <t>799</t>
  </si>
  <si>
    <t>80</t>
  </si>
  <si>
    <t>800</t>
  </si>
  <si>
    <t>801</t>
  </si>
  <si>
    <t>802</t>
  </si>
  <si>
    <t>803</t>
  </si>
  <si>
    <t>804</t>
  </si>
  <si>
    <t>805</t>
  </si>
  <si>
    <t>806</t>
  </si>
  <si>
    <t>807</t>
  </si>
  <si>
    <t>808</t>
  </si>
  <si>
    <t>809</t>
  </si>
  <si>
    <t>81</t>
  </si>
  <si>
    <t>810</t>
  </si>
  <si>
    <t>811</t>
  </si>
  <si>
    <t>812</t>
  </si>
  <si>
    <t>813</t>
  </si>
  <si>
    <t>814</t>
  </si>
  <si>
    <t>815</t>
  </si>
  <si>
    <t>816</t>
  </si>
  <si>
    <t>817</t>
  </si>
  <si>
    <t>818</t>
  </si>
  <si>
    <t>819</t>
  </si>
  <si>
    <t>82</t>
  </si>
  <si>
    <t>820</t>
  </si>
  <si>
    <t>821</t>
  </si>
  <si>
    <t>822</t>
  </si>
  <si>
    <t>823</t>
  </si>
  <si>
    <t>824</t>
  </si>
  <si>
    <t>825</t>
  </si>
  <si>
    <t>826</t>
  </si>
  <si>
    <t>827</t>
  </si>
  <si>
    <t>828</t>
  </si>
  <si>
    <t>829</t>
  </si>
  <si>
    <t>83</t>
  </si>
  <si>
    <t>830</t>
  </si>
  <si>
    <t>831</t>
  </si>
  <si>
    <t>832</t>
  </si>
  <si>
    <t>833</t>
  </si>
  <si>
    <t>834</t>
  </si>
  <si>
    <t>835</t>
  </si>
  <si>
    <t>836</t>
  </si>
  <si>
    <t>837</t>
  </si>
  <si>
    <t>838</t>
  </si>
  <si>
    <t>839</t>
  </si>
  <si>
    <t>84</t>
  </si>
  <si>
    <t>840</t>
  </si>
  <si>
    <t>841</t>
  </si>
  <si>
    <t>842</t>
  </si>
  <si>
    <t>843</t>
  </si>
  <si>
    <t>844</t>
  </si>
  <si>
    <t>845</t>
  </si>
  <si>
    <t>846</t>
  </si>
  <si>
    <t>847</t>
  </si>
  <si>
    <t>848</t>
  </si>
  <si>
    <t>849</t>
  </si>
  <si>
    <t>85</t>
  </si>
  <si>
    <t>850</t>
  </si>
  <si>
    <t>851</t>
  </si>
  <si>
    <t>853</t>
  </si>
  <si>
    <t>854</t>
  </si>
  <si>
    <t>855</t>
  </si>
  <si>
    <t>856</t>
  </si>
  <si>
    <t>857</t>
  </si>
  <si>
    <t>858</t>
  </si>
  <si>
    <t>859</t>
  </si>
  <si>
    <t>86</t>
  </si>
  <si>
    <t>860</t>
  </si>
  <si>
    <t>861</t>
  </si>
  <si>
    <t>862</t>
  </si>
  <si>
    <t>863</t>
  </si>
  <si>
    <t>864</t>
  </si>
  <si>
    <t>865</t>
  </si>
  <si>
    <t>866</t>
  </si>
  <si>
    <t>867</t>
  </si>
  <si>
    <t>868</t>
  </si>
  <si>
    <t>87</t>
  </si>
  <si>
    <t>870</t>
  </si>
  <si>
    <t>871</t>
  </si>
  <si>
    <t>872</t>
  </si>
  <si>
    <t>873</t>
  </si>
  <si>
    <t>874</t>
  </si>
  <si>
    <t>875</t>
  </si>
  <si>
    <t>876</t>
  </si>
  <si>
    <t>877</t>
  </si>
  <si>
    <t>878</t>
  </si>
  <si>
    <t>879</t>
  </si>
  <si>
    <t>88</t>
  </si>
  <si>
    <t>880</t>
  </si>
  <si>
    <t>881</t>
  </si>
  <si>
    <t>882</t>
  </si>
  <si>
    <t>883</t>
  </si>
  <si>
    <t>884</t>
  </si>
  <si>
    <t>885</t>
  </si>
  <si>
    <t>886</t>
  </si>
  <si>
    <t>887</t>
  </si>
  <si>
    <t>888</t>
  </si>
  <si>
    <t>889</t>
  </si>
  <si>
    <t>89</t>
  </si>
  <si>
    <t>890</t>
  </si>
  <si>
    <t>891</t>
  </si>
  <si>
    <t>892</t>
  </si>
  <si>
    <t>893</t>
  </si>
  <si>
    <t>894</t>
  </si>
  <si>
    <t>895</t>
  </si>
  <si>
    <t>896</t>
  </si>
  <si>
    <t>897</t>
  </si>
  <si>
    <t>898</t>
  </si>
  <si>
    <t>899</t>
  </si>
  <si>
    <t>90</t>
  </si>
  <si>
    <t>900</t>
  </si>
  <si>
    <t>901</t>
  </si>
  <si>
    <t>902</t>
  </si>
  <si>
    <t>903</t>
  </si>
  <si>
    <t>904</t>
  </si>
  <si>
    <t>905</t>
  </si>
  <si>
    <t>906</t>
  </si>
  <si>
    <t>907</t>
  </si>
  <si>
    <t>908</t>
  </si>
  <si>
    <t>909</t>
  </si>
  <si>
    <t>91</t>
  </si>
  <si>
    <t>910</t>
  </si>
  <si>
    <t>911</t>
  </si>
  <si>
    <t>912</t>
  </si>
  <si>
    <t>913</t>
  </si>
  <si>
    <t>914</t>
  </si>
  <si>
    <t>915</t>
  </si>
  <si>
    <t>916</t>
  </si>
  <si>
    <t>917</t>
  </si>
  <si>
    <t>918</t>
  </si>
  <si>
    <t>919</t>
  </si>
  <si>
    <t>92</t>
  </si>
  <si>
    <t>920</t>
  </si>
  <si>
    <t>921</t>
  </si>
  <si>
    <t>922</t>
  </si>
  <si>
    <t>923</t>
  </si>
  <si>
    <t>924</t>
  </si>
  <si>
    <t>925</t>
  </si>
  <si>
    <t>926</t>
  </si>
  <si>
    <t>927</t>
  </si>
  <si>
    <t>928</t>
  </si>
  <si>
    <t>929</t>
  </si>
  <si>
    <t>93</t>
  </si>
  <si>
    <t>930</t>
  </si>
  <si>
    <t>931</t>
  </si>
  <si>
    <t>932</t>
  </si>
  <si>
    <t>933</t>
  </si>
  <si>
    <t>934</t>
  </si>
  <si>
    <t>935</t>
  </si>
  <si>
    <t>936</t>
  </si>
  <si>
    <t>937</t>
  </si>
  <si>
    <t>938</t>
  </si>
  <si>
    <t>939</t>
  </si>
  <si>
    <t>94</t>
  </si>
  <si>
    <t>940</t>
  </si>
  <si>
    <t>941</t>
  </si>
  <si>
    <t>942</t>
  </si>
  <si>
    <t>943</t>
  </si>
  <si>
    <t>944</t>
  </si>
  <si>
    <t>945</t>
  </si>
  <si>
    <t>946</t>
  </si>
  <si>
    <t>947</t>
  </si>
  <si>
    <t>948</t>
  </si>
  <si>
    <t>949</t>
  </si>
  <si>
    <t>95</t>
  </si>
  <si>
    <t>950</t>
  </si>
  <si>
    <t>951</t>
  </si>
  <si>
    <t>952</t>
  </si>
  <si>
    <t>953</t>
  </si>
  <si>
    <t>954</t>
  </si>
  <si>
    <t>955</t>
  </si>
  <si>
    <t>956</t>
  </si>
  <si>
    <t>957</t>
  </si>
  <si>
    <t>958</t>
  </si>
  <si>
    <t>959</t>
  </si>
  <si>
    <t>96</t>
  </si>
  <si>
    <t>960</t>
  </si>
  <si>
    <t>961</t>
  </si>
  <si>
    <t>962</t>
  </si>
  <si>
    <t>963</t>
  </si>
  <si>
    <t>964</t>
  </si>
  <si>
    <t>965</t>
  </si>
  <si>
    <t>966</t>
  </si>
  <si>
    <t>967</t>
  </si>
  <si>
    <t>968</t>
  </si>
  <si>
    <t>969</t>
  </si>
  <si>
    <t>97</t>
  </si>
  <si>
    <t>970</t>
  </si>
  <si>
    <t>971</t>
  </si>
  <si>
    <t>972</t>
  </si>
  <si>
    <t>973</t>
  </si>
  <si>
    <t>974</t>
  </si>
  <si>
    <t>975</t>
  </si>
  <si>
    <t>976</t>
  </si>
  <si>
    <t>977</t>
  </si>
  <si>
    <t>978</t>
  </si>
  <si>
    <t>979</t>
  </si>
  <si>
    <t>98</t>
  </si>
  <si>
    <t>980</t>
  </si>
  <si>
    <t>981</t>
  </si>
  <si>
    <t>982</t>
  </si>
  <si>
    <t>983</t>
  </si>
  <si>
    <t>984</t>
  </si>
  <si>
    <t>985</t>
  </si>
  <si>
    <t>986</t>
  </si>
  <si>
    <t>987</t>
  </si>
  <si>
    <t>988</t>
  </si>
  <si>
    <t>989</t>
  </si>
  <si>
    <t>99</t>
  </si>
  <si>
    <t>990</t>
  </si>
  <si>
    <t>991</t>
  </si>
  <si>
    <t>992</t>
  </si>
  <si>
    <t>993</t>
  </si>
  <si>
    <t>994</t>
  </si>
  <si>
    <t>995</t>
  </si>
  <si>
    <t>996</t>
  </si>
  <si>
    <t>997</t>
  </si>
  <si>
    <t>998</t>
  </si>
  <si>
    <t>999</t>
  </si>
  <si>
    <t>Promedio Revenue por customer_id</t>
  </si>
  <si>
    <t>Top 1000 customer_id</t>
  </si>
  <si>
    <t>No</t>
  </si>
  <si>
    <t>Yes</t>
  </si>
  <si>
    <t>Own car?</t>
  </si>
  <si>
    <t>Porperty valuation</t>
  </si>
  <si>
    <t>Decade</t>
  </si>
  <si>
    <t>Revenue</t>
  </si>
  <si>
    <t>Industry</t>
  </si>
  <si>
    <t>Transactions</t>
  </si>
  <si>
    <t xml:space="preserve"> </t>
  </si>
  <si>
    <t>`</t>
  </si>
  <si>
    <t>Columna1</t>
  </si>
  <si>
    <t>Columna2</t>
  </si>
  <si>
    <t>Total</t>
  </si>
  <si>
    <t>Type of Bike</t>
  </si>
  <si>
    <t>Row Labels</t>
  </si>
  <si>
    <t>Sum of Revenue</t>
  </si>
  <si>
    <t>(blank)</t>
  </si>
  <si>
    <t>Grand Total</t>
  </si>
  <si>
    <t>Column1</t>
  </si>
  <si>
    <t>Column2</t>
  </si>
  <si>
    <t>Column3</t>
  </si>
  <si>
    <t>N/A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</si>
</sst>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\$#,##0.00;\(\$#,##0.00\);\$#,##0.00"/>
    <numFmt numFmtId="165" formatCode="_(&quot;$&quot;* #,##0.0_);_(&quot;$&quot;* \(#,##0.0\);_(&quot;$&quot;* &quot;-&quot;??_);_(@_)"/>
    <numFmt numFmtId="166" formatCode="_(&quot;$&quot;* #,##0_);_(&quot;$&quot;* \(#,##0\);_(&quot;$&quot;* &quot;-&quot;??_);_(@_)"/>
    <numFmt numFmtId="167" formatCode="0.0%"/>
    <numFmt numFmtId="168" formatCode="_(* #,##0_);_(* \(#,##0\);_(* &quot;-&quot;??_);_(@_)"/>
    <numFmt numFmtId="169" formatCode="\$#,##0;\(\$#,##0\);\$#,##0"/>
    <numFmt numFmtId="170" formatCode="_(&quot;$&quot;* #,##0.00000_);_(&quot;$&quot;* \(#,##0.00000\);_(&quot;$&quot;* &quot;-&quot;??_);_(@_)"/>
  </numFmts>
  <fonts count="9" x14ac:knownFonts="1">
    <font>
      <sz val="12"/>
      <color theme="1"/>
      <name val="Calibri"/>
      <family val="2"/>
    </font>
    <font>
      <sz val="12"/>
      <color theme="1"/>
      <name val="Calibri"/>
      <family val="2"/>
    </font>
    <font>
      <b/>
      <sz val="12"/>
      <color theme="1"/>
      <name val="Calibri"/>
      <family val="2"/>
    </font>
    <font>
      <sz val="12"/>
      <color rgb="FFFF0000"/>
      <name val="Calibri"/>
      <family val="2"/>
    </font>
    <font>
      <b/>
      <sz val="12"/>
      <color rgb="FFFF0000"/>
      <name val="Calibri"/>
      <family val="2"/>
    </font>
    <font>
      <b/>
      <sz val="16"/>
      <color rgb="FFFF0000"/>
      <name val="Calibri"/>
      <family val="2"/>
    </font>
    <font>
      <sz val="12"/>
      <color theme="1"/>
      <name val="Arial"/>
      <family val="2"/>
    </font>
    <font>
      <b/>
      <sz val="14"/>
      <color theme="1"/>
      <name val="Calibri"/>
      <family val="2"/>
    </font>
    <font>
      <b/>
      <sz val="25"/>
      <color theme="1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/>
      <right/>
      <top style="thin">
        <color theme="4" tint="0.39997558519241921"/>
      </top>
      <bottom/>
      <diagonal/>
    </border>
    <border>
      <left style="medium">
        <color indexed="64"/>
      </left>
      <right/>
      <top style="medium">
        <color indexed="64"/>
      </top>
      <bottom style="thin">
        <color theme="4" tint="0.39997558519241921"/>
      </bottom>
      <diagonal/>
    </border>
    <border>
      <left/>
      <right style="medium">
        <color indexed="64"/>
      </right>
      <top style="medium">
        <color indexed="64"/>
      </top>
      <bottom style="thin">
        <color theme="4" tint="0.39997558519241921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4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100">
    <xf numFmtId="0" fontId="0" fillId="0" borderId="0" xfId="0"/>
    <xf numFmtId="0" fontId="2" fillId="2" borderId="1" xfId="0" applyFont="1" applyFill="1" applyBorder="1"/>
    <xf numFmtId="0" fontId="0" fillId="0" borderId="0" xfId="0" applyAlignment="1">
      <alignment horizontal="left"/>
    </xf>
    <xf numFmtId="164" fontId="0" fillId="0" borderId="0" xfId="0" applyNumberFormat="1"/>
    <xf numFmtId="0" fontId="2" fillId="2" borderId="2" xfId="0" applyFont="1" applyFill="1" applyBorder="1" applyAlignment="1">
      <alignment horizontal="left"/>
    </xf>
    <xf numFmtId="164" fontId="2" fillId="2" borderId="2" xfId="0" applyNumberFormat="1" applyFont="1" applyFill="1" applyBorder="1"/>
    <xf numFmtId="9" fontId="0" fillId="0" borderId="0" xfId="2" applyFont="1"/>
    <xf numFmtId="0" fontId="0" fillId="3" borderId="0" xfId="0" applyFill="1" applyAlignment="1">
      <alignment horizontal="left"/>
    </xf>
    <xf numFmtId="164" fontId="0" fillId="3" borderId="0" xfId="0" applyNumberFormat="1" applyFill="1"/>
    <xf numFmtId="9" fontId="0" fillId="3" borderId="0" xfId="2" applyFont="1" applyFill="1"/>
    <xf numFmtId="10" fontId="0" fillId="0" borderId="0" xfId="2" applyNumberFormat="1" applyFont="1"/>
    <xf numFmtId="44" fontId="0" fillId="0" borderId="0" xfId="1" applyFont="1"/>
    <xf numFmtId="0" fontId="2" fillId="2" borderId="2" xfId="0" applyFont="1" applyFill="1" applyBorder="1"/>
    <xf numFmtId="165" fontId="0" fillId="0" borderId="0" xfId="1" applyNumberFormat="1" applyFont="1"/>
    <xf numFmtId="166" fontId="0" fillId="0" borderId="0" xfId="1" applyNumberFormat="1" applyFont="1"/>
    <xf numFmtId="166" fontId="2" fillId="0" borderId="0" xfId="1" applyNumberFormat="1" applyFont="1"/>
    <xf numFmtId="0" fontId="0" fillId="0" borderId="0" xfId="0" pivotButton="1"/>
    <xf numFmtId="0" fontId="0" fillId="0" borderId="0" xfId="0" applyAlignment="1">
      <alignment horizontal="left" indent="1"/>
    </xf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165" fontId="0" fillId="0" borderId="0" xfId="0" applyNumberFormat="1"/>
    <xf numFmtId="165" fontId="2" fillId="2" borderId="2" xfId="0" applyNumberFormat="1" applyFont="1" applyFill="1" applyBorder="1"/>
    <xf numFmtId="167" fontId="0" fillId="0" borderId="0" xfId="2" applyNumberFormat="1" applyFont="1"/>
    <xf numFmtId="0" fontId="0" fillId="4" borderId="0" xfId="0" applyFill="1" applyAlignment="1">
      <alignment horizontal="left"/>
    </xf>
    <xf numFmtId="164" fontId="0" fillId="4" borderId="0" xfId="0" applyNumberFormat="1" applyFill="1"/>
    <xf numFmtId="9" fontId="0" fillId="4" borderId="0" xfId="2" applyFont="1" applyFill="1"/>
    <xf numFmtId="0" fontId="2" fillId="0" borderId="3" xfId="0" applyFont="1" applyBorder="1" applyAlignment="1">
      <alignment horizontal="left"/>
    </xf>
    <xf numFmtId="164" fontId="2" fillId="0" borderId="4" xfId="0" applyNumberFormat="1" applyFont="1" applyBorder="1"/>
    <xf numFmtId="0" fontId="0" fillId="0" borderId="5" xfId="0" applyBorder="1" applyAlignment="1">
      <alignment horizontal="left" indent="1"/>
    </xf>
    <xf numFmtId="164" fontId="0" fillId="0" borderId="6" xfId="0" applyNumberFormat="1" applyBorder="1"/>
    <xf numFmtId="0" fontId="0" fillId="3" borderId="5" xfId="0" applyFill="1" applyBorder="1" applyAlignment="1">
      <alignment horizontal="left" indent="1"/>
    </xf>
    <xf numFmtId="164" fontId="0" fillId="3" borderId="6" xfId="0" applyNumberFormat="1" applyFill="1" applyBorder="1"/>
    <xf numFmtId="0" fontId="0" fillId="0" borderId="7" xfId="0" applyBorder="1" applyAlignment="1">
      <alignment horizontal="left" indent="1"/>
    </xf>
    <xf numFmtId="164" fontId="0" fillId="0" borderId="8" xfId="0" applyNumberFormat="1" applyBorder="1"/>
    <xf numFmtId="0" fontId="4" fillId="0" borderId="1" xfId="0" applyFont="1" applyBorder="1" applyAlignment="1">
      <alignment horizontal="left"/>
    </xf>
    <xf numFmtId="164" fontId="4" fillId="0" borderId="1" xfId="0" applyNumberFormat="1" applyFont="1" applyBorder="1"/>
    <xf numFmtId="0" fontId="3" fillId="0" borderId="0" xfId="0" applyFont="1" applyAlignment="1">
      <alignment horizontal="left" indent="1"/>
    </xf>
    <xf numFmtId="164" fontId="3" fillId="0" borderId="0" xfId="0" applyNumberFormat="1" applyFont="1"/>
    <xf numFmtId="0" fontId="2" fillId="0" borderId="1" xfId="0" applyFont="1" applyBorder="1"/>
    <xf numFmtId="0" fontId="4" fillId="0" borderId="0" xfId="0" applyFont="1" applyAlignment="1">
      <alignment horizontal="left" indent="1"/>
    </xf>
    <xf numFmtId="0" fontId="4" fillId="0" borderId="0" xfId="0" applyFont="1"/>
    <xf numFmtId="10" fontId="2" fillId="0" borderId="0" xfId="2" applyNumberFormat="1" applyFont="1"/>
    <xf numFmtId="0" fontId="5" fillId="5" borderId="0" xfId="0" applyFont="1" applyFill="1" applyAlignment="1">
      <alignment horizontal="left" indent="1"/>
    </xf>
    <xf numFmtId="165" fontId="3" fillId="5" borderId="0" xfId="0" applyNumberFormat="1" applyFont="1" applyFill="1"/>
    <xf numFmtId="167" fontId="3" fillId="5" borderId="0" xfId="2" applyNumberFormat="1" applyFont="1" applyFill="1"/>
    <xf numFmtId="167" fontId="0" fillId="6" borderId="0" xfId="2" applyNumberFormat="1" applyFont="1" applyFill="1"/>
    <xf numFmtId="9" fontId="2" fillId="6" borderId="0" xfId="0" applyNumberFormat="1" applyFont="1" applyFill="1"/>
    <xf numFmtId="0" fontId="0" fillId="6" borderId="0" xfId="0" applyFill="1"/>
    <xf numFmtId="9" fontId="4" fillId="0" borderId="0" xfId="0" applyNumberFormat="1" applyFont="1"/>
    <xf numFmtId="0" fontId="3" fillId="0" borderId="0" xfId="0" applyFont="1"/>
    <xf numFmtId="0" fontId="6" fillId="0" borderId="0" xfId="0" applyFont="1"/>
    <xf numFmtId="9" fontId="6" fillId="0" borderId="0" xfId="2" applyFont="1"/>
    <xf numFmtId="0" fontId="0" fillId="7" borderId="0" xfId="0" applyFill="1" applyAlignment="1">
      <alignment horizontal="left"/>
    </xf>
    <xf numFmtId="164" fontId="0" fillId="7" borderId="0" xfId="0" applyNumberFormat="1" applyFill="1"/>
    <xf numFmtId="9" fontId="0" fillId="7" borderId="0" xfId="2" applyFont="1" applyFill="1"/>
    <xf numFmtId="168" fontId="2" fillId="0" borderId="0" xfId="3" applyNumberFormat="1" applyFont="1"/>
    <xf numFmtId="169" fontId="0" fillId="0" borderId="0" xfId="0" applyNumberFormat="1"/>
    <xf numFmtId="169" fontId="2" fillId="0" borderId="0" xfId="0" applyNumberFormat="1" applyFont="1"/>
    <xf numFmtId="168" fontId="0" fillId="0" borderId="0" xfId="0" applyNumberFormat="1"/>
    <xf numFmtId="44" fontId="0" fillId="0" borderId="0" xfId="0" applyNumberFormat="1"/>
    <xf numFmtId="0" fontId="2" fillId="7" borderId="0" xfId="0" applyFont="1" applyFill="1"/>
    <xf numFmtId="166" fontId="2" fillId="7" borderId="0" xfId="1" applyNumberFormat="1" applyFont="1" applyFill="1"/>
    <xf numFmtId="9" fontId="2" fillId="7" borderId="0" xfId="2" applyFont="1" applyFill="1"/>
    <xf numFmtId="166" fontId="2" fillId="7" borderId="0" xfId="0" applyNumberFormat="1" applyFont="1" applyFill="1"/>
    <xf numFmtId="0" fontId="0" fillId="7" borderId="0" xfId="0" applyFill="1"/>
    <xf numFmtId="169" fontId="0" fillId="0" borderId="0" xfId="0" applyNumberFormat="1" applyAlignment="1">
      <alignment horizontal="left"/>
    </xf>
    <xf numFmtId="169" fontId="2" fillId="2" borderId="2" xfId="0" applyNumberFormat="1" applyFont="1" applyFill="1" applyBorder="1"/>
    <xf numFmtId="169" fontId="2" fillId="2" borderId="2" xfId="0" applyNumberFormat="1" applyFont="1" applyFill="1" applyBorder="1" applyAlignment="1">
      <alignment horizontal="left"/>
    </xf>
    <xf numFmtId="169" fontId="3" fillId="3" borderId="0" xfId="0" applyNumberFormat="1" applyFont="1" applyFill="1" applyAlignment="1">
      <alignment horizontal="left"/>
    </xf>
    <xf numFmtId="169" fontId="3" fillId="3" borderId="0" xfId="0" applyNumberFormat="1" applyFont="1" applyFill="1"/>
    <xf numFmtId="167" fontId="3" fillId="3" borderId="0" xfId="2" applyNumberFormat="1" applyFont="1" applyFill="1"/>
    <xf numFmtId="3" fontId="0" fillId="0" borderId="0" xfId="0" applyNumberFormat="1"/>
    <xf numFmtId="3" fontId="2" fillId="2" borderId="2" xfId="0" applyNumberFormat="1" applyFont="1" applyFill="1" applyBorder="1"/>
    <xf numFmtId="0" fontId="2" fillId="0" borderId="0" xfId="0" applyFont="1"/>
    <xf numFmtId="9" fontId="0" fillId="0" borderId="0" xfId="2" applyFont="1" applyFill="1" applyBorder="1"/>
    <xf numFmtId="3" fontId="2" fillId="0" borderId="1" xfId="0" applyNumberFormat="1" applyFont="1" applyBorder="1"/>
    <xf numFmtId="0" fontId="2" fillId="0" borderId="2" xfId="0" applyFont="1" applyBorder="1" applyAlignment="1">
      <alignment horizontal="left"/>
    </xf>
    <xf numFmtId="164" fontId="2" fillId="0" borderId="2" xfId="0" applyNumberFormat="1" applyFont="1" applyBorder="1"/>
    <xf numFmtId="3" fontId="2" fillId="0" borderId="2" xfId="0" applyNumberFormat="1" applyFont="1" applyBorder="1"/>
    <xf numFmtId="0" fontId="7" fillId="7" borderId="1" xfId="0" applyFont="1" applyFill="1" applyBorder="1" applyAlignment="1">
      <alignment horizontal="left"/>
    </xf>
    <xf numFmtId="164" fontId="7" fillId="7" borderId="1" xfId="0" applyNumberFormat="1" applyFont="1" applyFill="1" applyBorder="1"/>
    <xf numFmtId="3" fontId="7" fillId="7" borderId="1" xfId="0" applyNumberFormat="1" applyFont="1" applyFill="1" applyBorder="1"/>
    <xf numFmtId="10" fontId="7" fillId="7" borderId="1" xfId="2" applyNumberFormat="1" applyFont="1" applyFill="1" applyBorder="1"/>
    <xf numFmtId="9" fontId="2" fillId="0" borderId="0" xfId="2" applyFont="1" applyFill="1" applyBorder="1"/>
    <xf numFmtId="10" fontId="2" fillId="0" borderId="0" xfId="2" applyNumberFormat="1" applyFont="1" applyFill="1" applyBorder="1"/>
    <xf numFmtId="170" fontId="2" fillId="0" borderId="1" xfId="1" applyNumberFormat="1" applyFont="1" applyBorder="1"/>
    <xf numFmtId="170" fontId="0" fillId="0" borderId="0" xfId="1" applyNumberFormat="1" applyFont="1"/>
    <xf numFmtId="44" fontId="1" fillId="0" borderId="0" xfId="0" applyNumberFormat="1" applyFont="1"/>
    <xf numFmtId="166" fontId="0" fillId="0" borderId="0" xfId="1" applyNumberFormat="1" applyFont="1" applyFill="1" applyBorder="1"/>
    <xf numFmtId="166" fontId="0" fillId="0" borderId="0" xfId="1" applyNumberFormat="1" applyFont="1" applyFill="1"/>
    <xf numFmtId="167" fontId="0" fillId="0" borderId="0" xfId="2" applyNumberFormat="1" applyFont="1" applyFill="1" applyBorder="1"/>
    <xf numFmtId="167" fontId="0" fillId="0" borderId="0" xfId="2" applyNumberFormat="1" applyFont="1" applyFill="1"/>
    <xf numFmtId="168" fontId="0" fillId="0" borderId="0" xfId="3" applyNumberFormat="1" applyFont="1" applyFill="1" applyBorder="1"/>
    <xf numFmtId="168" fontId="0" fillId="0" borderId="0" xfId="3" applyNumberFormat="1" applyFont="1" applyFill="1"/>
    <xf numFmtId="168" fontId="0" fillId="0" borderId="0" xfId="3" applyNumberFormat="1" applyFont="1"/>
    <xf numFmtId="0" fontId="2" fillId="0" borderId="0" xfId="0" applyFont="1" applyAlignment="1">
      <alignment horizontal="left" indent="1"/>
    </xf>
    <xf numFmtId="164" fontId="2" fillId="0" borderId="0" xfId="0" applyNumberFormat="1" applyFont="1"/>
    <xf numFmtId="0" fontId="0" fillId="0" borderId="0" xfId="0" applyAlignment="1">
      <alignment horizontal="left" indent="2"/>
    </xf>
    <xf numFmtId="0" fontId="8" fillId="0" borderId="0" xfId="0" applyFont="1"/>
    <xf numFmtId="0" fontId="0" fillId="0" borderId="0" xfId="0" applyAlignment="1">
      <alignment horizontal="center" wrapText="1"/>
    </xf>
  </cellXfs>
  <cellStyles count="4">
    <cellStyle name="Comma" xfId="3" builtinId="3"/>
    <cellStyle name="Currency" xfId="1" builtinId="4"/>
    <cellStyle name="Normal" xfId="0" builtinId="0"/>
    <cellStyle name="Percent" xfId="2" builtinId="5"/>
  </cellStyles>
  <dxfs count="10">
    <dxf>
      <numFmt numFmtId="166" formatCode="_(&quot;$&quot;* #,##0_);_(&quot;$&quot;* \(#,##0\);_(&quot;$&quot;* &quot;-&quot;??_);_(@_)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scheme val="none"/>
      </font>
      <numFmt numFmtId="166" formatCode="_(&quot;$&quot;* #,##0_);_(&quot;$&quot;* \(#,##0\);_(&quot;$&quot;* &quot;-&quot;??_);_(@_)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none"/>
      </font>
      <numFmt numFmtId="14" formatCode="0.00%"/>
    </dxf>
    <dxf>
      <numFmt numFmtId="164" formatCode="\$#,##0.00;\(\$#,##0.00\);\$#,##0.0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none"/>
      </font>
      <alignment horizontal="left" vertical="bottom" textRotation="0" wrapText="0" indent="0" justifyLastLine="0" shrinkToFit="0" readingOrder="0"/>
      <border diagonalUp="0" diagonalDown="0">
        <left/>
        <right/>
        <top/>
        <bottom style="thin">
          <color theme="4" tint="0.39997558519241921"/>
        </bottom>
        <vertical/>
        <horizontal/>
      </border>
    </dxf>
    <dxf>
      <numFmt numFmtId="165" formatCode="_(&quot;$&quot;* #,##0.0_);_(&quot;$&quot;* \(#,##0.0\);_(&quot;$&quot;* &quot;-&quot;??_);_(@_)"/>
    </dxf>
    <dxf>
      <numFmt numFmtId="34" formatCode="_(&quot;$&quot;* #,##0.00_);_(&quot;$&quot;* \(#,##0.00\);_(&quot;$&quot;* &quot;-&quot;??_);_(@_)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scheme val="none"/>
      </font>
      <numFmt numFmtId="34" formatCode="_(&quot;$&quot;* #,##0.00_);_(&quot;$&quot;* \(#,##0.00\);_(&quot;$&quot;* &quot;-&quot;??_);_(@_)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scheme val="none"/>
      </font>
      <numFmt numFmtId="34" formatCode="_(&quot;$&quot;* #,##0.00_);_(&quot;$&quot;* \(#,##0.00\);_(&quot;$&quot;* &quot;-&quot;??_);_(@_)"/>
    </dxf>
  </dxfs>
  <tableStyles count="0" defaultTableStyle="TableStyleMedium2" defaultPivotStyle="PivotStyleLight16"/>
  <colors>
    <mruColors>
      <color rgb="FFFFCCCC"/>
      <color rgb="FFFF99CC"/>
      <color rgb="FFD1D45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3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2.xml"/><Relationship Id="rId17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ln>
                  <a:noFill/>
                </a:ln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Revenue per State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ln>
                <a:noFill/>
              </a:ln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explosion val="7"/>
            <c:spPr>
              <a:solidFill>
                <a:schemeClr val="accent5">
                  <a:lumMod val="7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00B-4185-B4A4-6F71696BDF92}"/>
              </c:ext>
            </c:extLst>
          </c:dPt>
          <c:dPt>
            <c:idx val="1"/>
            <c:bubble3D val="0"/>
            <c:spPr>
              <a:solidFill>
                <a:schemeClr val="accent5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00B-4185-B4A4-6F71696BDF92}"/>
              </c:ext>
            </c:extLst>
          </c:dPt>
          <c:dPt>
            <c:idx val="2"/>
            <c:bubble3D val="0"/>
            <c:spPr>
              <a:solidFill>
                <a:schemeClr val="accent5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00B-4185-B4A4-6F71696BDF92}"/>
              </c:ext>
            </c:extLst>
          </c:dPt>
          <c:dLbls>
            <c:dLbl>
              <c:idx val="0"/>
              <c:layout>
                <c:manualLayout>
                  <c:x val="-0.2251533392350496"/>
                  <c:y val="-3.1652951955870097E-2"/>
                </c:manualLayout>
              </c:layout>
              <c:tx>
                <c:rich>
                  <a:bodyPr/>
                  <a:lstStyle/>
                  <a:p>
                    <a:r>
                      <a:rPr lang="en-US"/>
                      <a:t>New South Wales</a:t>
                    </a:r>
                  </a:p>
                  <a:p>
                    <a:r>
                      <a:rPr lang="en-US"/>
                      <a:t> </a:t>
                    </a:r>
                    <a:fld id="{6B3F7525-FBA0-46C5-A402-AE5CE5AACBB8}" type="VALUE">
                      <a:rPr lang="en-US"/>
                      <a:pPr/>
                      <a:t>[VALUE]</a:t>
                    </a:fld>
                    <a:endParaRPr lang="en-US"/>
                  </a:p>
                </c:rich>
              </c:tx>
              <c:dLblPos val="bestFit"/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1822145732069412"/>
                      <c:h val="0.17118551094274514"/>
                    </c:manualLayout>
                  </c15:layout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B00B-4185-B4A4-6F71696BDF92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B00B-4185-B4A4-6F71696BDF92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B00B-4185-B4A4-6F71696BDF9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ln>
                      <a:noFill/>
                    </a:ln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'State-Revenue'!$W$13:$W$15</c:f>
              <c:strCache>
                <c:ptCount val="3"/>
                <c:pt idx="0">
                  <c:v>NSW</c:v>
                </c:pt>
                <c:pt idx="1">
                  <c:v>QLD</c:v>
                </c:pt>
                <c:pt idx="2">
                  <c:v>VIC</c:v>
                </c:pt>
              </c:strCache>
            </c:strRef>
          </c:cat>
          <c:val>
            <c:numRef>
              <c:f>'State-Revenue'!$X$13:$X$15</c:f>
              <c:numCache>
                <c:formatCode>0%</c:formatCode>
                <c:ptCount val="3"/>
                <c:pt idx="0">
                  <c:v>0.52975209688433711</c:v>
                </c:pt>
                <c:pt idx="1">
                  <c:v>0.21425028457620682</c:v>
                </c:pt>
                <c:pt idx="2">
                  <c:v>0.25448562076767606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270-4067-AC53-0F94C85192DA}"/>
            </c:ext>
          </c:extLst>
        </c:ser>
        <c:dLbls>
          <c:dLblPos val="inEnd"/>
          <c:showLegendKey val="0"/>
          <c:showVal val="1"/>
          <c:showCatName val="1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>
          <a:ln>
            <a:noFill/>
          </a:ln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Distribution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'Average per Customer'!$P$4</c:f>
              <c:strCache>
                <c:ptCount val="1"/>
                <c:pt idx="0">
                  <c:v>Top 1000 customer_id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EF4-4641-BDAC-652DFC3832A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EF4-4641-BDAC-652DFC3832A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numRef>
              <c:f>'Average per Customer'!$L$12</c:f>
              <c:numCache>
                <c:formatCode>General</c:formatCode>
                <c:ptCount val="1"/>
                <c:pt idx="0">
                  <c:v>1000</c:v>
                </c:pt>
              </c:numCache>
            </c:numRef>
          </c:cat>
          <c:val>
            <c:numRef>
              <c:f>'Average per Customer'!$N$12:$N$13</c:f>
              <c:numCache>
                <c:formatCode>0%</c:formatCode>
                <c:ptCount val="2"/>
                <c:pt idx="0">
                  <c:v>0.49051088491301836</c:v>
                </c:pt>
                <c:pt idx="1">
                  <c:v>0.50948911508698169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B2A-42D6-8070-ADCC00F6C9E3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1"/>
          <c:order val="1"/>
          <c:tx>
            <c:strRef>
              <c:f>'Per industry(na)'!$P$39</c:f>
              <c:strCache>
                <c:ptCount val="1"/>
                <c:pt idx="0">
                  <c:v>Transactions</c:v>
                </c:pt>
              </c:strCache>
            </c:strRef>
          </c:tx>
          <c:spPr>
            <a:solidFill>
              <a:schemeClr val="accent5">
                <a:tint val="77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0-C84F-4401-BC9F-9476F053E3CE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C84F-4401-BC9F-9476F053E3CE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C84F-4401-BC9F-9476F053E3CE}"/>
              </c:ext>
            </c:extLst>
          </c:dPt>
          <c:dLbls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84F-4401-BC9F-9476F053E3CE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C84F-4401-BC9F-9476F053E3CE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C84F-4401-BC9F-9476F053E3CE}"/>
                </c:ext>
              </c:extLst>
            </c:dLbl>
            <c:dLbl>
              <c:idx val="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C84F-4401-BC9F-9476F053E3CE}"/>
                </c:ext>
              </c:extLst>
            </c:dLbl>
            <c:dLbl>
              <c:idx val="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C84F-4401-BC9F-9476F053E3CE}"/>
                </c:ext>
              </c:extLst>
            </c:dLbl>
            <c:dLbl>
              <c:idx val="8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C84F-4401-BC9F-9476F053E3C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'Per industry(na)'!$N$40:$N$49</c15:sqref>
                  </c15:fullRef>
                </c:ext>
              </c:extLst>
              <c:f>('Per industry(na)'!$N$40:$N$41,'Per industry(na)'!$N$43:$N$49)</c:f>
              <c:strCache>
                <c:ptCount val="9"/>
                <c:pt idx="0">
                  <c:v>Manufacturing</c:v>
                </c:pt>
                <c:pt idx="1">
                  <c:v>Financial Services</c:v>
                </c:pt>
                <c:pt idx="2">
                  <c:v>Health</c:v>
                </c:pt>
                <c:pt idx="3">
                  <c:v>Retail</c:v>
                </c:pt>
                <c:pt idx="4">
                  <c:v>Property</c:v>
                </c:pt>
                <c:pt idx="5">
                  <c:v>IT</c:v>
                </c:pt>
                <c:pt idx="6">
                  <c:v>Entertainment</c:v>
                </c:pt>
                <c:pt idx="7">
                  <c:v>Argiculture</c:v>
                </c:pt>
                <c:pt idx="8">
                  <c:v>Telecommunications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'Per industry(na)'!$P$40:$P$49</c15:sqref>
                  </c15:fullRef>
                </c:ext>
              </c:extLst>
              <c:f>('Per industry(na)'!$P$40:$P$41,'Per industry(na)'!$P$43:$P$49)</c:f>
              <c:numCache>
                <c:formatCode>0.00%</c:formatCode>
                <c:ptCount val="9"/>
                <c:pt idx="0">
                  <c:v>0.20069999999999999</c:v>
                </c:pt>
                <c:pt idx="1">
                  <c:v>0.1943</c:v>
                </c:pt>
                <c:pt idx="2">
                  <c:v>0.15495</c:v>
                </c:pt>
                <c:pt idx="3">
                  <c:v>8.7900000000000006E-2</c:v>
                </c:pt>
                <c:pt idx="4">
                  <c:v>6.4850000000000005E-2</c:v>
                </c:pt>
                <c:pt idx="5">
                  <c:v>5.4199999999999998E-2</c:v>
                </c:pt>
                <c:pt idx="6">
                  <c:v>3.49E-2</c:v>
                </c:pt>
                <c:pt idx="7">
                  <c:v>2.8899999999999999E-2</c:v>
                </c:pt>
                <c:pt idx="8">
                  <c:v>1.77E-2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92B-4FE0-85F4-CF475A63C48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611806927"/>
        <c:axId val="1776395471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'Per industry(na)'!$O$39</c15:sqref>
                        </c15:formulaRef>
                      </c:ext>
                    </c:extLst>
                    <c:strCache>
                      <c:ptCount val="1"/>
                      <c:pt idx="0">
                        <c:v>Revenue</c:v>
                      </c:pt>
                    </c:strCache>
                  </c:strRef>
                </c:tx>
                <c:spPr>
                  <a:solidFill>
                    <a:schemeClr val="accent5">
                      <a:shade val="76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dLblPos val="outEnd"/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>
                      <c:ext uri="{02D57815-91ED-43cb-92C2-25804820EDAC}">
                        <c15:fullRef>
                          <c15:sqref>'Per industry(na)'!$N$40:$N$49</c15:sqref>
                        </c15:fullRef>
                        <c15:formulaRef>
                          <c15:sqref>('Per industry(na)'!$N$40:$N$41,'Per industry(na)'!$N$43:$N$49)</c15:sqref>
                        </c15:formulaRef>
                      </c:ext>
                    </c:extLst>
                    <c:strCache>
                      <c:ptCount val="9"/>
                      <c:pt idx="0">
                        <c:v>Manufacturing</c:v>
                      </c:pt>
                      <c:pt idx="1">
                        <c:v>Financial Services</c:v>
                      </c:pt>
                      <c:pt idx="2">
                        <c:v>Health</c:v>
                      </c:pt>
                      <c:pt idx="3">
                        <c:v>Retail</c:v>
                      </c:pt>
                      <c:pt idx="4">
                        <c:v>Property</c:v>
                      </c:pt>
                      <c:pt idx="5">
                        <c:v>IT</c:v>
                      </c:pt>
                      <c:pt idx="6">
                        <c:v>Entertainment</c:v>
                      </c:pt>
                      <c:pt idx="7">
                        <c:v>Argiculture</c:v>
                      </c:pt>
                      <c:pt idx="8">
                        <c:v>Telecommunications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ullRef>
                          <c15:sqref>'Per industry(na)'!$O$40:$O$49</c15:sqref>
                        </c15:fullRef>
                        <c15:formulaRef>
                          <c15:sqref>('Per industry(na)'!$O$40:$O$41,'Per industry(na)'!$O$43:$O$49)</c15:sqref>
                        </c15:formulaRef>
                      </c:ext>
                    </c:extLst>
                    <c:numCache>
                      <c:formatCode>0.00%</c:formatCode>
                      <c:ptCount val="9"/>
                      <c:pt idx="0">
                        <c:v>0.19832221806325234</c:v>
                      </c:pt>
                      <c:pt idx="1">
                        <c:v>0.19702829193605495</c:v>
                      </c:pt>
                      <c:pt idx="2">
                        <c:v>0.15257110751559516</c:v>
                      </c:pt>
                      <c:pt idx="3">
                        <c:v>8.9843169961961747E-2</c:v>
                      </c:pt>
                      <c:pt idx="4">
                        <c:v>6.4362651716340841E-2</c:v>
                      </c:pt>
                      <c:pt idx="5">
                        <c:v>5.5491551906812708E-2</c:v>
                      </c:pt>
                      <c:pt idx="6">
                        <c:v>3.532474098901419E-2</c:v>
                      </c:pt>
                      <c:pt idx="7">
                        <c:v>2.7720354838923909E-2</c:v>
                      </c:pt>
                      <c:pt idx="8">
                        <c:v>1.7145026661711252E-2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392B-4FE0-85F4-CF475A63C481}"/>
                  </c:ext>
                </c:extLst>
              </c15:ser>
            </c15:filteredBarSeries>
          </c:ext>
        </c:extLst>
      </c:barChart>
      <c:catAx>
        <c:axId val="161180692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chemeClr val="tx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76395471"/>
        <c:crosses val="autoZero"/>
        <c:auto val="1"/>
        <c:lblAlgn val="ctr"/>
        <c:lblOffset val="100"/>
        <c:noMultiLvlLbl val="0"/>
      </c:catAx>
      <c:valAx>
        <c:axId val="1776395471"/>
        <c:scaling>
          <c:orientation val="minMax"/>
        </c:scaling>
        <c:delete val="1"/>
        <c:axPos val="t"/>
        <c:numFmt formatCode="0%" sourceLinked="0"/>
        <c:majorTickMark val="out"/>
        <c:minorTickMark val="none"/>
        <c:tickLblPos val="nextTo"/>
        <c:crossAx val="16118069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by Wealth-Segment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178F-417F-859A-8E756E2320B0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178F-417F-859A-8E756E2320B0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178F-417F-859A-8E756E2320B0}"/>
              </c:ext>
            </c:extLst>
          </c:dPt>
          <c:dLbls>
            <c:dLbl>
              <c:idx val="1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>
                          <a:lumMod val="50000"/>
                          <a:lumOff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1-178F-417F-859A-8E756E2320B0}"/>
                </c:ext>
              </c:extLst>
            </c:dLbl>
            <c:dLbl>
              <c:idx val="2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>
                          <a:lumMod val="50000"/>
                          <a:lumOff val="50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in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2-178F-417F-859A-8E756E2320B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'wealth_segment-Revenue'!$H$24:$H$26</c:f>
              <c:strCache>
                <c:ptCount val="3"/>
                <c:pt idx="0">
                  <c:v>Mass Customer</c:v>
                </c:pt>
                <c:pt idx="1">
                  <c:v>High Net Worth</c:v>
                </c:pt>
                <c:pt idx="2">
                  <c:v>Affluent Customer</c:v>
                </c:pt>
              </c:strCache>
            </c:strRef>
          </c:cat>
          <c:val>
            <c:numRef>
              <c:f>'wealth_segment-Revenue'!$I$24:$I$26</c:f>
              <c:numCache>
                <c:formatCode>_("$"* #,##0_);_("$"* \(#,##0\);_("$"* "-"??_);_(@_)</c:formatCode>
                <c:ptCount val="3"/>
                <c:pt idx="0">
                  <c:v>5481483.9799999967</c:v>
                </c:pt>
                <c:pt idx="1">
                  <c:v>2770519.6300000008</c:v>
                </c:pt>
                <c:pt idx="2">
                  <c:v>2678010.8699999992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8F-417F-859A-8E756E2320B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602272527"/>
        <c:axId val="602273359"/>
      </c:barChart>
      <c:catAx>
        <c:axId val="60227252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2273359"/>
        <c:crosses val="autoZero"/>
        <c:auto val="1"/>
        <c:lblAlgn val="ctr"/>
        <c:lblOffset val="100"/>
        <c:noMultiLvlLbl val="0"/>
      </c:catAx>
      <c:valAx>
        <c:axId val="602273359"/>
        <c:scaling>
          <c:orientation val="minMax"/>
        </c:scaling>
        <c:delete val="1"/>
        <c:axPos val="t"/>
        <c:numFmt formatCode="_(&quot;$&quot;* #,##0_);_(&quot;$&quot;* \(#,##0\);_(&quot;$&quot;* &quot;-&quot;??_);_(@_)" sourceLinked="1"/>
        <c:majorTickMark val="none"/>
        <c:minorTickMark val="none"/>
        <c:tickLblPos val="nextTo"/>
        <c:crossAx val="60227252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 per Customer's Age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'AGES-Revenue'!$U$8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rgbClr val="FFCCCC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EA16-4C27-A781-C949A67F5285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2-EA16-4C27-A781-C949A67F5285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EA16-4C27-A781-C949A67F5285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4-EA16-4C27-A781-C949A67F5285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EA16-4C27-A781-C949A67F5285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6-EA16-4C27-A781-C949A67F5285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r>
                      <a:rPr lang="en-US"/>
                      <a:t>33.32%</a:t>
                    </a:r>
                  </a:p>
                </c:rich>
              </c:tx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showDataLabelsRange val="0"/>
                </c:ext>
                <c:ext xmlns:c16="http://schemas.microsoft.com/office/drawing/2014/chart" uri="{C3380CC4-5D6E-409C-BE32-E72D297353CC}">
                  <c16:uniqueId val="{00000001-EA16-4C27-A781-C949A67F5285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EA16-4C27-A781-C949A67F5285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EA16-4C27-A781-C949A67F5285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EA16-4C27-A781-C949A67F5285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EA16-4C27-A781-C949A67F5285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EA16-4C27-A781-C949A67F5285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1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'AGES-Revenue'!$T$9:$T$14</c:f>
              <c:strCache>
                <c:ptCount val="6"/>
                <c:pt idx="0">
                  <c:v>40's</c:v>
                </c:pt>
                <c:pt idx="1">
                  <c:v>50's</c:v>
                </c:pt>
                <c:pt idx="2">
                  <c:v>30's</c:v>
                </c:pt>
                <c:pt idx="3">
                  <c:v>20's</c:v>
                </c:pt>
                <c:pt idx="4">
                  <c:v>+60</c:v>
                </c:pt>
                <c:pt idx="5">
                  <c:v>Other</c:v>
                </c:pt>
              </c:strCache>
            </c:strRef>
          </c:cat>
          <c:val>
            <c:numRef>
              <c:f>'AGES-Revenue'!$U$9:$U$14</c:f>
              <c:numCache>
                <c:formatCode>_("$"* #,##0.00_);_("$"* \(#,##0.00\);_("$"* "-"??_);_(@_)</c:formatCode>
                <c:ptCount val="6"/>
                <c:pt idx="0">
                  <c:v>3641887.8000000003</c:v>
                </c:pt>
                <c:pt idx="1">
                  <c:v>1915766.97</c:v>
                </c:pt>
                <c:pt idx="2">
                  <c:v>1817806.1100000006</c:v>
                </c:pt>
                <c:pt idx="3">
                  <c:v>1649027.96</c:v>
                </c:pt>
                <c:pt idx="4">
                  <c:v>1639930.01</c:v>
                </c:pt>
                <c:pt idx="5">
                  <c:v>265595.62999999995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A16-4C27-A781-C949A67F52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09274111"/>
        <c:axId val="1609274527"/>
      </c:barChart>
      <c:catAx>
        <c:axId val="16092741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9274527"/>
        <c:crosses val="autoZero"/>
        <c:auto val="1"/>
        <c:lblAlgn val="ctr"/>
        <c:lblOffset val="100"/>
        <c:noMultiLvlLbl val="0"/>
      </c:catAx>
      <c:valAx>
        <c:axId val="1609274527"/>
        <c:scaling>
          <c:orientation val="minMax"/>
        </c:scaling>
        <c:delete val="0"/>
        <c:axPos val="l"/>
        <c:numFmt formatCode="&quot;$&quot;#.#0,,&quot;M&quot;" sourceLinked="0"/>
        <c:majorTickMark val="out"/>
        <c:minorTickMark val="none"/>
        <c:tickLblPos val="nextTo"/>
        <c:spPr>
          <a:noFill/>
          <a:ln>
            <a:solidFill>
              <a:schemeClr val="accent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9274111"/>
        <c:crosses val="autoZero"/>
        <c:crossBetween val="between"/>
        <c:majorUnit val="1000000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_xlchart.v2.0</cx:f>
      </cx:strDim>
      <cx:numDim type="val">
        <cx:f>_xlchart.v2.1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1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N/A </a:t>
            </a: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industy Revenue </a:t>
            </a:r>
            <a:b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</a:br>
            <a:r>
              <a:rPr lang="en-US" sz="1050" b="0" i="1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it's unkown from were the 16% of the revenue comes </a:t>
            </a:r>
            <a:endParaRPr lang="en-US" sz="1400" b="0" i="1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endParaRPr>
          </a:p>
        </cx:rich>
      </cx:tx>
    </cx:title>
    <cx:plotArea>
      <cx:plotAreaRegion>
        <cx:series layoutId="funnel" uniqueId="{83EFB606-A895-48DC-8A84-B8242A02720E}">
          <cx:spPr>
            <a:solidFill>
              <a:schemeClr val="bg1">
                <a:lumMod val="95000"/>
              </a:schemeClr>
            </a:solidFill>
          </cx:spPr>
          <cx:dataPt idx="2">
            <cx:spPr>
              <a:solidFill>
                <a:srgbClr val="00B0F0"/>
              </a:solidFill>
              <a:ln>
                <a:solidFill>
                  <a:srgbClr val="5B9BD5">
                    <a:lumMod val="60000"/>
                    <a:lumOff val="40000"/>
                  </a:srgbClr>
                </a:solidFill>
              </a:ln>
            </cx:spPr>
          </cx:dataPt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700"/>
                </a:pPr>
                <a:endParaRPr lang="en-US" sz="7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endParaRPr>
              </a:p>
            </cx:txPr>
            <cx:visibility seriesName="0" categoryName="0" value="1"/>
            <cx:dataLabel idx="2">
              <cx:txPr>
                <a:bodyPr spcFirstLastPara="1" vertOverflow="ellipsis" horzOverflow="overflow" wrap="square" lIns="0" tIns="0" rIns="0" bIns="0" anchor="ctr" anchorCtr="1"/>
                <a:lstStyle/>
                <a:p>
                  <a:pPr algn="ctr" rtl="0">
                    <a:defRPr sz="1100" b="1" i="0" u="none">
                      <a:solidFill>
                        <a:schemeClr val="bg1"/>
                      </a:solidFill>
                    </a:defRPr>
                  </a:pPr>
                  <a:r>
                    <a:rPr lang="en-US" sz="1100" b="1" i="0" u="none" strike="noStrike" baseline="0">
                      <a:solidFill>
                        <a:schemeClr val="bg1"/>
                      </a:solidFill>
                      <a:latin typeface="Calibri" panose="020F0502020204030204"/>
                    </a:rPr>
                    <a:t>16%</a:t>
                  </a:r>
                </a:p>
              </cx:txPr>
              <cx:visibility seriesName="0" categoryName="0" value="1"/>
            </cx:dataLabel>
          </cx:dataLabels>
          <cx:dataId val="0"/>
        </cx:series>
      </cx:plotAreaRegion>
      <cx:axis id="0">
        <cx:catScaling gapWidth="0.0599999987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b="1" baseline="0">
                <a:solidFill>
                  <a:schemeClr val="tx1"/>
                </a:solidFill>
              </a:defRPr>
            </a:pPr>
            <a:endParaRPr lang="en-US" sz="900" b="1" i="0" u="none" strike="noStrike" baseline="0">
              <a:solidFill>
                <a:schemeClr val="tx1"/>
              </a:solidFill>
              <a:latin typeface="Calibri" panose="020F0502020204030204"/>
            </a:endParaRPr>
          </a:p>
        </cx:txPr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</cx:f>
        <cx:nf>_xlchart.v5.2</cx:nf>
      </cx:strDim>
      <cx:numDim type="colorVal">
        <cx:f>_xlchart.v5.5</cx:f>
        <cx:nf>_xlchart.v5.4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1" i="0" u="none" strike="noStrike" baseline="0">
                <a:solidFill>
                  <a:schemeClr val="accent1">
                    <a:lumMod val="50000"/>
                  </a:schemeClr>
                </a:solidFill>
                <a:latin typeface="Calibri" panose="020F0502020204030204"/>
              </a:rPr>
              <a:t>Segment</a:t>
            </a:r>
            <a:r>
              <a:rPr lang="en-US" sz="1400" b="0" i="0" u="none" strike="noStrike" baseline="0">
                <a:solidFill>
                  <a:schemeClr val="accent1">
                    <a:lumMod val="50000"/>
                  </a:schemeClr>
                </a:solidFill>
                <a:latin typeface="Calibri" panose="020F0502020204030204"/>
              </a:rPr>
              <a:t>: </a:t>
            </a:r>
            <a:r>
              <a:rPr lang="en-US" sz="1200" b="0" i="0" u="none" strike="noStrike" baseline="0">
                <a:solidFill>
                  <a:schemeClr val="accent1">
                    <a:lumMod val="50000"/>
                  </a:schemeClr>
                </a:solidFill>
                <a:latin typeface="Calibri" panose="020F0502020204030204"/>
              </a:rPr>
              <a:t>Mass Customer</a:t>
            </a:r>
            <a:r>
              <a:rPr lang="en-US" sz="1400" b="0" i="0" u="none" strike="noStrike" baseline="0">
                <a:solidFill>
                  <a:schemeClr val="accent1">
                    <a:lumMod val="50000"/>
                  </a:schemeClr>
                </a:solidFill>
                <a:latin typeface="Calibri" panose="020F0502020204030204"/>
              </a:rPr>
              <a:t>, </a:t>
            </a:r>
            <a:r>
              <a:rPr lang="en-US" sz="1400" b="1" i="0" u="none" strike="noStrike" baseline="0">
                <a:solidFill>
                  <a:schemeClr val="accent1">
                    <a:lumMod val="50000"/>
                  </a:schemeClr>
                </a:solidFill>
                <a:latin typeface="Calibri" panose="020F0502020204030204"/>
              </a:rPr>
              <a:t>Product</a:t>
            </a:r>
            <a:r>
              <a:rPr lang="en-US" sz="1400" b="0" i="0" u="none" strike="noStrike" baseline="0">
                <a:solidFill>
                  <a:schemeClr val="accent1">
                    <a:lumMod val="50000"/>
                  </a:schemeClr>
                </a:solidFill>
                <a:latin typeface="Calibri" panose="020F0502020204030204"/>
              </a:rPr>
              <a:t>: </a:t>
            </a:r>
            <a:r>
              <a:rPr lang="en-US" sz="1200" b="0" i="0" u="none" strike="noStrike" baseline="0">
                <a:solidFill>
                  <a:schemeClr val="accent1">
                    <a:lumMod val="50000"/>
                  </a:schemeClr>
                </a:solidFill>
                <a:latin typeface="Calibri" panose="020F0502020204030204"/>
              </a:rPr>
              <a:t>Standard</a:t>
            </a:r>
            <a:endParaRPr lang="en-US" sz="1400" b="0" i="0" u="none" strike="noStrike" baseline="0">
              <a:solidFill>
                <a:schemeClr val="accent1">
                  <a:lumMod val="50000"/>
                </a:schemeClr>
              </a:solidFill>
              <a:latin typeface="Calibri" panose="020F0502020204030204"/>
            </a:endParaRPr>
          </a:p>
        </cx:rich>
      </cx:tx>
    </cx:title>
    <cx:plotArea>
      <cx:plotAreaRegion>
        <cx:plotSurface>
          <cx:spPr>
            <a:noFill/>
          </cx:spPr>
        </cx:plotSurface>
        <cx:series layoutId="regionMap" uniqueId="{6BCD75D0-18FF-44FB-8C0B-1EADC7231556}"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ln>
                      <a:solidFill>
                        <a:schemeClr val="tx1">
                          <a:lumMod val="95000"/>
                          <a:lumOff val="5000"/>
                        </a:schemeClr>
                      </a:solidFill>
                    </a:ln>
                    <a:solidFill>
                      <a:schemeClr val="bg2">
                        <a:lumMod val="10000"/>
                      </a:schemeClr>
                    </a:solidFill>
                  </a:defRPr>
                </a:pPr>
                <a:endParaRPr lang="en-US" sz="850" b="0" i="0" u="none" strike="noStrike" baseline="0">
                  <a:ln>
                    <a:solidFill>
                      <a:schemeClr val="tx1">
                        <a:lumMod val="95000"/>
                        <a:lumOff val="5000"/>
                      </a:schemeClr>
                    </a:solidFill>
                  </a:ln>
                  <a:solidFill>
                    <a:schemeClr val="bg2">
                      <a:lumMod val="10000"/>
                    </a:schemeClr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geography cultureLanguage="en-US" cultureRegion="PY" attribution="Powered by Bing">
              <cx:geoCache provider="{E9337A44-BEBE-4D9F-B70C-5C5E7DAFC167}">
                <cx:binary>1HrJkt04suWvpGndzMREACyremYPJO8U86QhN7RQKASQAAmO4PD17ZFZVS1FqiTTW7R1ayGZLkg6
4OPx4/j70/K3J/f82P+y1K4Z/va0/OONGcf2b7/9NjyZ5/px+LUun3o/+M/jr0++/s1//lw+Pf/2
qX+cy0b/RhBmvz2Zx358Xt7819/ha/rZn/unx7H0zc303K+3z8PkxuE7a99c+uXxU102WTmMffk0
4n+8ubx79+aX52Ysx/V+bZ//8earB9788tvrz/xF5C8OdjVOn+DdiJJfMY/jJJE4+eOPePOL843+
5zpm4leEJGawjF7+4H/Jvnys4f3L5/mXOz+N5pd3j+55+Nfitzb2x7YeP33qn4cBDvXHv9/4wFen
+edpn/zUjC8a1KDMf7z57wmU8ejKxze/lINP/1xM/ct5/vvhDwX89rX+/+vvr34Albz65QsTvdbf
j5b+YqGb8+x7ivhJCxHya8wFilFC/7DAiwm+shD7NWaxjAnn37IQ7P65Gdxj8+l7e/q2cb5895Vd
/jjj/2d2eXtMv6eDn7QL5b/KGIFVJPuLQShiJEGC/xlS/xL6Z8i8hTD2/Yvz/ucg/rY5/s+br4zx
x8H+HzfGf97el2r46qmfzWUk/lUQiRHlryxC2a8sQVjKPyPkdRL7Ip/857182yRfvPrV1v8vJKn/
nMD+nfCzx/Ex/6NSfJHDvr/6r+T36tWvfPWrk/7LjY+f/vEGky9M9vKFf772p+N/oas/1fyvV54f
hxFejpNfMeY4gWwnBUYJGHF+/mMFk1+TlxUpILC4FPGbXxrfjwbqF7xDoXolXMB7MUQd1K/hpSDB
GqO/CibA5nEcMyhvhPy7Ml97t2rf/FsX//z/L81UX/uyGYd/vEne/NL++dTLPnmMwbNIwgmEfEwl
jzmsPz3eQvGHh/H/orFfxVz1+MFHjd3NcyuHHdscv56rWY+Z7iu8ZD3shqR2EtynjVyK7AuFfWMP
cJiv9sApSriklDCGEGNYfr2HiKxTua6CPbBCJqkUc6RQH7o7P6008yv81tAfCgXtvhKKMWgQyg9m
mCUU7PLlwQMt5wnVHD8M1MUHy5dwY4fCnKrRk4ufPR9YEzNGY0IkE/hlK1/oOGr5iEhV4AdpksId
rI3HKpvjweqDboqB5HYpdXGwfW0Tp74v+xvHpAJxyRLBKaUIfPlL2aHlRbMmEXqwvWQ7b8pkh5wu
8yj2w+5nRVHMaSw4JoyK+PUxm5qUeit69IA2r3d+7JKTR249blyWZz8vKiHiBb69xE/yymtFnTBe
biV60K4ac1v3ci+HRu4bJxKolv8Gk99wzr8qMKYJRCgBu0E4vj5VWFgk12mbHtCoqzO/LtUVwrQ8
a8qBnv+0qBhRJhhFglCOXp2q2gqP7bj1D8hRccusX98NUefO6TD6m++LevnUl2HPoZoIJCDqGSFJ
zF5C8guXFJpgW9nEP1jWb2WlbDkXTZPNgblSZFVZjdGcVtvSuZ+2HGeSUElJTCkDDP614IaMqKvx
5B/mBfKNZsTlg2zMfvO1/oE/vkTwqzPGiFD84iQxnPNVhNPCULwY4h8G3VKWys3Eo4qEmX8Q3n/1
EA5mo4zwhAoWk1fpqzFLieYp+Ae2Lc2JlcV8JVnT5puj9OqnzRZjSNcgDDEp8SvtRTrQwaIGROkW
jGaatXqHWr8OF3oRZbMLU+f1/vsyv3U8imMswPsJ4vxVBumdrTvaivpBdlXy3rbTipUtdHvfo2EQ
P0hXGH3DaDHgHQFekkjyWlpFA9JFhd0DQt0qkGJhXjenZoOsfrBhmKY4843s5YPffDXcNYx1o1eV
GKnvUkFEN99+//zfCJUYijNhKCaCcf7KvH032jYsiXuYmbVPXiTyOAw0+jBEZjqjS+gO35f38r3X
bpvESFLADFiKF9T3ZWhSSzu7ltw9SCf8A2oXs9dRtabztLqcaT7fb6EH7/J0zr8v+VuWTsSLYMFI
zOWr/BO2ykbL3DsImNWd22Qbsxk5chltXv68KAgaBIoVHCoGe3XIqBczjqqxfvBMuP2w9Sy3rNS7
qFrQz4sSkOOgzBMMeIu+st+2RRa7ldoHvSKUS9+1OaLtvAuVnLOfVqAgjIgYIpPF+A/n/iKrNsjU
88q4ffCcTns9I/hrQQ7KkrM/n9wgSgADUggSgeVLHH0hirZIJFPZw6km39YKzZghtcl1mX4Qkd9w
CkEgeyYCtIgAML4SFLeVqwgImg1UrkzPHONdcDJ0qqmWxP5A3De8X1AAhFhAYZfodYYLPR4KSSr7
wBxkuJlXy5XVHJDLsKCdFaI8NqxCt9Sizz9vOwCCMfg9AhRD/3LOOV7bbaoevMVoJ1soR6j0Zh8V
Fv0gwr+V5ADCQx6XlONYyFcuGVwdDZteQVYRvbUFHrPIYQhuX6/pYNfuTruF3KCm3PaiYXNOUfTh
f3DaRCAg+IRkoPCvrQpFcIzk1FQPM3o5rXfdHg14zkPS/A9CHcAgFCzA9oANJflaVBi6mCPrQBTt
ZM4G5vZyBcVW0v2o4n8jVUOiFgmjLw7LxasEtolZ1i2R5cNcjl3m417mvgNkrZsJ7agY28vva/Fb
8jhhUBwJ9OdJ/MqO0SIlYH5aPdgtzDuE2+3a67m6mkcn86hK6v4H0fGtYEwol+SlOsZMvnRzX0S9
WON56EVhHiTz45ERSJbzVq6nPrThB076TVHQrFBIZxhBSX4lqg5REUcMRMWz6BSrV69zCYSdV4yE
5Uc90jfEyReKA6JPACp83QNudFhXCXnyYdbJ/GAbyQs1dxtrVV/VJP5pPUJPxIDl4oQmGL1wXV/q
cbONLsiK9QNbwKHU3GsulAdjChVtE/zyfT95+dzXJR2wNhUYOkDIoPQv8U4H3pHZa/DLoeWpD2vr
8qae3Y+S9V8dUmCCXogGoAWgKLwOazFTLAtU3KPIxgcpIawt191VVW02bZqN/nTBE0AdUCEghyEw
/is9VvOMhrExNeDRhgQ1N1y/hXkB4OwtyPr5+1r8q4uAMJ4gjqF9EPI1EKtohe0mCveg57k/R2KY
d97F21k11X73s6ISBNoj0IhhyiBtvfKPmLG5cwm/Rx7iTBaTO0cLwL0+AqE/LQqAHgOGL2EvaOiV
qL4rp7rhBb+XmHTNrqPNOh1024ombzyuk58XBy4PTk1i8EgC5NFXnh9oXSwLdDH3HvqLI5KiPJPU
jMeQmJ8WxcBIUMQFNLSEAzfwtShRNdLKtl/udQGtnowg3UuE5jxqfx5OgigQA9lDxgKxF8buy3im
ulpb7+vlvoyi4cCFNvlsVpluzcx/oMCXXX8Vywy4FCwSGBwBIvorWVXPYkQTYveWtyibsSsOQxyV
Rxtt8V3VzfT4k/7x0udRxAGQY8aBxvn6aFUzd3auR3w/RIKebAwhzQabnEJP6Q86PUgRyUuG+Op4
MQOTgcgEkh2RyasKU5d0iCiOlnvahgTftWFI9H5aPI4+AysQsKo7zopn02prrmY2hPvV1Z3YzaYX
3aGp+MFKlxVrnbf8wiRV2i02bdHHaSSn2MQpH1dFpvlATJQV4m4exWWBymwuPuHkwg9n8zqodsZ5
HMxdVKyK4yKTdbTjvji07M7VazZ4+GwbrSl223sTudwEdBo6P6XjwD9EZMsA96g2nvZTVZwnNUqJ
j95zGp1FZr4mKGvHj4W9l0jvOoSuvblgm99F4mNHdxjleBYpMdd1uRz5xE4+PDpC37eJPwwRyepA
Uo71nnubx82Qrogpz8dDU/jzpX+fIJZjP77vioIrso5OdW7bGzJ99rHMpqhNmdSpsFeOGUUZvki6
hwk+UzTbYS7Zriqm3CY0c/omRM3eW0CFizsJp3NTsf1oSoU9VzhZU12Rg7H+wrjSK+AvL5rmKuro
vsDz3kXVPWK7wo473JG8GDc1CvZ74Ms+lP5xXqfH5AVw0iZjTXSDRHHWySZLYnuVDPG+5263LOhU
mGnHk5CiIUlNX6RLEHFKSvohGsWjX73ik09Ng1M+iNzRcxLqvZjXnA8y48Pnei5V7yplits4Aepl
qQ8Uf2a+SAPTKffRMYovS+TSDZlHj/B1TABojNuOo3BCvVGL5e/0Qs6aRnxqYG2mSK0rUMRozQpU
5wNHd3JC5wjVO0eXkzTmciSJUYWLM6w7ZZNGadef2/G5iuvM11wl4BfRvKaRdLtpbFWg7KxOtsyw
+iT5mE3W9plZmwcdL7deb6eCuzwZupSwRWlJjpW4oq5Ki7hIiQ6KlhOoYT5FPr5ENUtX99nWbwd7
N67leePnvOzKTFOdUqnvKh8y1x0lAW0Vu7K4nSBTrVuTywZ/XGOXTnP0WFuQxOZbbcdsq7YrUdE0
bqMPHa9OWz3seSFuW/CkdqrTCvU5RLSSckrXjauaOlXGO0ZnVbFuhyEYatlm1o4nvYXLchKnrRDp
Gi/p2JJ8sHs3lWow9Hl22zEe+VVg6NqgQk1brRY+XsiyVfP6GBLIc5WOVTNjKO5bOrJD0i2nGLVK
UjihHC4mz89MZDLn5rw3IZ19vHNVUFvRXDpwoQJ3p0Bb1fbsnRXhqPF4XWpzQs2UxlGhsG4uxDSq
wX4QOEpDmDIX4TNfmxzZaBeKXkVR2A9Vo9rVqaIy+diCjrY25W10JMWU9km5R2Y+JXPyQPWalqVT
A7zHOqm6sQerhQNvxgyF3ze7XiI5XqHpqizGrFne1hU7BGhNlOx0Jv1ZIIPS65pV1ZxtxVkQ466M
7+ycHP2MjeICPIDhPW9lJs25SOo7URWX8WxT0jexChpfJuvanct6XXLjSZNVczsrXsZXScMu2Yhu
PCK3ApKGAkz8DP3esUarz9g0kWyY2yhF0RBUtVQpq9wueGkVhLfcF0CfpWXt7n3TfGpZPe1KWx66
KrpI1hEWygvQ5WPN5JQTUudh1HtE1/1adI1yy/YRhXXfBF+oItnKQ1OGWxcX14TPd7iRF3JuTRYZ
/o5RENOgSaqSTkyNKLqJEnqQ3DS7iMf7GRPwyhLK+vi0onFNmXmhWFh3PRrWqY67i7aQx8YnD7Oo
b93QZ0M9n60VvTRCXIXa7hNDMofB83tXHlmxPU+a7TWna+o53i80ybe6PqzSxlk0mHzqQPGiKI4z
jz6vSXU3m0DOpCSnuWMoLQKMrKi7GWpIbqv+BHzMjaOAuKtwInQ9a4voaLutUMxAZugHelU2hcj7
QmAlUXs/yzikNArDodDb+562n6U2H9lCz1AiPm64vR0ivinn1gdu+gsddIQz2TChT75I4LgRIHC2
27rWlFnp4jq+54tcykHRTlciC6gNLredDvOprVDMjq2rbZdNEtVxXpluGXrVAfpoS0Xrut/uUOL7
4p7bVYzHJhqGVS2NjnXWYhIbZTxA7WJi6+0me97vgBmVa0qbyS1qSlY8no8jHybIRXP12BXTmtfQ
CkNAzu+qbpzvtiSitdowtwHQZlQdYfpYva2KcnkM0Ti97bjuD1EbySsj2EBV3CJ+sSZdse+QHW62
xYQuqycnL9AaV7UiZdNvaZEs6KLTU/J7F3U6nZaRWgh6gfyOBD/czE2ItBIIN1pVtWFgoj7yaosb
vI/aBb/fig6f45ZtH6UJo0mbJYmPvTElVdByCMj3hX4bYjfelgbbz1FRgDURLmSjIhyHfTJt6xXu
lynbZEcPPjHDIdrW6n0/hC2Tmm/nw7zJHTErUTUn7l2xrJFydjXXrgQibaVrm49LtKV9nLisK5Y2
a2FIdyzN0LyLRoyzgZTdscNdfLaNm0yXiIp93VN9XEYs9n6l3Q1rE3uL/GruSFmjPWtm+dGaYv60
zBbfbJIm56IU1W6JRKEc3vyjtAG9t9j05yuXU2ZEJXftNpSpW9wGh514NnnLrjvHMFdLP84Pvvbx
lS0pvVsH02WtNOLIfRvSJAYY1Q6LeWzqhe57XaH5OIzOHYVhScbLXp93pWj3W2iHSxlF06d2ntmF
901F8wb3neqlbvfMrtUxGaWX6TyURuwSXqLzyA7T87gyd1virmOKVR27p6bqYBIxSEAQxAE0gAne
eSRk8ZbOPpy5VfSfHbZBdaQa0q2WcYralaZomZK81wi9S4wF/ylxCdFZFTadw7Dsx80mXDEAGTsH
jMU5rXxxAtmdknOx5FvXyX3HaJRWUTKdkDBoj2HKlEcwHtlR7MuDbLtSgSdFd2Tk9v2y4e0c07qs
IB9V5K003qUIme1uRSE+Bx4QorBo6mxsW5wuI6dpMfk67fUgzpIlYnsOga7WqNT50kHZXTWXWZ+Y
j/EAkIrL2OzjgrY7udTmsl4cz3wV6SvdYJKZKCpVyQqezm3zJGxEFkUT3WZi00hNoYph3E1DBuNp
et1qVO30aP3bpEBV2tNCfMBVuZ51RED1m12hvNtwViZjAp7X+PthEqOiYShz7sJnuhr2aSKmPCBa
dfkCg7/LcnNl7mEsnHMfm5z2Pd873dXncu7lSZZuYoCCPPl9aXWtNNBaWVyPIKhLyj6VZlrfOXCp
jHFo+WGOXlxW1sQVlPu2A1+jAwwtxtPisGaqq+dwgFHzeKXbet3RudnHq70SRRyrOQkIJjb9vk+G
SsUFu7Rz+KApfZQmBhjLzUFD7ACYPLxMihS04RfUVx9IAnBiQf2Zs93nuORnvQ9DXhso2ivMm5WP
7W0X0/PVujOzxJOqek8VIARlhwSivOigNBHyMeb8CkX+3VKvNtuW+GAaedm46feK1XG6lG7O+hKv
J+gsyN4lGMajgj/jTh56uyobmmOl/eW0te/QWHZqc0uXFnV87SgDSDiQTU3rHCvk5n1EqjrV62wP
nSlvdEwBZs9WrQXLarR9jgi/SHxJATcgncravCvwti9WgzLesealwYAiioY0QOpVLYpz24h87flZ
NPI+nXSr8xL5Cz3NgAyHPmUJv6Sa3XaVM8rVMDIq0JG3EKFtdDXVo0/HJvSQMqdno6c7YH3TZYkb
NZoud4LTXe/8qd7GU900d2MZZ32AblqzPkVTu0tEDXCiTwmpYHSDeLp5dFE7sWvG4kC7alJDCaaX
4oxt7S3ssFKsXG/juDZqa6Ekzub3mbBPbqgAtIozuSVB1ZpnXe/PBzNeNf14wVfxiBtyiEWJ1eTZ
lmpUP9WbX9IA87+jbtf1nK4z3btBfzARvlyH4bAs28NopDkAmderUo5c8aV+6gp77KtoN0+WpDD3
4blO6jI3pLn1dDgv5rHPJWT+Q0UTnxFDo5Ns2vqaQFyfDX0VroTj5V1YLDsBh1HvGoTfhjLcLeXk
1TCLIW1DQVU7JJ971ui8Iva86S20F9N8X0my7ztioDiZnVjcmjeiHlI9Vk+NTu7XsQIFLb5Sy7pc
0Ci5o2vUKrOVWm0kmtTKwjkQ2nlXDVrhocoWa/fVIK7xIt/yaTitfLlCfbPrF/1hLenHTq/ZUrU7
CzcWAMM9BzhfOmzjR870PlmqW83JLqrNdRHEu81Dp4VEXWbJthxGyIWQUf09zHyZ2mp/FS/1ZYn1
sUfLHXGYqrJAkB3XUfXMPXYE8DJetmNwTc4chs7cxnvSjU+dHq6tGy+Lhd+LwewiV95WNL7CtIdc
YuN7GTcuqzT0H2JbngkJ16XsL2GEfUbmBlAeVMFhGa/N1seqr/tDbIYzhumdDuOous1sSvvlpN20
KEQKA6rGrSJ04YA1lkIZKXy6WRaU7kGJJiIh28rodlkAQqLJnBnGDy42IW+dAdy/PBVbODQRGSEu
ws4wfCmK7nHxNDebvBFiuSpodCin4vewzfcl6d7HAeCEDn7fB9nmVcMKtTBo3vrOCLUAeFKhE3I3
QI5US0LeN+VyJRbUKSj7J2/wpKJxBHUv/dMwbVot49plJm5WNXr2vm7mHO64QGde8nRJDAXguwXA
TeH3JZSJEqM+X7xU21jmcd8WavBuPkwaokwDmO60Y7vF+iOM0eM8hJ4cHYDEPW31cuqAtUlh1r5b
SJ8Lyz9VoO3Qlft4gk4xbj66qbmueXI7JaJM0UwTNXTluza0sOcgIwVUws3GQXkzIocoWeCaOFh1
jC71ULzTIj6tk9nXvD41HB14VE5phcWSuVAQReFCFBS/8dCOA1wlkKWKAJ1kg1nL3Ab7MAHlkW1N
nezRPNA93E8plU6iXAP5rXoSCag6ITNwvUJRyMihAagytes70q5NhkO1w1Qcupq+tXK89cydF7a8
hKT3SZsYqbANRhGjmxR3zXaEqyEPW2ehkZjfL43ZjRh8mWy7tQM+oIygEWyqvYcrFiqyoNmlAlYx
jHfDUF3FCDxztuaSAEJR3TocWqkPYu7eRvD8biTj52KCNBS1wH6MY0UUFJFBlaRw0F47vhttxdKI
QY+a4O5Jr2HMKxRsumJ2AzP+O7gxftqq6SJqqhzyLH5pyg5gxEXZKoEwMeF5hgKlRahzOba7sLmD
92xQCLq6qOrfVrq7hlGxqlEF4xT60gjPCcnpJi5amOqqtd4OgF0SNUlyO1VhBkoFuogoVgSSdoCC
hqZJbaXfJSV4v876GEi1LadFdxnNJhtYnWMCKN6vQAhc1ZALKGhqcHfwrTM2flwA+Q8eZQW7X0Oc
zkuUGVKdUP1QTBwAd7/feL2rW35v+o+ULWlTj1mAO12svcHbDXbPfQhg0+LGFrcBzEu27mJCJmVD
vUt0l1kvPnSdSLfkw9RVsN1oFxXuCGD/uEZM1UBYjQvk/GCzBrGsFV1eo141vc9hRHS+hYetWDPb
JjvW4AOdtqzyL1WpuK0M+UgmCVsn2Vr7twVEShGNmdB8hyuYX45RimeaVrXI2NIcJfsUF0GZxN34
bT6O/cfVjaqFuKyi4sLVW8qn5jJxn7UogZiyGa+f2FhdAumbkrrKi3LOCHBjydqcKkDBrQM4AQxo
0rydq+RiCNGN7RbgD6s8vHhwRwE8oRRG5Er2T5WWalmafAWqr036E2W3Yu0U13PK4lZRIDYtBerT
JeebnVTMazUsQvUxROALepj6tBPbpU/8DgCXYlGViqZTMEDIHDhUV9Qp3Bg7WCAEMJihwc0Z6TZF
WAEwLN7X4RygeuqjRCFwJxv5neG/z+KBz8W+7NBh5Px8MRoo1fmIgSHmAMkCi08RdFXKrugAEySp
pLVnOpGQZDHkyPYGJtdXjXeXy1xkcdAK6IUPFYc6Y3eDeEfL+pNc2svK2TMfIfAnuewK82EFmjAe
Dy7UyjYo60XIezRDafBpH5a0DAbo4iW3ZgEe6ZNd271FkK/nRPkN5wPQItrVp6jqHoCRB74vufMV
UEwJ8DqTyE0X7yRds622l7ZYjnhzxzLhGSrw3sgrO86Q35sErM6UrX2up/psgQiq2ZqLIQDSIfWh
N+4g+JrGcDukAHaZ+qthnl6g6y5C9qwrkzscU+iJl7A3NhyIg8q/JsrBBVG4IeCAaQmpK1hONTRf
NPDMjnbP9Za3wL+SZXzbwO3dJJQZW4urJaxnrEp2TQc8Swv1OkG5cWumcZdjO51G2NFK6ltId+my
ojyakkx0cQbE3A5mcUBYTEe4WHOm5XyCIWIKLAnk+uqcL1M+kTWDi59HofHZhK4W+k6QIusSsZeJ
Sensrmtjniatr4Kvdy2U/LVcldFoN0LjRLfl3FO46TFQpki1HiboJlrIdphmpb9ls81qrLMwtWkJ
ZK3VFyyGBnE++bI8Itaf1xQettvjCoAKARb+3xycyXKkuhqEn4gI5mHLUNRsl2d7o3DbPgIkgUAS
Ap7+Zt3dWZzurio05J/5JUng5KuhOaa3Q7DJfZxuV4kdvekp9/rmZEhfuA3sGsyeknw6wVR54YFR
u3dbVoWTLSNAzvAOkDbwnI+KFKmaVO7FMOkkx2oeO9YWosW/Ma/hbgqzHV/HJKeWdXlAN9wIPnUO
lPX7LYI9PvfidUvSBicUoXj2sAqo9XaR8jH9L0lXtXTc9QkvGThn4YRlBtcxG7bSN+P3oNU31/To
6eEnaJvD2Idlqpcj78PKTc0jbrC+RNRLc9nE/+LOlAQbc5bOB+Vp7qoWxnBS0gRH6ycJTQkr6i9q
vo2z5BEODAzOO6n4T68lTs6u7vDjsKypxwSmP8pWCBtYf4Md+KBmnIQCg6t1s90oYLY6w95JRSHm
a8j+M3D5DfwhsvHCam8fWppPhMAc/xmyagmvRF6p9z2k9znvY2rJPmLml8KKR+wP87b/r0/iw/2a
I2z4Cvo/5v71TdvkRsMvhrr65wircg6hbLwGroY+C97hi8XHRtG9SKEl5gb6Mazo4P//NKM9z1P1
7iU7Q3k+e20pouDRlxBeLGR5Rtcl51H6NAXYtkuIe+gB82SejJdOw5ZZC853nPjFJsHa9ThgAwL8
Yam8WZxhYN5x0rNSbE8jzBnRr8YGhdAq2umVD+lxWB5bZy6iZT7BJ7pqGAJBh22evLnt3dl+i7Yt
Dz2B+wFzleEFHb3jiplqhl9OM3CPoS0yix+AvUvZ56M5exGObPc/l4odTd6JbQvit3gO+jw1387y
H7Cl0jFtMauvjeDigXvuuI9Zx+pmOvTxsl/cR5UsP0uzQIvF+JdkbVmQW7W9h/6BKRe/6VbBdczR
O9hNrbsn6pViLEkwrNP0uem2fLNZubLHlU8lQJyHRQ0Pg+iLrv0vXNOLnsY5J7J9nRtySLqXjh1C
CFRJNP4PikgW5vdmdtzHbEkqL8BPZvClhkMCjiye/NdOBad0NE/Zsuw6C42Rzm96WJ671Wtz4gfn
qe3/5pXMx3VqzD0r+nXGbDeBHCljBJCl8doroV5JNbLCuDnaENIxoFfX9j+Z9i7aTWoW2RoCkp8X
yipBWdnhYGXMdeoG3q3yCHyrRh4gZF4nYSHYsa7XrRhl9wSrs6QU57Qcf7kZdGW7rhpmRGOtHxYW
PQy4t6QmmEZGlX060QzRPndPQUdOXRg8pvF4hlGaLwGtNCW7RQQHpwGasWDujj7hXN1gk+IRvm60
w9BjkVXaQwoPY1jap2ELK5KqA9nEPprlvuFk1+MXStWSExLlzmp3TpAWDgTOKtfaTtFNeG2h4vYk
4+1NjN6NdnE9tQM8Kg+bG0ogNW1pmvS5zRgpBmJL1jrnJsB4S9rvcEvLuUG62rQPsyNuKw1JQbZg
zwbyY+E4JFhxedOwMI+a5lmN/CO16iKc6BDP8HwI2yHLKAjcXcRRRRyoitPgJLv2T0fI3MZtN7Ts
wOHihb4teTwfkiU6sAQPZ8C3mFx21vx17Pq9E5Kaut/R9C5kevT1is+gTwGOpJ7o0+qwt94xkERB
Bvsp28uoR9cSvk0bw+1J0xtA+mMnW0hKcxvSsZLLjPU5/kyw0JZlgOyClPWGA+PD2Q2/YaVc0j4o
52E7qgjhrIYlReHQCPEsh61obXuE8/fSox4DLXNDveOYDezm9Ri/FVShduo44a9LIJFpjmOtsq0O
GFbx0FQYFGmuWbaDEfm+Nk3eB04dQqL0kMtw8g8Z73eRxvzcrVW0rLvQ73KdDUgAgkrO9mHGKghM
9i8y8wXT4/OUSczn0d67T3KU1nTaXubeOdyZ6C5B5gMZPEzmNAYqT3hTpp79YaNz6HFqNdP0yKJH
oftHy2eo4xBBOMNs9h264ZNAEJdFU8Ej5OyjqTNNi0E4edssvzx7Cfj7ZK8jeW3FVZHXOL7Oyysj
Z8d9iK1zlcYWvQyKReiLcpaylbT0E/x6o6oy45Yb66pF0NwdvXLJppL1Yd54YZFJVnVmWao0SHA+
tAejx7xdeTkn7Oj7+KGWvp7wxQSjSDAbbF/73OrPCedtP5jL4r7G47Jv2rXEJrp2PSaADBcRGS6+
QmwdjQMSN3XwdFj66ZPL/q0xEmi19yO/2jJbAyyqG7nV9z8tY/MUSoxYOvW/zfyyeBEtsCse4sw+
zjEOtZQEJURMMXgQ+UJfW95cEZVc2sj7p2yA7B2H4IRBMFtzp8fJgXBwGop4fvKXKc90vBvDEBIj
y51ofRx8WHW88hT035z8bi59TtRSki3ESBnUomO47ufkpTcG870ofR2UWTPuh0n0mOiavdOoXQpX
OaI4s20BPONXZLpqWFpRPASCI2JzzQ7cwX6BOR7Obp5yi2HGwUWjw6Lt/mwyl0phRwJA0CkmexGc
R0f/xh2SjwDqr4mLxIQPltniHmw68q9TYx7w5WRpUJvwJdVpveijCh8l7w9NND5lHPhHk1Szz/N4
gLhSaWHUa+J0JenUt6CY1f2dzvBLNLIMnbGaYPZtwnsMW6vz2PfyCZ+wnxFOUfYwZH+RgWktlpOX
jDUqKznVPxPsnxZKToknDYezF97eJx1MwP7JU2glZaZw7IwcGFcvEBIe+1iEww3s68kXDPiJv182
jClQB5PPiwT5Wk/kztHPnYk+Y8ULbj9airFM/mpH1w78Z+R5iIgUdtp2mCiuD8t3w6Z2LhZs44u3
RKpCwPlfJ1vfH5YYVgTQPo4BjIsbYox+RrLkkNp2Ae4PF1NbWrrBOfDJ15oEp4GbUrVd0WKBzG6b
IyT8BRuJIFnV22jeV1x80HpYIS/JZt+RJx+TptsbBLIGJnYzBzuV4pprMaRCZm/+v1F++XDxrEGk
p8y+8341zSqv9/KOkBJ0wJ5MUanm1ubu4v9L3dfJbXda2OMSJcWy9Vcd2rIbP5dF5Kn3rviv0/bV
FHG292YJNir7Cyc6lDCOgnJ0Kz8xGFOVvKRrv2/GGVKlf5GwIqYB3pwDrbKglJZRvzDgY9IVMpf/
YfLKI4NhEx7xFr8LoSsjPzr7nTXrTvOmSHF8tCkpZNZV3v0HcpZCTHGh5qBAKAcRFZ8bHDekQwbu
90UT+tXspXnv+mdsf8AJFEbD3fg0mD/joltxVKgjnYICzH0Riq1mkIaxnauOfaVrhHUTgkoZbqBS
ymEG3eNjwhrjx8FTN9M7tZbNLqYSqVBaqNUUChbF3RhGAFhvKXACHsIKItDSzD+4Tl+M+Misc/4C
GNNMtE/xPNVDjEgabjxzsczCZd+bL9r3QI1QyVrShy7ZkwV0uuyhbXhYRFlyc0TwwDK1X4m6qU0V
o4DyIGF8REfnN1RRuWARL9tS+8bAZZD54Lu1ZmNBm2xPAqRrCLXwOWoJX1f10S4mUT1DqSiLQ1Yv
paHIaebl2Xiq9BTfOSAnWuEXuuFYM/fTeq105FQJeEl4iIXyJKb4sXK5Oi6S1042H1renUeS5l4K
7ar/eOPt10YWaUcKlSR7J2AVk+IiqVfw9cN0ny4+DNdRsTbrl4lgglr+RFKsOKRNjYPBy6FoTQ6V
9GCZEJyE/TWaL128FMbTV584BUaNHfb5GTR1wbYIQ9hwdF2cyN0MggFRneXVgJ9npLBNmv8kHauh
bSoykYpvc72k8ManIH1h4fDPE4CE/TR9HiJ7wJhxcxVIYSSBTdEO9CvrhAdcLeG5E0b4HZf96Arg
t0uBgtK+hZAu3HF9SQb1ERmEP6Njo5KMEdTzahvMBMtuSLMh1yJ5ZN7o5pPp9qCeYKktW5cPAf7L
o1AQIWtbHKBYx5MzdVWQro9+N11jzHi9wkG58OB14NTCve/h0Ax2y3u2PGOegnfP5g9uOIwxaqdc
+V6NYXEfW6ARkfyMwr7dea0565T1hWD4WIOZPrAP/sYRONXqxUBvWvsReR0yAI/KPMqwbxJ4Mmuk
rpsT/ONr3ObZstVYDY+w6n/uw1Xcx3/O3J10CD+/1Y/Ad74BCL/Dya8WZY5JH9ReMD+Ermvg6veP
BM5LHo3dxdL1fhi/hFsH2m28yUYeUWjeZ8FogUKA7RMc451lhz6yF657k/O+14X2k7+wnS4NMjQn
Sv9z57TEtOLhCyV/bDCAejq3mLbsTQT604vbqx859SbGL7ltP1IMQ8GV+20kkfmqaZ8vwoA7m/+i
ST1gNQASgtAXgCP9qX2blX6ZhgE3vBqQivcccZzzhNB877VpzTJY/r30P9qE1B1yC7IGh401Ek9I
wYWfd0HXvZBgxKirybddvMsU2vcg4+cxZLcNoqRgA69XG4Kl9Y+BCo7DeHdjM2eX9N51U/7zyOM6
6aKDb9zndWJP/hY2MJKbf4TG/yGSwimr2iPCjzLxxGMnk+fRk0thvbEtdGAuaawxZfCBIkUfvmbY
l4ndbG6FC4nuf67SxU5IJI68Nm6KphPg+ibwjSgO/YCFo3USpBohOiK7OVkxVkYqPppx9UqUGUCV
OYisYvnjZvLczfPBmdhhlvd+TQgcS1tbq9HPtWzfsE4Knq3wKBP27NLsuOilzuR85V14iePgqgcP
HlPT4+Dg39Rb4Mt00+vSjqfNEY9Gd288HS9axMiDxfDX99El5fJGCa+zedsBIn+0hF3h1wS5CqMP
T3MAFN4uUfRvlfYquoQVaAH887cEC7zxIFWETAq0qIF/TjTHG03ADwIEWVd+Yw5MM/AiPXy58RE6
q0TJGx560B8n4n7MJNu7NgpwqZKySTvIWRLwggwjkh7uhsXkAoBsDUx6Z0469FP7n3kO6jY0T+to
LSyo7XmUAEL87hIAh0IGvfcoZK71y3Yle8GWR7pkxQRBsLZuFYzrMcHQ1yUTlCs7MdtBXTYlEvzD
0oSFWJoBgbLfFmyKHYxG8S7QDGOQBT6Lxa6VeWXw9rZUn1kKh0K0+j+02J4Q+b8tjnnwG88Wa6zr
SM+HzNsewnUei2ZGFuJQMuStpTcW0pLF/s2LDSsR/qVY8lDpdDVVMKiz5f2zwhGCVR0j77JPbCMf
fh/812wrfOYYhU+I1PcAhrNGWzhvRfTkxBIgkPIQLDOE/J6zVZ4JOixHF+wiqCPJ/A8BcrHmbnCN
RfIOoHouOjV3uUfCk2qSb1hqsN7jUOLKhcQEK/46b3DJTYTqqA5+bdeAUE3fYDt8uY44oc6BTNwl
DSTIVq9dd5KuvDTL9gMNvmded8UsWkdedph47GHKmo+bWp88431TmDb+2lTbpn7aOUIaihE4AkCY
uj9zBwNq3NhXO2/P2QybTfrdvzGZIRF10+NCakSxqW3NhWWXlQCW8iNkYI1qkBE26pbC1NbIC2Pc
GePgRrlKLK696FHHy0HF/ZEk8pry/pZBWEZ8e3R9d8hpyI8SJAUwiG04jnF/o0IcptWv/Hi9To49
OWx9FgaqfxwewikGSoHns27mMrAV3Eazb4d0yI07XyjUuaH2bwENX2Sg1/IRTes8a+23kyb/2NQ1
WEnhyR3CH5ZE3yzsX63we6CjS5+b0HsxY/CBNy9cBjgyy0BuBnB0nsKxTZrslbMZmVts6gk3fBrb
y9CHEOzAuKZs+4qBNPojDE48XIBcgLI39jYC31NwliKLgTz032DDb3nG3Qt15xPyL/ferGO500hT
zJt31Cw6Uu3v22jbqSm89Xx+YV1Ut5u9RnCrORn2JuhHPAglEHV3AvYEf82a6R9qSocGjj4PuhPF
Mx2b9MeN5rXoIveMG92WKeanaujcmkIqAcl6JVFiTjpwVC5Ej3O/m9tLsq1ndWfAEn9PAVnULcvA
ZHSILcSSYDSBAzkgVay8KTZFTIKjR8wH95qf0cVJO8ai3Dz+HiXrmjNP1YMdIEfwlYzPPhcfEUoT
UVVkuJhKuI4PUiNqAclTtpgAgp4lxTjeR6MVK8mXzdnJIiyxJS7Crf8LKd6kQDuP5kqwC+rX9ZrK
/SaD11gHj5kF2u00AhhiK/JEdE+91XU8Z0fbpCfgEDNO1uyJ2RVSwr2pdDlHensjGYMgEVDcdtOX
rfe/4qV5GmJM/di5H46eF2iMYB8FzhvSq08so67MeEtqUDdVmDZPAI0qSuQ3BxVZeJm5TEMHYoVg
yYq9D06Dj+Q/L3EwHFGIg8kV12QM8SH0v3ZF5sWm4DsZ4gLIEEL2FgpMRNGSJ9184AvZAdJ4iuUI
57RtRDUuzYduzX+b41xsAGvmzr/lW7hNtYPlUhoEja1jvEIP7t4FqpjHoXIL6pMCCRXWa8ohnLuY
lADF58L4CZqc7uvW0Ke5nXYeTQ6Cx7eRyM+Ve182VackCE46Wb/7uX1LYJqnCzgzTRNact/LipZG
Z+mQHnRC92W35EsjdY0l3ZGMugd/zh6UwETW4D0EWUD6Sq0ZLbKxQ/AFQYJsVh58Me/w3q0DQnw0
FzAVgWRM5lz25Jx6cD9EF0Emjgt/FYgxJo7iGKjEczeAPWn7BRRYfOXWOQghVN4b1ZSB6R6NT28m
Rh4ykmm6jCq+xWwKc9oFL93q04KNk1NiXWLmlLDuYts+ZCtuUfTz3kLI4rwZ01/aOd+cdYCLFluH
4zLnrXRe8PwxtWz406IABSkLgcC0j8xhldOjY+SFg7wt4o4BhNKm7sz4kFkz5aAa3UOD3cMrEBKQ
P5gfc220ODV6/bNL8rcBhDvM0Ph55zmycmb6qxCoFCaA8+JsSCk36UQFXdYppyI6jNwvPfmPhXfa
vyndZdrFToo9mh64r37XGZ3FYN6eFhVWug0RlZmdWNN9QvFOnSgF8koSrDrr1ipSb+vanhI45LMb
bmXcOC93+2AcNMUCB72l+0OoyLkzHID5iBypSxH4hz9uTPbeRp4jgXjcd7Bs6QMz47MKun+4WFAF
aQQuudHupT/CXJ8TOEwMjEXcOnvq6OvW+Bem4fInG3uxJMCMSeiNsAncC/CClNpPx+s/V4KB2Rd4
qYr0zMPMt+d06i9myj5bP3pJluahM86bO5OdIthYmaMimEdetRpI+3m69CkwfXTNKuGM8CMdeEZg
oJFZ8infDCwYFgDsUtCBhVBIAghOVJStYVu5bVaGzCdwfLbT5jLUOdjs3W3nvyY2z23rfzsqfE5n
+5ek8n1ust8JK9+2/hnCE1cDSQME/CAGtywzey0NQNEmxnFuLUKV1t/xyTuaJD3N0EsyRcKURphi
XGWPXeru08H7b20nxB8RwvvNmx6Ej5vLBnznhQaAiD9WmCfPYxY/OUlGcn/rQG9meOWHdjGV6E6j
FgKYVcfyto7NVxbYBzuvjwLjEXqUr23E3/pV7v07BSaj5StBl4QayWFktBhog76YmRywjZWEswdS
JYsGgTCtOZpo+c+HrkAVZw4qKmP4iei7jHJE4IxRnglTTr65Ac+6Okvym6yYR1cqPuC9fEZd9si9
8EK5m4Ea75/jfty32bqjTojN7brY6qEFimwITFbcQMIDrdKvh2wRLw2Op1zjXUa5jr0XquR3IxQ8
ta4KmxWzZoph1dkm+J843SDuiYpjZLfz84bhrBhTWg9TdkCOcwjhziye3SncygB4/GcUBRFGZNFy
xvfYL/NyGp0IiJHpZRFxuCy9p7/csN/H2AOZDitLySHyGEHwhu6T7cmV6FmgoiS9XddhFEmzk3HE
ZweeIM+2pM649xuY9eog7eldFKiyDU0q64vXKWaP3OfrTrGNHTFa5J0/3BbZNwd3zkShp5nvtctC
4A/wXfE6rb7EeUirfuN1M6paU71dm1GMpbeZ2rNhjai47lNxaPDqqoLJ1OToRMFOFBj4GFufFmjI
KTR7FWff/hyfSYhlOQUGlZzU1MLll96g3C2wKdqmk1AM4T+b4FjP0vkz3jxVRBSLOIsFPPFMT+jl
eBhLQ4VDHnxr5CA6l78ROjnxT2CecN7i2aZlw7625dqzOwCWE8ThS6Jr6WdPuHrztUtOJBF4tvC9
NYOvTF+In+KBi1c5gqqIxYG3MzCrP2eNj8z2u63PPgZgz0TzN2VgK/uwxiaF3HSt8Saq/XKv6EzR
2fjhrvFeJgTu3Sh3/URLE5zvUNAapp8BH8pFAhJynkQKdxxJCgPfxcWXv8ICcxwgXyEhz7G0B7Pq
k1y3l+neaA6XwxjNBxRCd2rZKj8SyF5xJ3eDW2R358LGfO/38TFbpjJrw3e/af4iX7/ROcKIF+i8
07iY79RrlNr2N2ID+l1S+PcXBdxFZ9re0IkNSxTHwF30LZKKbnqcoHqKNR1r8GGljYHk4lUV6CAm
8UMywIl2588teCawD2YPfRhvqC2ch1WBEdcol0NE+Oh29GTB4cTzIPpe4Rqs4ed817ddtw/Z62Yj
cH+gi/v//M4HdQs+FWcmanbO3BRd+Nf5/M0H2EJmH3fMP5qq0mTZmYmlGgJd25XA+2KvzWSQ05hI
oiB5v+El3loFk0pi1+CUTbbgxHu3yvrpOEQBMjj/cViGCr3gHU8OXNxM9kksz+U2lJH7lKzPLu8L
PV7wE/nYGYAYMiSamH4H/3X18WP5qENhymnMowP0UU9geKCt42uavKIchWD4Z3I3oDiYd1ZSpykQ
o4bloKuLxPvIOp6LiRfr3bzHb7JNXuH1C+bsfTcvpYdkeRrfMZiOSDVwOLIZkyCyOzo8W5ig7dTu
R4/vgwmzZvOxKjRAHbhmFugRAuoBpumI5I1ipzf9XK8N7j+C4+sQJW8TSnRDR2E1HqXHsAgeW/1g
AemlKKNJ/oehqeLrr0ADwgg04/SbnQ3wHbzoQSG3w8S3hmgnRsAvIKYrr0sxCX85KWLm0EJSP7TS
qwP4Pi66JNZgMISvAPsghNxvDBwwSo9ku/hWFtx9cx1QhqpCUaNMzMGJnxSND8ohReA9O/73FD9x
36+WNsV7BPAa2e59nkXZet7eBR/btapSrlvz6e1eG1n0K0aqfIlRbxDPLBlhYw1l63YHDxcGauef
06rqkcurVN0Ln5ajYWY3SpSKcPP4sJ+6Q6z+UoYLJ4KWjW5seOQGjUAcrFNyAEkDaPUDNG1Ju7eI
eKclkd+pP9KcOm0twUysfnxK5XqJ4uegfVp9eOHa5nj/2G5ABbYjTp6Eul6Qum+oDhL5PDh616v+
ggmmRoMW6DgpTChqQNGVlcCh1rRE6CGAzLhjivLg47we7WJUvjbbRyaTC6oHQHjZ3oFlzNz0hLcS
5Ao0Mk0RfNnxRoxz9V2784x7aeYGbkh8jFV0dmh4IA55VFIUDIzRukDSRE9BkzwNyBk9QDGoMecb
QqAI/3rUi2K0OA38Y4O03ngfuBaQZOERAwkJWBGN/GK5eg/iqPJQfNfNUuq+vSwbBKuYw0MTILMA
akIE/BmL8Ah/wPSv6EmepHS+5rmpezeuo47sMvvJ71Xa7AOvxSopjuxYazx9iNvxV0CgYgjDJYyt
tP5z2giozF57wW6xkCIL2tZRMaLja/+b03mHt9zlDJmukAc94tve3PCMO+1mkOCBiaS8iPFKuIa/
DlCJGvPNxoSAx6pyf7kBtT4aTH4YrRFJoxi07zbwgbPcCZTOEhdQ+iN8qkKR/4j7hgJq5Qr4RS12
NIhFQwIM9kGeyqbyg3fbb2cHcq8HPxp102+AKvQE1GNCybSXpuazg+QdRjcGGrKGR4/hRo2mK8mc
UuHkDmGCOlNaerqDoNkwcETRXTFtYG5x+oOo9LDl2LTsUkdXW7Dux2y8mQmwcYg9HYHhxVgjmukp
jN40KrlRfBPh8zoAep1gQE+9zRHqHiKL+xOxioP3Zsd+HSK8g9a42Q0xlkSH7RsGY7WlBBQRIrq4
AfLkfTaYe1p/KAjan7198ZFvB/DTtqUtGoof0M4n7UfIGiTItLmUQVfroPZxHyJ/UsDNHKyqFnFH
gpxYHrv5h7pNFQfjDk4YGhPKAOz1ngVaNAJYYRZh9SHlCD58eE8pn3ZL0wC/YFch+AkKF9AaiNUG
dmA23xJ7HrFrvRXSAsWu8WlJWInNW8HD3zXoY1I4OHG61hofQA33XVrDkbgE61qxDUnEgDArYweT
9iepWd5SWw7biPNswKk+VzOMfNctg+598w5IoXNp5iowFrXEazq8eNktmJ51oAuGGVyr98U9uf5N
yF1i/mQj8pXDnwvOjC55u4EKL/HI72ZfXFAU3mCt0dqCEwxT/pvByC17dHRFJN8gJa/9Bj0Zd8En
R+8xZwFqgaJFetINy19A5kPfd4eEIcON2uaEEssznyDNerV+Mw+nM6DoirjyH1opZ+EGl6ghp2jo
D+CLHqkHkaSsBC3bhB8T9X6ow9HQRQKZxzHyeOO5J5DyECXZ8i/zhudOGx9PselxEWDhO6I/r8g0
rTcgWO8qxoIdumXPXeZdp2z6uftK0kZvswVYwz3VHlIZnJdM/DY6a8t15vjJyIoGmTe/o9cA420O
P/GUEQCwt+x+55k1vrgi+zcN2juYeP7F343GawwvU4TiAcR/PQOvTPE+vzJsEIL7PhzRlItnRehh
nnBaumHz5E0GgqWL34kPxHj0gr6eBWzElsk5X3uQJL7mJ+IuMCZHGudzFn7Crq9WOh1bZAdFE5nH
LALIMgETVATgvX9W0zoUSwKlTKVkB4quVwYlDuMeMelyjUmGqc9Zc4lUC0S9/lazB4MxRprtePw0
3yH6MQJxniXbCW8SqNv1fxydx3LkSBJEvwhm0OJaKK2LmrzAKHoSWmRCf/0+7GF3Dzs9TVYBmREe
7i9IlCk6XnOWVy7xc2OZb4w9/muM4FwYAVJvlbwgjkN+U6sYr30Y2OXB1WbcGZxSjFvHtqfv007W
8rD1vuAV1YfvtLUWLMP01g2JWAeZ9TkqfHbKPTBRu1cuuNiAtwPoT9i7k7m2dGqGfv40xWwhF5YA
Dorm15XqBSScPAWaH+Y+CQg36l/qMQeqUXkkFplkDzG1Bzp0z9A5UsxgYnMF8uwaRQ31GmMOR2wH
od/QC4/DkN496aH66xf4NAdL4CsofGPjaclrm6DgzVb7KOvor+rcnOGFS7jMPIHHI2qX9Vg+IbKv
lXSqUI2I5naZEbvqjeJQ9mkXU95F9bHvvFNtDe3aUUAWhBMgo+CmzItqWHmenYV5SthjcvorqlK3
TRMaPKAFxDoTC4+zkW+dSlyU47urrMNqNQc+eoYbxq1+dKQ4WSZRITtvt4Mfi5s/asWhiLU3MbTv
QekS3xlJd5B7nFI3tCraCKVL+iLrNHYkbArl3NwMHWNiIFw4SVg3at+pQILCAgTSpVr6i72PEWCM
dSCZGdWYbn8lMKhtorxs1jLl9asqTAkQHGn35q9UNijDAF9OTkrULtPJahVlMzKSaQvi98kOa+hf
JGMHI4yWr5n0eIeqDvo7g82yxaVDwr0JnKi41yOhPkzoTjGtyhgdlERrvx4nR1t7rt7vhw5eBpN5
PPP+MIu91XbZplOexYyUOlXzkYgV4d/QiDKb7G/SfMdu7r7PNYFRr8Eyk+lOcbKDyH2rgUhsIkP4
97lJyMdlIy9HVHaHmBJt03WVsY1MJ7gZmWE/GVHFo576/xlmUgerqWKeidyJvzolr1ukfXefkaR2
lptYOzQ7ilvXQMZpOXKjxarjloQZ/Yquu4u7fg8RJr5qUkvWTYuHtycv/JT3lLBaUDT3OoicfV31
3nEc8DNrWmlty1j394052u91t1gW7YDi1g5yCrImV5vY9/twTEXKF1eY68iFZKrRs+zn3i5/6yFI
tnpH0UHyvNvpERPHKJmLfGWQbGJe56qy2wyyt+u1m4KAwEExeR52vgEP3RAn8wof8HBUYrDDyAeX
Ms9GdO2GdPzEmZkvBof0lwA+E9qkKde9k/R45Z3oWUyJsUg5Ktj5YoTAkOlBc1O5VO9xG8XPXiVq
FNNeyjQ0qloyXY7EK6crM/W4oMdJeb8fQTpZEdapzOq3fdF7r/3Ytz99AxzzZDhz/uXPhveZ2U0n
N9x0AAjkgHPRa6XJrNuO/zUz187Bm+NpRq5Mx9dcazC3avrUXHGiWHIb92DoVhYhvO3gxlga7cRw
D9Eoaxv3pSsoW0S8j/HbtVjDRDRsO6uoKVOqNtQc0Z7dlopWSwkLV3FbnX3wvyAGKDj0rUxxagFe
QtMFfJBvs7nBEwxMajvrFdYejhXmDdpsjAJv3hItCuLWJ2NIIkODmUxnrzTKakO2jKuY+8ZEHrWy
wJEssp1qlehXJsN2uavxI5Km94e33JuQnAYr8OlKYiJXddZ8K6+TJE94jYWoZ5xihsMxhViHN3v4
LsZM37om/KZNGTnV59ApiqJ5VPu2w29qB01ywp7PCCr2Z7mdM4V0KSK7f69lJMTaKPVk2vgZGOZ1
m9kx4Q47O7tOkHxXXYNpiNz6s92lHsUEN+cTibvknjj0iVtPxyuremFvHHBv8bpxYsJNpEg5SkiC
oWW73qftelTf4plA9zNf17NhTEvj0L4MucX4NguImw2ksKbKOc5ls5Ol/6qp7tFbmLPH+MUv5aFD
nC14pO5FnmirmRh4OmS7OepeYLG9p2rc46beBDPeA2/+jxzf1YthisyyMq+6Ryo5M2iiqGu0eLwY
cfGbKBtRTO58M39qmmw/OvGRXJALB74JrUQ+zRTwdmd8mkPcrPq4uuFUvM1MM/JkojqN6vKQtO2w
xSchILXo8R6VRDwh6xQn4uKASNK5ehQSZSHQguGkEq35V0cDE4GKgYQD1SDJnG/PI+FW6mCHqmZY
tz3/d9Stk+7WaVTeAf4g7pRFvmIODHiR/Lg8+bb9G+UewTIvFPnVHpivu/cpc1cVCWmPPoSHFpQG
vkzLWRltF+ZW8N7VRK16HrOBtgFRuqgVoMj8VCweCPJtcWj00A6jMpV7vZXz+1zGPixcXdvrRhEw
IiowK9SN2VHrav6n15YARIzORmYvzKC+JNpiIevcm5+hoIxatenpUrxUfyajcYi54LUoDdPy7IqP
Bv+rHJEMAJGY49WvjdXUV+fUPam0v9Y1dn4bp2p2yfKzjOpDYHrntvC58d/pdtAf610y1ksuYWMu
P3mitsncrRvDWXmW4HWkw+1n+7PgZZ7L/KjZ94TRQ1sPf3mq7bP+zZ6OHFwrWAqhqIm65J+TybBL
1mtdm39xp1b+1s32U7vx7A0zjsxrH6bInmHHdRVhkZfWvIzjB9O63eBUQIauKUGP3guOpOp5p1Au
jH+gVXDs0vnhCApIiVjdKjOJ/tGkNuaHP3Ycnjg5FDEdoWECDiWwpqjaltzkHh6AGI/DmJurnOmh
NF6txatot6GrS04ZXKEuVonx2JbERCMTMouJmP5HbpNMmbuxpmqD65apMU7K4NHWr4q+PiVj8019
XI+HePxyYxJpYD7sS54fib24zSeexyL7GDDXyDcFM6TRQkXHXVirTh7y9jXNTgbqol+3G+G/xNG5
QMmtsWgpLuZFTq9ym2/+WjI2pL4Oewa0lfMUkVjwzqN65NS2lnvO1LufPrO0aMsWArQ2TVt1w0jA
B57NpnVtRuK7UstudpGtkyG/BOO2j+ktjS/p2P9Z+n/pdFLTq86oMPWO/iTDuIpPdvnHB5v3H9OM
FVLx7evlP53bo8Rwrqqj57+6/CayI4wKLBVHusRxsCwoMO1sM/XcYdG1pZtpGUJtlEKyPWf2abFR
4iEobf/Vbq1t3dvXHq1kiPjVldeMO85QKBGF321nOWi7rh3KbAVN4bkI3Itlo5FPMzb4TD8bRf/G
Xf8bBOlhNJIvjtgGwcOTZ0EA6pVX6+4yPO1dzGjOjGapud1NTfiDglQ+K4nt0Jm78anzU13gxyrM
c9DE6l1rtWnnOvEfEYJhJStJoFrvABG1/ezZiI0i4B8HAAPIJ3kMZDrjjsiNKGDDEZ9/o/iGmjDZ
eERb9db2JXYmoXnGbuhGZ9MU3njI2EqByBb/602nP06GYR672vlM+/Sva4T+L5qaN99p3FXsNW7Y
MuHCftD8Qu87F63U9k6Jb9KNF5KV13xFsclxn+3qrL3N7XAq6mo/GsHrpJffIhjfDKN4qxJqKwoV
HQkPyxPwJ6ZQRZCssMlzdyr/0im4EIN5ym0S0Aw6bBZgYC4fj1Vq7jrHvzfThLyiB3YY0874Ho4+
SLzYY+DVYpoe36ch2gTOdBoi3z4YtTfBhsHwEcXuNWmw2flmTWAkjplxeGNDzFcenHk4a2Af3Lo+
AoVPl8nKWpTV3Y30nSlixJYRPZOpEGAm4GSRXx/SxvjU0u5bH3yMJLyVev7Cn33yg/qoRnWG/Hzu
x+RY1v600el+tCC4FIrD2tEnY2OlqNmpndJpgoeFO3NV5rC1ckn8wXlESXbOve7YFdy8EEwQRxQe
C7ZsTC28iWzC1zrhaCezeEU324+u9loiVlLwI3taXo0FgbzG2vFQRH0YQzgXJEFMjdABF6TLWJng
FjavZBrgqfxoAQkOg0mFNxzJoOfRPUqceFsnwQZXD5fqKTWd80hY2J3H96qejraJM0/KwgdM8Gvz
NQZtn6E1a9G7mfoTZAv+S2HnuSk9G778yidg+dA6BSxq2BRZ9TtrS0eeeY8YTzuP5mJsyB+mdi8T
mne/+VPVm0PRkyL4BIP7WvvJqdJrPZyFgwgzraJiayUthaZOFGzgm2nJE5Mg6LKdDE6j8VRV8dZU
6Oa9xr/fDrOe7HtX2FtzGs/K6P6L5LhndnbtSpQPNXxlfIzmWK5j99M0sOCP9lMKsoIAz1UZHD1g
NlZuUFytejr3ZXZoAirpovLAKnVhXDh7iuJznbQHoWmniPEFj7T1KWN+QKH2cZBhLuICKoLu2Rq9
J6nNa8cCuNkzTOiid62Y/jGZeaTQ3mE2WR99/iCnvFI+La8wafzxZlJrpb1D+xqX/w1FYOyKPvZD
D+9oPLvzumygW6J0zelzyUWD0bQwjPc8Fu/874ttdB9sxtrmLt7zlqc5d5BT6oPOlZw45UmW1cbW
NEJgw03rdAKVkfnRaQPJD2rb3PmaoiAMRH1BrSJmUvwHKia0cAdGjJci7qU4NbZCjozbwT1BpAFR
g/u9OvEgbmbBkEipY4rxNvS1oYR/6W8iEmqiC869L9d5+qSV4g6qH2GQYi7z+eSAzSF+PSVJtTeb
9txZi7MXR9dYh220yG7Nogtuy2EkdkS95I76daYwXlml92CWs+uCahdMhFcrY7haWv+qpfnZ9+UX
FvKzLaJ/RQAXr6Xz66LDpH6JjZ9zJ/jy/eHDj8R371aEjyYLvU+tpa/taWfeo9I654rEcYLjv8yf
6xgNmTFebPMk6NXH4OGurVV2AoYJlVmBThQDTLUg7HG62CK58Ib9q5GjCwRrewkkzSTTPpxRrorA
C9McYCMl78pqC4YqMtSY55VzepTW8PBig7/cAkDSbmsX39FE5NUJACdOhOP5zOz5rc9BiAXWrbER
hcj1VZIzYTGBEQZx5LTKsZpOsbYbWrWJRIXpE63Yh5maRPmTTf6KaSaO36CBeYla0NmkBklwrdPi
ZmvipcWHHTn8UWOh3JUQVE3rqA0Hc0ZOn7xt1g0nvy2fweO8dn59pj87VvCX/ISUUZdeuiTamLZz
0TUrCou5ODsx85XSDxj78pNPIkIJkUtkudY2uV6T487HelvhGN9FpY0e49VwMmAxhCXAkVvaS/pX
u2EFQ8F0kMsIIkteg/8aOrTmWpJE6HTMIDy1a9con0ajoiMskgGKFM92BzxqH/mZvyIvYtPO0OhK
j3E23ulgU9U1FTyhQqYFCwsqp71D/nhV7M9g8koOqGw5mOrykTv8kNQFhBfEl9cT//MS/O3GOLl4
iM2nae7RX+r2t56zZ63EQg8p/YWtDm9Zle3hY4F76We+qt68mOS7V+Xce9T/zvfclODgonefn9vu
JdhR0hQGPbj+mKuKtz3+J6VVfwpMAGujIGgN1WY3ZeNBT1WO4T57MOPNwe1Fj7okoqpB55QC4TOj
Vvbik4s7yDNHbRPX47uj21dXx/ASiYEXo//qeu83E4w53ASnG80qzlNQSqmT/cyODyJRP0/w58Ip
4kO3hypfAzOlRrPwGnuiPBRD8AbF/yk26x/pZFj60iYKNbYieJr7gUPsxTHmVxU7j0CBFMcFjICY
pNyvKdnHoNcWRxPgGGcyw9G2CKvbOcCKUmXGeZq4mX1v2MZjJx+jrhEATRmat/A3vOA/tPZ9Tc5j
VZbNBsd79KLqYXzInulvnbnMC62821r6nN5TSIxhXU7ZocB/wbPgHQaZjltoDMRTnZockBoOTcpg
gxEOdYS0boaRG4d5gQXJMeO3xkenKPDws8KbcALzF+BtFnqW8yhBVVGpjXBhJmLDjo4tgTPFtoih
D1yCyKpqjTkAaVjPtUNnV1lodIJuoMNAoqVRExp191QapLLdLk5D4fK4qeVYwJbGT9lr9Vm0/kHW
eYQtrcy3jZdl66xgK0JnyzfR4W3uhTcydKu5HVxIUGg3S159ju231CedpKV+udEJYHszR8ZI/jiz
FLfXcqRXVveiNXO+qXWLIL4DRMrCKgvsTpwjVnlcBJINDBzz5OqcWQXx+zU1QbJRorA3JMfvnM4f
sHdk+H+RNE+Uvp1iLpW0k+eRVQ4py+G2RushAro5lpuRAWGkokuhk9PIdPVTjgQ3CTp7MEX0fAvn
ukUKHhlhd/5Om/CRZTy1ACHSK+f9vdNkcyxT8yBb8xCXIyPEUn/u6oT5k/aChNFjh5+WSeDw5nf+
vCqc6U8YCtuPGTxSU7Rh3nXBKz5WPRz9tt8WzKGlUefnYsJBWAN4hFTWLdS0cgrnRs28HHw1mcrq
s5FrP3PNXyoTHGOBlZuhjBvvHCci2KWCLpAz8F0CiuzdZtHUxC6J639BOd/MiLxMQ1O/wgaOMz4p
jW3skXUBCcWP2jBtzQ2vesEcQP3dDd+KTzajo9IsB3EtIbfSkK3i5XppRq0+2mxzAtHp6mHXjOs+
K2xqrPjYdBQ6+KQiorzwCpOI5GvbBjujH6ptJtEPloBVTVo7bD39szbqz5LreG+Zww7Fk2IjqT7K
vD6hT3trb9KeHN04lgwg1oRMDFAOk3ctAXKuY8sD0TJwZvRWOu59K7s4GYhftLSdYRJDEckt83tt
M07GdDJQ7O7z3OPei/ATtySUloEE3WSJAbhyI/Tn0ew3CMLbJqipG2qHYTGhrNwtyaDbznpCZMBs
Wn71KUVxbtvV1pDGNyAG3qKAZh+V1nLFPyTIV4CUd429Yee6N43QS3xyMvOkkfR3r9Q6fzPLB5io
FAuvhIULvlvRcy7Hmxw+PCbwJcfCeojrZ270gm+sYRfYjIPWoEo0XfHtmEm7MvQhD9veHNd4iuPb
2Cptwa6f9CJ/G8yMkY1tYELDUw5b9TLSRyYMIetRg/9mNP8ZVXAE2vBmjgwEazdYa0UPaceZKNOk
a5wwW2iraiqra13wF5mpJrfTvKhCXhYz0aAFKYJ13aQftp+BMcKpwAhkWDl1wlErcSREmbpEYERC
F5syE2ejou7LFbZA0mbm4HbUeQV0HNVP7isZqTwsYyw/s2aiQfPz6JB5C0DjN2eKHrpjtCflJbvS
dr8RdT4ChPVzPzkCqlPWX1vR9C9+BwCvqWyYuoO+RYsNG5dHZA2uE1r12BgvWApgLsuDJ8sTCMaY
WBbX9eiZd6Lyv5kx/Lle/VWV09Wu8xtkZmtjRKrZ5kk5nHpiHR9C6BNfrkL2VdaMTqd7jTEfGUIm
4qiarrIRX2sTHuQAIuQvao7CTTYd9LYWopFIzoarttAkDl20PKXYkIMvQB4cvnxQZQE4TGejUBx2
dflaQqFej6VHka6ZvPGdhdRJVj2qBhgLVotjKm2YhilhrGARpGuo4Mz187j+AZBJdyb8AQRMT4zd
A/QSzXK6mUG/1R0/NNnEZGhDxUdsCA6E6hln2l7MePmct7TzIN2MeyB3aHVLETk5z9KUn6JRXwPZ
PRsnjz+JE/zGXcXeIwsxzPV0DIcZA6QsYhhrzaceIUWb8NyMgOLmaBcLccYeVLUVtdajcn76Nv4Q
PLcB6XBftx5uLeETeSyxaNY+SqPI6SLdt7JEhx6ze1uNCFIkxmXzoeEP8DnUZgmZtTXXPgnSSRZX
VljcZmKmch42Aw1locbLJJgyqa8YwEiq11s3EZ/2rHadaax1mlttJCedlSu2jwIwRY9a+OWGe6Tm
sqmv4lRCcIkP3HvfGpkTWV1t3j8ny7lnKAOQLdgnuRuS/uIQjMqWvDd5v/pG1vYqaJuAT6+C4V8v
Sm4HoCvlrz9/EIndKzxftd8fA30xQiWPWBr73Oo2sfLOaWRtBuuf5b0UTbZt1SejgQNDGjxVLxkf
dN6Ud9WCWMX7ojd1aBTl81TjIXOqdSufm+qqa2qHeIh10Ky+BWSOGdtjibkeHgt9xQhkWFQbn9GF
LCKM702ynWo0sUwma8UrWvTY5t3+bhTn3HrD9gcWA+qWoX9g18gMKhiJB5Hv7rkYNjlk6vyjMM6J
fTWmi4aR2Re/ecao/NkU37k8dZgCVLzrBhZ6SDSXjQ+tWbCFEBsDKXnJbBuE6y9HFyy7j2xxI8Iw
mw9kiFfsDeL04k1/DOwJNZznHP6Klb038S4AXpDOVxG90Ifh+wXj0qRP0O74Y5p6qssvt1vVxsFE
HFnSOre0xURa3Pvi4OEZYVg6d2cbubElwXcBMJbEeagxliFbBp8A672okhDe9XZy+TslnLX2p6b3
1s3nwvCXto2SeKDR/bb67w7PxYjvrN8quD/ARyIGUhhhzejbo2zme5/6m5/fsaI65o2pEKfCT0Dp
Z7XyZASsFxjCRp2rHqEyJxVNgR0fbX9vw1aio0oZC+vbginKdMnJA3agW9ynhRXrj1fb+peW3w5k
dNc7FurhynPKCdEmjHzfg/peu+u6t/ap4NvDPx08tdpTzlIKUPVg5EiGcwEFb07wLOjCyVpg8K76
O48E88SX2H1O4yP5kdw/c7yAeqhSMGivenULuNEBD0Gyggk/0lIfDLHx5Jr+xv6nWf8xLVzN2TnG
76h5nwUjqOQOPQUe1beeHPOZIhdbHxlC69XJb0X8b/S3drMP8JVZ0byqMOzF/0ncylEClS4M9Ptc
xSF7+VbNeKkopMrqxxpegiVRALNpZ0bb5WBIvWtHCq/Abyi6ywTLyOrDIqXpSuW67M60D/jWGHtB
GzA0scSkRfaZjPEx79BhQBiC+SdUTqJ4JQ2OW0FUmnYM0d7Tzh6W1dj9kLw4tXuLxl2eQ8bW1JlR
7MVQiFLNdcppGIMnJMwFcXLAaHpjhQ3eRBxJwEftvT39lATyYB0xoiYZco4pCCE863evx0uiXjwu
xX709r291cSlam7tkB4STM6tfEXrpYHdd96fPt/H/gkqMdfBX1l+aIwxyVgLfz2rYxd8tMHWCOil
0osZ/ymeUOkcOutzySn4bONT+964lGh2pP5RIA1yIslmoCjgP6j/BpxeLd44wbereDW1WzyilGER
lh8R7wk3LbOUH1P/KOVTWnxM3UslDvh+ZQ1oBV5/wWYJ0RwmXBrlzk4K5kO7OHktyo3nHFiURHOy
hvdF+D6bv/iy++nmo7CK+JbLe2yfmUKtzNLEHsRfBKDED6hFCSHEoWcigR4q71AGJTa7hyU+M5Sa
wsWHVb94FK6J+E8lj5bHkNRUN1chcLmNA3QDi86mMDAVW/oxhSnk02HFNJCfVbCrPdKk9JL+ygou
WkOFe3EJRDkLzAwIYZ694NwPGkp3E7H4CuZAsJQu+BwIxvvJWhfffI0L6rjCHO9B7v8C91Kk//FQ
hnV1jEGTxdmwEdwo2mVkbYc4De47W1JA0PnpjjqSDTp4r7JV2m0l48RA+ybVzNaFXr9qCfUZYS2c
0th82WMHN+5vnu7gpymkcKR4ICePrkUHYz+04Wgy3xvwMhXynnVPkUHr+gRWPJxZijAxCrJB65Du
OrbNJ7uDGxM2t+seMCstXfLec37i6MVpnvnCt/E8hnr604FsL5DKIkLauvskMWLLkTe/PTcT/jic
UD5wvumZGnZjaeeBmeY4fueFx3aKJy3vdi6CmLgV+bYd/zUt4t148WKAM6dKXolehKo5mFynzZdo
XpQPC4CIdPw3FmezBeOs7yxvE6EV6i9DtuYwaIOLLJ9S5OopeGiSiUBZH8roIuO/qHvtgDznb+Ce
CdQQcnya3Yud1i8RhaZq9oZztsbpYCYsTimg8T1HRXIyc8iHlFvkbdesOjw4WOQa8q5mvWmwCUsz
hZF7r+PvLJEbu9yIjH6ou2QI0HN11owDlQAj1+lrcnu0+qukOyP0uLFgl+kkWzNooYswovTLxKQe
Pghz+7sxHL2l+nWs7SK4tzqC87MYr0tEj76Rx+q/oabfLDj6+JBMgsBQGlNGKYiFOxu50tCIEgbK
/m9m4K8dquJHuv9s69nRurveu5s2mpggPuvav6AYafL8rxlyKG7BofeoC9Krnqjn0Rd/XcWUoyqR
qOAFQvYMmqcJK1HV0mSiPJZVsh1VsyHJtENs59tl8YoYnrVm2BblazHh0Zrfxvg18XRax8WW6/Fr
0OPYP1PUnVwSJXL6HnG2DxwBc+e/E2Y6m1O1HUl1Rckf85SwmzswnfPzwM1rtDWq4J+o2PJx8KdP
SIEHyYQzpaTw8IoSkYIPFDwCbJCJfvCrnzi4mNpfnG2zEagctwGE1YZNETPWzcl6HslMm0OxxUa0
9vF2BB9+elokv/LI44Sl17L+DNRU33id8eZPDSGe+sQcwOzPtnUp1RfeKQi1p8a+eAq4Fwm1mFcd
16fJvxryzTGph30l1UZbOJqq3VSlOCeok8OUvvmT/uW21YkLYqOoKoIofpDOWhWRdrBb76j8jhVk
/bYF1uI1EuNvluZrS83rIdNQxu8LTBy+Ew3jIsUxIQBhoJbUMedgQRBW9OeOofnYfdvTX0T/4OU4
YspzqqCSdSn05nzdVsNW8yDlfCbyqDvBi0lMJNEoZsn02cadjo95vrspsKvJ7q1u5nUvmSbTR8B0
HQVpP1qWevqBqXERtkDWZDIKAZRdZjWJtTH0o+IydOTba1o/j8UeiMxjUaxl3LIr/OBkbdiIYKvE
W4Y8P9HcVvrSPPKJLSFgYZx9vtxeOGye6f5cyIymq6s181FyIWCQ0ALj9rukh+JS2/LLc8qNq0In
Q+pBqHb/VKT2eULAoK/eLKGdsgDaoXPKBPs0TLmfYf4nyPyQxNLkU5nYc3MZYvMj8CAwKPc1A1AI
5lZzyGvrBhJytUTMF6OtXiQ3XDl4yhsqkSWu8mLjqvC6D72rAf3TlA3RMzk/wgCB81d6MSRYlhL4
iMaDzdDGk0dCuJl4zJRPibyVHv5qQKx8rJVh7iuRPVT7a1oQGZtznk7LeJvn6DYLBu6Qrufs25tx
uws/lKO79ip4ZN6EJHMjiyGCf21Gkf/qc0E3fbfp8RHE099ARsWLlgTbsuHFYvMVn1UfLF9dQTPV
h0p7s9P21iqnYd8WvraBOW9tunen0zd6xROHkeeDpPI51fu3ISJqJoWbr5MWwxO2Fpd4C+AAXG7E
CgJG+8ZQ1UcfvRkh7NdojXWhyHv6unOLtcHeN7I+N+lw1TwuV6xkFWcbfTV4AZoLDePIIx0oTygP
GmS4BiwKGJW9BHCK0euUTri9py9jYp1wBN5hfk+b15ooxoKjj9gAlPfyBRUMk+tC5UAaM9sDGkro
N4Ai0vdW+ynd7Ad44oFA65PD1hlo7k+6bV8c8B2r0TfuypnggGATabudTfQimBn2E3WgNMWuIUUM
MYpfnURbQuYoJb7iKQ273rRNXCdMVHJT5nhk9PRPMecsYsR0yrOowq8352TetL9C+x4pCSLGgjFo
qpLLMsKpn1LbFdZ/Nby8qdwmo8kU7MuU38osGUr++VkVWvP4FcF5ijjK0+LBJo5VYyxkbu1jUBHy
G5NK/jnEyU7rz4bdXPp06FaBTBGqESTs6NlMQQNza2TmVtjt5+jxvFcCxxprdLCBJYiG0b2bWWHn
3EeTMdB4EVaAPSaiWiNjVbS7xIqfjNz7MccXkUAvLspvDHeCcEXhhZqBEZYdHwRq0htcURaqWaQ0
I8BrOEDzn4TMSenOL3qjfc9DeWoydyfMbsPnT/Ed06nU3PbtfGK0srUcLkbbwQUOW/7ThptmeIyv
/IXJknXPU5A+9Xh/O+Mn1XFJOy9OWf2CHCCiFSymHeMUVQCjTKdFPVEK5kCcvxulZFfYzDyMhWxA
n/jqcJNrF5jyztpUoE6tFNNFlh17jTiXssBJGPkD4fhRqWSfCzPdxhHXQFyS59CxMJTPnCg8Pbjr
NLY0IWa0j2AsX9xkfpthCWCE6DdNtnBBTeBCQz4dWAm1LkZ+MTb4UnlZBnRYdHAkw4Z3SkHb4gdb
RrcKymK5VUP/QQjzHJCOoerJNkOGEq9PxHZnDcXRdlHYYxwRJt79JJqyMImaW2dqLK+YTpkPtCuV
29rznlC/6pBdWGGbMkia5HrMs/UA53mdiuHNwOWm6/W64HDyFjHU/m2Ia9hpsmF3yxoKR1hl2olv
YD1XgJcZ0epq/udEwAasokG14LPUeTMT64TAubFBpnZLUWCZf1P2J7mb3SbdQX7mm+w+mwK6RW2T
tcPjT3pz4+XVf4VFAxfRu/alI1cdVsvljYP2bRAOQ1//H0fntRw5jgXRL0IEPchXlXeqkjcvDKkl
0ZMAPfn1czhPG7vT2yNTBHHzZp5kCEgIC50SB/bh6KEGUK1EBrUU95PApSAVgBlSxfdUYNAA5Reb
ybDXdTN/tClacGVX8uRpB5+7OzPwEY7ZU6HByqK4tuAL0twW3yhf4/O0IBwoBn63Z/8ezmGMlQu3
fFF8AGTag2HBJ5xS7NLvA4uVm6At7th5oj4TevGe+QXJU2kPDFzz+K8jL6xV98dWgqwVuWXg92DP
U+cqEnE0WPWPVXOsGudF41QtVLpzmNdFqNjgOQ7aoLlt3PYVQMjvkED7HrgMRb74zOl3EpLUeofi
2oFiwjkW3TATUaeXTMG6FUNAk2P+2rqVWInZ6861BUaitlxjBSfR3XMuLKq4ACVvGt99Xj/DmnhK
4uSf27CysanH08n4YpJRr9BFSu9CUDJwtlkRrnDS2TCSCBiE6bPF+EdFUcAYFYyHSP9r1KYYt1H+
JBWrqbumY6v2YuS3dvrsm5OFvmIR9w0RazK0I0es8srcZ/p51D+e9U97/wz2+EO7Knjl6foqagAg
BZIytX/QkPTwlaBuDRdX/9TJsw1ismiv2trzDKCE35r5WnqHiblVtjc+g9ADuWQX9LIY+7FIuT3w
tV/K6NXuOfxyrn52T/v4S4FoMMTFmUPqmDS/LpEyQlpMTLssR3/bOj6XFEDC9Y/XDOgbOLIJ5/Ue
pxcWUF4R3nDoux/J/1AY67z+dNWJ7jQ5sXIWTGy7BqLdWOHjf6W1Y21bxV0V0gcqPyJ5ddFuHOvF
bG8wKTyg35RRYi7ikoyNfFl18BD0Kz959qJLKH4pZtE1+NuR4/C3B0fSBy+W+SxFu/TU3OFdqoI3
+Dmb3udoA2/fUtrYe4RoW5MRu8VMWHBPnbe4qcBwfGik5tL1d/38bnv7QGDE88LbsPiqo8V0fgih
ypvw/qv6xx1BqGLbjFWKufbExTnrvLtOzMfO+JHRXzC9lbngQGQ2R27krYFaTXiizKy4W0V1Ur+0
IeA/mappy0Hr31FYvjPKRyzw64F0XpgUp5YXEzHg/egfYkN8K8y2qD0jSL2EIsjQHsRDJO3voCRg
KNU27kiBFJIKjT6U7pq46R57IYpn35Hi5jEJW53v3BHTceT+zYn5JGtQi9FsEe5ufyf2gsh6pnmK
VW0de1yjl04Gn7TpIQia5YbfCDAsRYrVAi11F/f5pzniB86CcNM4nJumQ5FXkqxkEL/DmFonRUtt
VhbMBxaX0a7hnbEte48Aa/mSqv4yNe0+C93L0LvjIaB3cZ3lTXOvGV/DPEdHRQ/MU0g3S6qD1uI/
2Y5YVBQFBzMTP31F30OBLGjyjPChYvEbZvPRA3xhTYROUZjk+CplPfIERl3HL6+eM+LMuWNvWBvO
jzhJur8xDXBUsN3e8lYkZ0zBEK/zIWz/x2Hx0u3VV1fXh1aiMNETeCDagQEsia0btTEy3YHCjn9a
mwriO9WzMl9J1dp83kPz0cEv/T4DGL4FjfFvDuaLlcDfbKlJOtO308H4jJ5kmvBvdfMI6LjTHcsR
v2clRnvtQmNMxv4G+uFzTsdDmuWPnZeG68HCb+qNWGxxDeywh2+YBC4Ne26WMWH9hXXDv/JRg3ZE
nYRXsfT3W2r+2rmO7yM/ry4Bkz+Qe5a8D/GQCFo2lx9M2b9OTSgQ/TL3PoxhfUHuDHnvuHIO16mq
1eNcxFhKoU3t/QKmleSb7qgT3gxlgTirEzKDhYurqFuMklE7ZRs+h/QVBbraK78l2enZBSdrYbQj
gXy3QAycfAf8kW/TVAR7NuyrlvOLWrra0veBzm5k6YlBKvlrFd3eDPkkm+AFoNMyyShJPUk9zQOj
GkNZ3yrAEF4f3kqPmD51JPKCxb5+iDRU8TugncU9E0q8HI3ffYEkngWazdwAQ8obNDiEulPrfFD1
u9/n8NqMkhbQmoRz4YfliTogmKIJVlVerXF5qwx7XPPIBi9jlXOS8oRYG9+aHDKpuX1z2sBj0E+g
xvlcOKayz+7DLp6OSe3O50Rn6aFtSUWOYvRuzagebLAT+i4k4sC0PYwElFXIpiaX43QxmhRmQITJ
hFBSWDzTOII6k1k2L+9Eb7CW03CZYS0pfc7YibDIynCNel3jWz14hUgutunJFU0OE2lgjr0oM23g
JsC9oQDQiJbyiXnkAxscqrn1Nh32R8F5lw7wbKN4WLu9w5UgcTv3IivH2NSt+23GvbsB38QVuX2J
lIM3XVPYG/0YfX3qiUyruX30KOs1KTpgtrWdtY1dzsvVJawwFDJShVzHYcQo9+KzYdzWfIjYZyaX
QOXNSY/6Hty19Ym2UO8GxL9WckUsxrE7aL/ZWH4GeK47uwpncccrZoYUChTLWanmCkx307k37X64
3Z8YrDsy4rhci7VOXsvu3SxbFLuPZv6c3WPvH+w0frVYCheusYtzWk6xYyAOG3SyWhmZTPnYpPez
SwazCzHXtglLZ7ewPxLNVidurRfPeg/cT2AgOokvZtpy0SaLRGHfjnHFNn+Cerovse1xP7tI+0kl
30NymIKBvVOXb7QfUlzjInQW3t5NxieyNSBvDIo+Rl7RIYspvXaInDFiO/vFqZ3bV4/pE+igirBo
lRjiccwg5V5kcegt6PYAFeI9fhwnvxmQDLBLxxIQ6ZaO0whU61y+9mCnaY4MxkdEyGQgAnkLyi1r
jtb6rqxXdmCR2KYs7LAUSwTUumJgoeoOckZHbGL+JOO3de10m3tcjKe1hf8rS4E8XojZ54sBw6w3
SowwiMWaRsFBg3XREPOww99HhCbddYUpMO1wpFIDtwGM3CaPgfeZpNWd2dDGXH4n4ATVbpQPGKDv
jIa1BpI37VCoo6ee/+DY8n2gXifWPexbZvfNqH2efeOuDD4wZ5DeG6q/uT/W9VM/TVsdybs0Oxb6
JYz3kHfb6mGwq/tlU80/kfNjoE8mFJyw8qA3HeA52+atc9ezc+oURnjApGrYLiq32nWdfjL6dam+
NFpGa53D6ShMNv8odiyAoqfcfmrDb88EbHvyKcWIxLvLfrcJcRbgvV/cofzBlKjA5H9QGkP501ye
+QAVIPUc79VPL0WALNTApjEeC9ZkjXwDcSYk46mzdtj329OzCeoL4wUbU6LyRrz4bzYtZS40L6RX
9na7SbF5ED+p4h3tqb8FVVR1waodeJg4VvzBhjQrzxJc/FT/1OywMtu5EqPdcxF4s+vkzvf+Raa3
0ZjQa5fV5W12v1r3cayoUSH55edvdht9FQlJnQXtA7umyA8OJRYF6w0LpoH7g2WgWoKVxUs8//Oq
Y9peGpo+Mhxsl4KMPXt0SEo0GQCAHprD4OKOdKEIl7zklrvXTKSYz2vE3xEG3z0/TbfhiGKEWZBG
oM7tVS5+XT5V1u9QfHP5X3SBFN1u6QwvqltmODgayo++MrFqme8W2ASRkxBPP0307DbDf9qDcTTq
o+n65xlFwjSXyCYwkUY1rzIbTjQ/4bXe4hlu+OW1/WvRHbGuhx5TtsSRanLb4KItSrz4ztnLDxXJ
IaMYl0o31970MYQUzcYlMds3rOr+mqsTnppmWwQFrq+oq9cOdDT0bQvLNpVE+IuJQ9c2rRxVs41j
j+RPUAcr7cdPQY0fH+2EL5vKxrD8aZrgk5shLv/ZY3yv+2aZrRgbEHW8hWI7JPbDmMs/AncNNYLI
g64+CN88Ymv8GAZIvLN6CIbpQUR+wUEQnnUfNDsjIx3IVYiEb/caCHXRicU9u5hOUWed6koiG2fF
Y6FG8gsTVVADkx/fT1BQcTyI4m0yyEA7A1302UzL1xgm1yUsVZs2GNQoeistrJqRYR/NzrrmQ3xw
XXnt/EzhEnaZEAxc6jNOsIsg30xLqjQ4hiyD7pNueLMcSUGjYDfveZm3DRt/2IuGaz72VD4rHcmv
ip02rtwKUSumUDPC109YZmo0Wl3TtNiBycQqUjFTZtAFPiBvjLxs75JaPFMvxG+Zf6ss9Gs506A3
O+SSOZe5tVPE1QFZVLR1cdjlz86CeKBmlA+nAnzi9aeJyx27yug9kRRwea0jkBhyZ4/Ha+kTLnam
L5GbKpjarNIGg+pUM+EtQx+Jg9GOyD8tfNr6aF3ce6b0f5uw+JptlvJmxwuAkOcJX+p8RwMN3UMD
m5+kNxYyS3rpO249Jc9kobF7BoS+fI94SH6vHfVbpnG7FRhpVo0b3SwhL24i38epsxesBoEcsSma
aQu8mLo5T5yTyEHMkB7r4tLH/5IQKAXytQ4a+dj11Q38jbzLnMUCQu0n831MwriyGoz/U9A7G5zp
3W+nC2DafXIv5mId1wN5DA4bafLo4Nrji61DlPbmZRqdS+L5365tpzdRJIjstByVT6AlUPgicA1u
H689b0ZeI+ZcJVRJyxp5dHRojvU/pyFfF4v/RGi0HH4XfKtdefKoJV7l7fyHfrCoTZ9imQp1mkDF
67eprr8cO75RswYTNQWFzAfwx+siygun7Oz4/o9b6GshWn2Xx+O9m/n4gaBp9TX084nA1wZPDCI2
YTgC1UfZcwyOeFGm1PkMivyFDAtBm6AcyeqGyc6Zqbi/84wcb43gSCpKHrT+gNDxKgzzR84F3V8j
Y5iFYuRuzSbDeOjDBDKzf2VZfZZDs9alDXVu/vDobowDgJBDuRF1srUSczUM9MUkzQNI0+emzPaW
yzFExZ1N+1Gm7mQm10WOymynL3HbvZUzbPoe84Y9UQsCzK3ZjDbLVqpb/co5T2gx0TCtqw7dPzX2
dq6wMTZXLVSDeCuudeMcuKx90HLxGLhsZ6a0DtZhTPuPZBqtAv+FNNEzr4uBq7L8rES2jI9AGavm
jxY+4pfhXvZ8Ckip7fOmfepa9zBQzVciATGOLMWcw7VQCtMPmX9hDHg/qXurijfLmL50CzoXuBPu
YCJ+dcduW2TA7IYHNI+FZbtE4HRBtEYzOQyk4CJzeE1l9aGMcUckGR8zTUBmkGBXGO+lqX/zOm9W
Zut/TOyTaPY5xiwRuHwwLvm1dbP8WlARoa4UymCP6s+eIIgWECrfju5SB84JArz85sbdQwfWnvAC
U7OCDZH66CqR5KD2Shy8c3gMk/AimTm0x2ZdaO9PRdw/5cDvvx/WGkHRpg8YHy8bL+6VZoaRxcIL
wyiHUtePtDUnJxYO2YV1L8GDdLFbhQCBuKMbWwGY1y1gXZfxC/M2qPBhYgUsPkOaSBW+Du3Z2PEr
7Fl59BhkNbgu23oM2HrcGYu6Wte5v5mW1OtoXEw/fbSG5YerphsOE7HLS1JFRNrhTNXqFqAxrmqf
MNHCRPS9bC0wVIPsGoOzpy3WbgLU5ME2NSa1wU3t4pyIJj15Y9TRWcOb/DFwJhUfmlEMiuU6k6ir
3iPTYRlcZPN4wXBerVIL97NbtDdj5uLCPcm9S+ktNBvBHdfn3cfM8tMSAwUtsnUUfKU5Oaumv7fE
gLcnLt9TSYNSUVyciVWAF5mvKvYPBi1zlZ7JpCCBZBZQTqmuah4udhmuchW/KBrZrCg90JH+J00m
UGPCPQI/AG+HveAgHMJYYSwhLivcSzk/fzmZpLgWDvwk/fwMUoTbWjneJzUndFd4D3Fc3EYTRivL
D2odEixrkJ/aPkUdnTH3pDjFqFO17kKJDB6X5YvrDAqqNcR3UbzmtNDwSrxODY+/W2ziwL4YY/yb
EtA12xmu1sjrMOvbbVdYhzlN9ipVlCAH12kCjRsZn5Xqttwj22W1c4kpumSIxC48TI0Pvm8GP+kp
sDjGfi6Mk9mLi4lrfVsM5nI7G+U2HXHLjzPdeG0a661bhtcAb102kt/BIFtcm5TQct7L+1a1IdFs
DMHZ7P/2ltrOiXyoGzDTFQe7hcHVh5bVR1h7R73H3/jR1NYuJfl7jCrDXetqzp5ljU+ghHO5KliX
HANK+pI/TSvcN/G5GS1fT2wd7nt7HKYv00dBZW+bgufsBs/4LF0H3TnD+q+2EcC0Hk3J5H4kXSTx
SMTtBqVLt1Q7kSRm/TXBBu6b6L7xgQDxTZSAFGh8/mujpv/0LeFeWomKm7mj/5KBQkDoSKd+SyjF
IiqNowqjfv0Kw5mB15JwGOu5cjctsgFSPEjXM6IeWfU8U5heQ5dcuenyyfArzYCPg/lokxL5hTxq
8nux2vIYz8K/TrU3r5rJzj5YQvgrg5j6sFG6RmTy3D6l8rPUxh6Y4szOouXhbYewfMzV0ghK6BM7
px/x93Mv27STbWHLDIDomDmgYTIxG/YneG1NCkkpKBsYmW2bj11tRBtRAb3jCms/BE6mT7lusHoY
ret+22ndXMvcR1QisXsuQxZulTDtfSV7Ke+moaQLOTLIV9u21bD8X9zoSVn/0SAPEbVS9g2vcH/I
Yk15lw0piT+m1xiW5c7QeXCQrXAOTjZ3J7vkXUvUrt57ZWScG89JHlLCOy9IjdW2SQjoRQ7WFrCF
jFkirzASegYMmNDna08EP2QvxS1UeiSO3VGZrE/Zimah438J6QWXKknnB8XicWMQD3pjWTYdDL9r
aFP3xm0QlzFVUpaiStshySD6IbzK2E5wQkKzmhqHd0E0u4DYwKlt6jwmL6GghOfs0he9X72awaPD
RnjTKEnRYNKDWR54xFUW5yd+PPlzHyncKoAOrqXwueM5wobRo2DXpDMxb8QdHmuZtA6cjEly5R9E
FeDWGbCvg6Naz5aGtpElxYNlNrC8RW4GP0k7gQuYevXG3b5kAPFpP+xhWJau0JQsZpG4DbDEsVmX
vnULRBEeYCPzf3fLbKm3hERZGlTGN77BCjjoq+Q1Ipd18KwsWKexxwjkNPUTSJTw3Rtw1a+ykZKH
MuES33hZ/mPNik2hY1DDPsd6k0naCISo+Jl6gnu0BRbywQnjekNP2Es9c/kz8FvcpW49r+vSNCEY
kjvonSNtl+NG2+xzRjd5QyREDcyns4RWwd8y7Zy6yvcj6LGVQONDPVBvvpEju9GL4PaELvIZnm0D
Gx2DzDothzdWkuV6ZPMSAZTiPOvfxhxfRtnWD/RyE66q3M/Sz9mLVcXKG0mdmthSOOibXWwDi87S
TLD/HUaOY+dX6/S51S6DjtF+kzX6iVl803FDPxwX34Pt8Wrwxu7dMuNzm7GV8RzQdEF3zq35iRYC
726gkg/X2/TRU5rZTtG57EBUlgEVzaRVnENaw7uPB/8lNkkIlYbY2jMgfS8m9z9ytwpq5yvQDWGo
dDGDdey34486C79yAnCbvkRPVF2aHEzb6eET9KhWISTOWoevjtszMA5qC+rk25767IiVgFmDz6qf
DT9m1Q97mUHpoTbGZxOc+6cps1+r0TxWTgvwtg+AC3Ww2Wr6zgpi2X2zs9Bg7wwcLfh1Uqp+sPg0
VjVtEtUbp7zDhlvbzc2Rasbgajwjj+FcQSIxNU5m7mt07YiMPwnlokvMmjoXEiae267cNodFQkoJ
4QbFp29e2gAvCN2ilFU49AyaaDijj5beGxwqPH0jvPqdiFFd3FRvmHfgQBvzGXePtYvRPO+Ei2Ve
8gnpx+FQ9eap9+WLn9o3C0erA7iM6yQxHtsHeVdXyTonN4BgPtwzA5MCx4PuUHw4dBavrDR6KRLj
VvneMc3xOHdti35YTfE2aQXJ1CVrXRJQEPPoo0sWJreb6MkwliVeB2yB5tz6UXKR9zrKfi2GYMbv
fO/2CwSoWDh3dUUzbu/BVK4oJoPTIv8VU3o2h/5IEc4Tn7xyjTLGhZBFwKEY5w8nH3yECHUwWwol
CE7PgJ9NZJpYWAxtqohYbbHO5LuuOvHdOyECDkEDpnbqEmOqt6yPSLhy5fkAW0jKgo+k7sld3jkB
/q0itqn3CMWzNqvnhkaszmrfcsIFtcAZ7EBIwzzZ98FPAE6a77I768Kj14r278rbGUuIbUkTOAbe
0jwDnZaPu7BNPrOEr5cz+EC3/G5qk70zu3zn0GwMTXcxOx2u0BFJnR2uq4NIJKuhVL+xvblVwrr0
WCjikoAhiRHupN3zGFjv0pguOsh3DkaoVdqOeMbD+DtqohP1NQDLxYEemJfGhWvMPXPlQ44tXaj/
klUvf8ar1vk4/xQ19Pga66Oufbox/RNK+7lKKQ338nMn9UMz+jsr7o9cI3dj3e/Toj0SomMh4u4y
xBwVYfXqcloxohMZmxE/bot+MxQbMUdPftaeMmvcB0ZydikQhGVzK5cJpaMTq6bspA32g4Pc0DVU
8w51fjAGXmizc59W4bo0+a1iezwZAe5v3zpmM48MWKoDxs8H5bsHzu4tJzldery0NU6LtL1vvWg/
Dvp58MTdUBOE8oFyWLju8a90jE3QOUtuCR31MpVlP+IBwRnCJFu16gB+5TXryk8XCaJtKZWzO8ip
zZqjZ0U36MYKEFfpoeZ+snQ4QUkZKq6FIENOVcK1kw7lzvoIDdIClXFlC7mnMf6lK2lvdOCE0COC
amywiPKYkELx0tTdgbrVu4L4Fruarc9mBDY+hoN0YObqs59ZEPIHh5zx/5WntppZJacbd2AZjxce
gQbhM3qMDRBaZgHTr1OrCOMHyh9uPtf40H75L5/Ll2zQvxnAFz+oH4xFs5CgkojwJg7vkYBjVnjj
YxSGhPHaJeaPEzNWFvcfawrXlW6/GBIZHaPWe5R5ea46shXMMB7YxxV1bLti8O51BdEnQTGPnPhW
ePi/lNV/lx2RsDi6pFX3MsTzk+roaem19wFYG1YLwY+uuUzKv3eAd7q2JKiAi8SbmlPlRw8S+plj
NR+TYOzsuu4lyuQ+mIhHRJONicIG6dcWt7DQ5C/s5oWeD34kXfXoDmQA3CgA+prhbvaWeSK264zb
6/DPHPN/7QKxEAqJgmTRQxI1D2kZ49NVmCcEofrMnVhuzjtaJA8UAF4zI6wf6omm7BF4aS+7+ylR
O4yi/xzJnxDeRx1MD/AI4aB2EtnEDlHEawfzif1H0O2tVrAFsjG/B1Z3U4ZeM/de2lh/s3F/nyHC
rKqYO0vejBvoaO7GLzheufa1YJIAcJQmbkjZJdjgMteCPFnxo4SL3wble2lXv7GmgzKJTkCWrV1f
aIeeSH8TQ3rUyj64/NL4q7amMD4HbEYmTTpVYBLshd+aW90/jDj7IZwfZKIvCFsPdepQnWXGWzFG
Rw2mx23yr4oyWR3qhyTB0VwlEVpLChHY4L/RW8ZOJyi+ROR9JFgVteQML/RPoCmlzot4o10S6TYR
R8i5ZNM6jk13KjSg5wrrnDmubFGxqHTQIALWZqu6844mhyKLAPDZZV2/JF38bNB7u1bJ9Jswb2KK
Ml7FSBTKlf3JwIqzHoC8LnAEWtCs+NdwuMnioYM9zcu1ridW2JiMAPm/tGkUnNICBSDOk+zRRqG5
S1JPrFVXvSplcYcSwz3uwn/OGD2lFT8Ol6GCNUHPoRBQzWnmtwHznBmEV2V3O7BBwUZTVrdzZXgI
atOBcA2qs+/te8OfeUsWNM/CQNhkXl+BpQGmA+FOrEECwWwo4YPzMt1zw1AEtsardnHNVe10JFD5
FxDTCtpyJcv5ZnCZ2mQVa/0573lxls6/EtxFKmkbbgtFjBa0JQfp01Qm/ONqpON4eg0iagx4Hrax
FazNDqRRYWCqliwO8hSC0cCdnIqTt8Hk9V4ztilrei+0C8SmtC+O0R9U212daMCwWTjTKi0QQsGk
vlWxfgozNPyeaY9UhHPu3BKag9N4K6pMMYU0M2dCEMXkVA3cwsmB6f+U95n9gIgF8FQ61HY337FM
uA57+M2qHAQrLn86TjIgEnMa/LSC2N6cUTVBdAE505oeHO19UXwHQAJLmcN+lQp3usItI3n2YwQu
WTaYnQxRrqeJ1qfIlhbWshpwUhI/KWsR1Wi3XAt26ix10+8cH+C2DGG4ZQBDN6rnGj4q/Dlem5/b
WWDFCYvPlBszMheN5cS3ecInCdC3y46snnkyM6gdIzkU6q+LZwHwjSDoF6fag/SNb3upzAD4/puH
UIHYfq+BEVAWI+GdzGYarWej/8M+MUDD48Q32YIQlBOQRwgzsxeEcQ5hSa59OBc81VW1MbBxbppW
nZcKXXLlvMgtbB+W3Hd5lZHDnoed7DIyV3nrPYjJ3ZSFmBFa/R8F5BvMnVwVefuYY0X2AqS6OqUa
3m5AcID3Zs78nRRE31TPh8DvXrVqh50NLphsCW75mSr2dUfz5qrgd5CvTCOrL57htvs4zbKV4jFb
MPLjJqbfeR0WWIyIWnTryKcHLbPrs5MB5G2yq4c1667OiPJ2Hj0JpWOKdR/k1kEwRu1ohVOfrQNU
vFSlulrcLAA66O5Zw/n8Q9P8iHwI0gatQ6C+3EPdVdzSxqOwTVRUJ9/ak48Lzylo/U3wXTmts/OL
6QmlB8u057+qWfPhw0LpKOuienJmrvkjcmSECdVmh4/jnRmFjoIJvnpT3VJKbFekPd2Voyf8QKV7
y5f2EJvNJS0YKZgu++Ao6MlYsn7sqt9wDrQrp6n2plVc/RJ1xi4Mf1MVXO2ldk8kad6NsforU6yO
vCy2tI1nd60EkFC1BtEObWckV6b7VtMMWzXvfsSs5CfkP9Poke3IpbcH6tldrqG+UGu2FkgNpsQm
kbpMXmg3s9W9kE+BNO67GHhY6jr8+ODB6Oig8QTQpourd7aMR2rBAbeo1DuXqiYWG0OlqlcJL4El
dtbZG2V1goPQwOyF9cZ77DWbyCQ2oodigO1gmi0TJKLU1B7nCf+7k1rJxbNnPsOBml4nhzYPhuig
LLd1Z+DrHIiT81BUNlp1q8nuV36NR8peospMRN0bk1PwVNYY645liJS8SWQc36vJVNfGFtOfnXY8
uuT9NrMS4kpbUL9yMsRc29XjR2aDGjcI2ZMuHoMkW8+RE+BQIcQx99DSrWaUb02hh9fCTqw9n/b0
lWusvncauyTG18bfbuP0DBJsYTl0c//ZcmoYloYe0d0wJMEx8IGfZhixI1r1ZtI0fHrn3JOXqRuW
HzByReIP4m55ExwgP+kHrwrZT5OmC1AuQUJ6bo2hCVobGVptjummQFEL7noXY+/UUxuMESQYqTio
MEBaYzqcDbeJu6OZTvMBeCnEehp+wi8vlLjzsX9B9DVLDyelAutEnIddAzaUKiTk3U6Ft6rkXN03
Gbt3bghEIFQwkT6IdE6MohKNf6XqT2ZbK68c7Et4X16k3wZfg5sEfyadcopmvlhRsJM4KgEwbyrA
oJlN4+wddla+1HyaWNnkXB3rE8NH6WGemMLpn+M5bBbj0Av+8tyi7nXs2cUgfhCZZtowKGppfK8e
QTk3ZkrbR9n6K7CWlbomjktNHgakBpCrppUJv0rEJMtqyjyltMHNa45DT574LmIQzpGVzw2wNgj5
2CwT/Lo59DJ6xTUVcUfGDhzjBNDD9hohHLv7pgj8+rGlNc/bhFLaXHEr+mk3nj/azoF7LCirKvAm
7zAXPa+7hkeE5epUiZcJlTrbxiARAWKmjUvNGuHkfpfPxVJAKWYWReyW4DFFvKXtzeRHib2S9KQx
R3Tcb7+MMQ9ZgFuU/UJkcK3wxOlPYrh1gxqpPjTn8pTzpT0XTV6F92UuHeOB9WilDrzC3afEqcgp
ebYIYemrXMznNmE/trGlg983dnx7XlllJWJ68dguHtjem85aByXmXOpZdb9Lsy5sL9ZsZsXrbFvK
oBsiKbxdxWoeOhhYiH4rjEay5s4kft6Ms5iONepGp4ZHXjYl93CqD4nbslAo7aeGtaqHtXzwvXMB
/dE4x1aekCvMCsOD6GUGtjhadqjDTapRqe+iwUtIHqlOfVIMhogW2JPZbZ3BZOV8l6Ba86bofMu+
cY3GQUrFoAWQN65bIuHCnTJO4LLnoLQyCHhG4AKYJqFu14s+M5soPHJMKyJUYT8xAkcgJxwjrVwS
Frx23rFNsFSETON478DN/Og+nZ1e77zAJ2zTz0WSPideOH9NNL4an3WWjZooOTJl9i+afGx6YUQR
87nOSnPcMNh3SKFW2QDv9/1kFMc4rCl/FrqcxVPUJ6WBN4XYzn2nCmla28QaaQ4PHQppNiMNDiXb
X6shJzGa6KxWiV3eppGlZX3BUH0HH3xccHbIS+8tZnhCVmySsz0NIQtPIYuHrE22sdKIiVOniaNA
4q0IhjWdo1+tSldigTz1xr403ImxPyrtTyuIK1xno5b5Ncq4S58dSijrg+PVuXkMOxTl9TzxM3pz
kqpiS5U2gQ8KsO/I8BWNcrkzgpAdq3PtskU4DkWdzu9SaCdcz7IMWEZ61BtYe21VkXW2yEeE32mF
5e1dJU4zbpvGhZI7ZvZXr8N+eO4DL6OiquL6xCaOT2WInzeQdTqtYnb7T2YG8erfXKR+AFS0CdMe
v328RBTQm4c3AzOZwLkm3OzTh2tmHlwR2v9xdGbLceNYEP0iRoAEuL1WsfZFuy35hWFbbu4bwP3r
59S8TPTMtG1ZKoIXeTNPyn91JqW7XwY/zm7FYvfWI8zbZdZBVhniZOs0OgQvZwoY/JVRTZgT7AyH
5ewFKS41wXIYsL0aCxoQZ+xPUGxXetxD7vt3bcoE7M4Uqvl5bBf17ccOPdMWgUPUmTUOy5Ml5AMD
zZdofbi5K8WtCuiMjZxVhBIKCGuEq0jqNH+WZrGxlGJlXHmh09+18KohqmeTtC3zmeyWztvu0JPT
wZktZ0nIoYp3/K/jt0lL557wTQeOp03xuw/L9liSNrW4f9Y5pHgbENAZpRLCjjeX2Eawcob9NSVQ
BsqK1dLGpUuBe4zuUnauNEbAPWoclKTKXmdkm1YEfNSrhpWC13yQ0Zcf5cwovK/9KXynRYLNxTwu
K7xQ2QWnJbAJ/sQtB4YRD0gmAc1HkmmS+xIHEU74R3s6ND5gu42pDjOXTRvtJyFwRA1wOEWLD7b8
wD6UpEI7SFHsp+7RnxQC0w48aLTtw/O84pEhGwnJKClt6BVr7lCibVlfnEUuMqexxwu/UcPaE+rS
w1wEMm61KSWvHjVOXfhA3OtlmwUYlmCb0XuR2YYut4r5dpLObigDaivLvj812l5/EuXBSaN8/1CS
xP1T9sl89sqF8kSRrtxkdNpcPQ4kZIk5QdLjOhzzBRjCkAthwbpeSQ4GpM2oIJqHu2WnzNqT7VwA
WIidF6sHQq1Leno7PCGJL8TrEd4x8cfMBrAXuMVxLXqCnUG9nkQ7tU9UOGOYk2W4Pngco3NvMKFc
ZKB4e3Vc2NB2oBL5Y71H9cn3claOS9ymgm0oLE/uwtJNvt2uLVDfHpUIsfDeZ1WaZzbe3EJWnsfN
wJb/B8w8e8ABEatHRlDnABlDelUyN0cf7x1cf5RCxAWU7wbfxyZsXMCUoq/dfmdXwVjtV5om2u9y
SgQ113LAsL50DzxGUMsfLhrVZbHn7hO5K/uuV2H3sJfqkEtpY3Z6kjgcx7VzzEn53d94XcUNYD4U
iqXN3V92JlECS5x89NVOw8vjGrWjJ5YkJKlTsO5itWikzioEJwxF+P2cETDDCIGw67z1QyIfvdmW
1CZyutG7e+kssFjMLcmLRhBmLd0TS8H+Iv0eaOvMcIBLZMj7I2z55h5Qe+u+JAQxgb/TE/oTuV4/
T2CqMNUEbYf43RVPJRdbVh46XJmpiKJtp5A7AiS1ftNxcpiN3zYV5hkn7znNBVfd0sLDsUGqLf+U
Y0q5VrYI9iwcXHwA+Auz3B93RWzqa+9K5xfxCPeSxtN46tm3Hml3znch+JOji94Oz8EalhOopnxn
GX4c2FTX05pKxfadacF2S5I1cwKzQdW0wvEbzrfUVz9cP3gKwti5eiEvuIo3AzwXWts0ovShSUKi
rzxbyDWqiZrK1cda9zDwpsEGuKjNvgjYLJmGkgw/Ff0jOb7+8CYfOq2DXxmJVYnlieiu5pL0cOR4
WXhfUtLyReE4m7z3kbx42HCkpfqZnr8JFBA38ISwwr4r0uKC/a/8yJk/o9R1MUX3Lp0L6vGG70lz
plo+2p7q+phmnvxJg557IlU5gTTRw15o6B8CmOAbnQt+5KmyunJF1jehEDwDH9HBrWJxQhCzWQTT
UzaXNCCXhlHfhGy/nDZJ9ozvRP7yKfU44jR5kIyFIoe49YeehY4fZlnsZoFsX2XAJ/OJChHHlnSd
0Qe6j8c1vvChtm6TMxA8smZnRQVNEXtqNgRY+ZyBlxL61SVNH9wBapyuDBWQI7RdRrkQ7HyakYBf
nUquMy3KPg8jxyYqPI9OHZhjT9XlMeC8IKtQ969t3+fvZCDnA2YUqpWLIHme3e6rrSHQsH1OqCt/
QLlq7JmbqavzK9W/BrL+CGIjIEW/WGJXC4rfW3CjMGPsTyGVuCf4agkgsT/YNvyLUc4ZTF8Fok6a
lvM9Bp59aAeFAcxwdW9YUHNZpEaYF42zm7oROS6c/o5tJh5IXjIQQYghL1DrJWSiOa6hSomWrOu9
wruHQa/l0bSNjpoe400r2XNYmtBM1tifWNetN3pdJP5piSrc9Lz5WguoTVHpPSxpggw9x0Onih9Z
+UBe9wUkExviWWk30KgkSU+FteTxhu0Jza1osowVEaDY8Cqt9D/BUoriVm5TOqv/2h3Dycih2My+
OubsZ6K+pR8vcJL/mppEBA+if8mDLH126LLcZs3onJy2WQgisUgh/UhhGFvvs6UG/niGfAniDQyM
Uy2kiLyaLqBynfLneUrLU90TBWNRzsojc0mTzQxLXbWySZHcLDWdctS4eeaNZyb4YYB3nrQR1FSW
6KMkdfD+drxinDT+MTmVv5fkMXY2/ogb374Ht8ciHivrdadwRtxaHsmt8punxB2sSIQE/w0LugfT
TUVl5YKrodaHMBVRlnXruggkEH/hiisL22XbsRnXptmHKvHeVMjEvBRN8F9gxvon84Rg9ZxVp7nG
1rdpQdHyOqeawIUbGQ2FqZhpG6ahqGykeOvGtD1D0cUGTn3XFXjyeBsGBs/cB9OnZ7d9Nk4OlCQA
lUkFEAKvTGZ8xiKZwif0BhYIhJ533eR725DP0ykopXPnDSyPclTVq6vLnEAEGnM+hFidoGycCLMV
r4ksikOomuGshx7iWgwAQyyon2WeDWeMCeH9kR+65cnS/2rd1P7n986yazNS9hsitYG9DbSpzrNS
1lsMmu2UYR26CwaCP2aKrVdrKfojj0rzVAmYD24v9LXEV7APNdJ0RSAfAqNoy7s/ArUyVpFHXou1
iD284yPVjTXGXmJMG7dzncskfZv2eX+52QMqwcZrCrL5qJr7RLgs5pTrLMeMKphnr8e8+ZAXUCha
mRz9iSCJ7YFTCEIcVGijeFHl5G9BcIy/aRMqX/sgZqFbtM4MTNMJZyK+Bv6MozIYUqpcg3dJR/ox
nnG49aENKQSkL+SS0N5TULtsUgsPgUgF4uJovJulESD6vqyOkAuTV1P4FSvIGsAQtMaod0F3BCZv
926+tK+NHN09HL8ygryd33z1f2DdiETiOnjfxxoMTZSaCs1yXgJuEiZeT3Y7QcJpquxloZAO93Xs
2/veG9enBN/tHwHWxjnhvbDijYXh/q8FYwAniZrpJg0L7vh9nH3alS+O2ThgsG+c7m311/q37cvs
16y78XntVH5jqKX7ul56mCFB8c01Prg6xvJ3wbTiYI6J8Nz4UsoHmHWBtxQwiZi2B1dQhwlLkMGF
gpE0NT0dLhexrXYrcEGMGXzwu+ZA1Bp+Yr4w73muqy+JX9v/pX6CP7Lrm20XYtBrZo/dirKlfcgg
v1IyK/rPhmKmu1PZ8ZcXB+KdeLbzM8DmOOAPctl0aDPNr2G2Os/QE+triYfpxBxBtqfDCl7F+byT
shPiVHOnPDg6lef80QHI+535GdPXZdEJm42SHexcgxhIZye/gGZMz3xUhmPQU+Xs811DmZizj6xi
XWH4o3+T4qXxZpjRIqBVsDAdAxJkIUr4TUDz2SVOlr6byQ6fpEQ2MstKQtiibTdlBN8of+g2E86x
nZkTrqC66qqtjleY54stP3TYV4cphq2OI8K6umKFBGoH7d8UBtU1dxvv2Ne+c9Cd4x3qIva29kom
tlEsWYHTTySiiyFikQZebsxhtjgKEQUJPYM8hda0b20PdBND6a3CMczznTsXzFDk+/3ajcrBrLsw
n/yocKt0n8cOZR1C5z94dMc33RgfX/2aIgSOSfg8tRg7Q0S8l3h6CK+JPaSHpIpttiWy5LXQBn7U
aeVdWqotLw3n8W3oiuqlJpjG3KZtm95Pi1ONaqJTj119uiDTFT/7SkEyH8ACOR44XaDHgotEWy1H
igBhKTK2iEvutusBOjHH/hhQsdYU3Q2FHWK7NeHsmEsRkggE45QOvf9zcIJwv+IAvgrjrdSntz6j
Y6KpKEkUH+bKrPE/b7QIbcwZuhciUneHZgrUjfdwfbetbnrOle+deeT6F0+NIJJ817yC0kxOrRQJ
m7PCbf5zsiG/IKMhRfiOxepx6ZbvrtXQnOhBPLpBOh6sdIrzTd21Lg+ms6BX0p5KFVbeSwA7xfoU
B0vwOQDUZyMIsbaT3bKdKRnnAGgoqaAc2doKnqRdVXFUuybHMJ92DHVxPB1JncCFrzia2S0aBD7s
+9Aa2Go3uWw/XL9/90pvOI8ytHZN6LO250KyI5+Amy3xhz2CSB/FMvQvRct3VlWxoT8PKEmYTIDP
kHM+O7s3RyOUedaj8P5l1FBxug4Ehqqg995bpbhgCWtRWZRZQv/E6LOCGlko0AJ5x5jrtrTpuKD5
dzhzVKRx8UXWavlQP3OQQflMpH8tA6kPzWTqvQ+VeusYgPE4QsIMD2vJlmPMSWZeVteq9e6hH1+l
60jS4HNl/arRlv7rBtGIwxTU1W8MbsMLfmr7Ijs3+NNZXLFQUp3gNz6r/FypYP5ETQhva8vs2MRO
c5dd5/wyKNVU4NkBbrZQBidE9+ELLbYkRrmQS8OmTRJxjNU9nZfmtCA2HdkN0oJqXPEb36CHaaCB
2E/xDEzJ3krdG1iaEioQljCgBHYpzxJA87udE8JzxiK+TYbuZoUPaEsXJb8+4+p5tgWWNrGUIDXN
SvUB4BOYOyMU3UegiGYHy5R7nxFo4p8R/LZoaM5EEQPO5qnqwveJ6pE/Yiqm9zlVKxfmEFxnahYC
lpM/QHwLKVo5zFgWNGM47IrR9MXRQu/6g+FQsZpv/HBT8NYF7JP5j/PVzbp7EFNQkjYP3uuUgpoh
mq0BzdQdnrB+GD98XbBrzaaRtmvuwiRIK/+paRHquTzl0uNENivcMa6vDwj0LKDipdmtG4nHuR40
GOZo2nNZAhzCcW6e40LSOoqX+zRkuTNElRUUV1/y6LAkIfnVNR7QvingIcQDkSRJcHOkWF6CenBO
FeGSsx4X/AyJF3MIsR82A9pRh/svnzV/34DboUxtCYSKXVWqOrMPy6Lkipl6hOuCSS18fPPa2S7r
sv5xVTieDYCo/zDVdwerTLlcTpisFEGuPZ7N/KdnFdVXZlr1r3iwxFH68/ZV0/5w8/0+ex+sSrM/
C2ADk1FjkA682nlFUAHdAlb6UpqsOVh2MF1129t7v0KciiZwNDyUrbgD1Hf3BG0klSo5JpqhGrnT
FuYxWNvFC60Tw2Gtgvp3ij3xBircezVdpba1603vRQ7EblonFu4tcJqzbbkDAjsktYqb3TsPvPvP
kPM4o0GDDprRvtwF0Al6PHBma+FVbx4ZRV2kFFjFlr9f8qDZOWOZRE47sMFBgfo72nXyyXUE2zdt
A/cYjM5ZNp48ecWjfZBOSEkXRGL/bOyCTGo4Td1EI5FGX6DYEkzjtLjECxl7R1qtPLwHUVn749fc
z9x9+lKx8HOVz1/ZhUD0PiQg4PeBRkPG2O082eWI0PBoTHLbYj3WcoFzmbV1dc7DOT7aqg3OneBS
hnhb2a8spZYdKs98dsZOH2wr0J8F+8F3nYnstaVz7b0ZXHFtAyoPy6UtzrrBrx/ZYggBgXll88af
Wn1IPZFlb8oBWd+dG7RF2s5esyV3gDtjMWSAx0IguowtrCgOPLoAcgxFX7zdaFTX6/gchETrOXuo
JqWkBVcXmYdoWMwCsIVWC4oCxdQfkRHqA2/7/lc6x7QL9Av0lLxqjr69AO9tcFBPbH5yj7+mWh3o
imNQIem52j2NyaL3wdh65MN956hgFVJTnbj5+DHA+g8g0uZJTTIqj68qDtEnQ9h6P90lC6DkBvGu
9ROXgjzyAiRv8+yJv0+yr9i7Y8cI2hV4TBJuG5yjgAdH/OfCtfaVQS0MAq7CBTGsJxEzieBYpfkX
0fdYojruMWwG8Cn6TOx4Oc1RslAK7OmWQq0smCM3K8jBcF53FweB4swN23taG3jJzlyFX0RELUBQ
RUDh9DSdLL2ynYnXsuZKNkHcSwsisYpMPahorpZwjvoPq8VdzvyUtHA4ugVQTNy1n4r1K4BjLm8N
bStBAuJ6wTunuTnU6Qs9nZ6I4skCpZwpCj7b2W+eu4DK+cCpzHNQWuZ5cAjjDHx4T5np6j27D/1E
fC+kG6IMNsjLLkI2yeapfgAVyO1TYTWBGByccvoMrIEJR5DUO4jJMI9jNcAkpwC+JM7yBqF8fpX2
PO5LnCLPSyAezSIaGzAHJOT4Pj7AGJ9Pa5yLDab9+Nz6lAvxKVNnZXUFKng7E5pTWyEb8WzKrvhG
iOyvsQAlBcDCXHwL0QBvtw1Juw/bv8yN1cE01XLHp1r/UtIyj6eAlwbrL/vw2OBQFpqF+0nm8VNc
i/ylXPPytcvMcmwM8YXdAFmpj3K/pmoCVR7zyex5Ddgxu/cpC5/QZ7dzQP8pvOFY/J2HPj3isUNM
kkF8Aqo23bMl666hVbZkcPiWs5j3d00w84FLdQLcnu/oxSRF+9mkC+vQ2CpojmwStdy110CQsVPH
xiuEcdyG9Mi+pF79ie9YV8NqluRvb/Oc0RGUxrY1Y6lyQRRz0IXH2Zr829ilkC7AeQxEVWTGXppZ
AAJ7BWh644cutUZDXHCTX7sazNVi1upi3BRSQ8745LD99cmCCp8gcyV1y/pleSRGY+cdlHP+lGTj
SvhdDO53WnnfvEXZQwylYlWmv/swee6MwfaF4mheub90b0XAYgWLusPG3wLhWJNNDxbe2dWiligY
4/Eg1Vr+F6ixfcJEXP7BpZXcWTXD3mqKhkbF8Xte9UhnDnle4ShaIdvWRFbvcgQ4tRi3qZD928g+
aU8Z8rIJhQUVMs3o5bPTV4h4kIsJPHA+tzEX3bQ+zdgCHslhopLwKsAuPFdZdhrZ+BwlpbyUOcwL
C5axZQWeeiFZbwZAUjmZ5cDkH9Tr0sz1hJlnLq5ZmZ20wrVsjx4fYWiYwlsF3uoJjaBU1F9lIV8K
jsku8qYJ0m48vbt87dkcOgdJZPegWezCrIKNn1bhxRoJbjYDpSiKwIVw1Uo0ND9OzSPhHkCnZc9j
b4o1vq6Uf3uwVaJejmRsXKxRNxtK1DzKa6xr6mO1jPIF/KtZk+k6iGHeUqRSkfGMpy3eCe8y+L79
ItleQRHC+Dknwtnb9dBslkcQUJEO2TIJh7w2bdxggK3rHFyx46soJlexy5axIeVNFHhkw6WC7rXp
/ctgJX9h4pB6U7DquFfiKHWqVxF62OaDnEJ578t2nYSih0c2x+1/DM56qxjwN8rx8z0eTT4arArw
oMbNzqLxbx9Ynnm1rCI95J59ZJGMvyKsib+4Xr31ZM6CwbbF1U1QHdhW+XgFhme4JAYxJ/aQYBLo
daO3HtbC/egFSpDfWPULhpIHsS7G+FwWgIaIKG7btQEs26ELJD0Fc51kw0CeFP0KRAwm/QTkXQLF
ILXaL45M59wW/Cr9qNnriowbV7He/bC6Ff7yqZcQkXOlLwqD64u9dsCxKhJwOST5SrQF24GwBM1q
K3bSvQCT2CLtPxhmIH7sg8LowMegQAuxD6LxtiBxz7nNg2BIgZOOB3ILWGAlugHrsqFMIj/KhBRI
EXNiSBBJC6EkQGaO2VJaU+0GUX4NK8A8M/MpM/V4kWl1oZXiVFrLb5Sarb2EO1YvfQR9gUxNbW6D
q1+KPr0mTIPgRton5fEPVAhFiWOFm84O3+eHIJz1vB+Ib0C/Rmh3oUINDmETTmB0BBuULKMXg7am
iXJ0nyel6TbgyllU/D9q5v1XKKB49XnpxIcT47qnp7elozYppiTytPsStuRR/SakOoueN/qhB4yW
fzVz/2ayNY+cXfLanttbzaBc1Ljg26QFPUpzCvoP7JVA7Tu+RRvbuP6VWJc5JNjGEVkMnfQhdOAp
PAY0jT2+Ch+wvwPwdDPGjOGmflxBVxxmXUtJdyCPKNfPS4Y65E5BvM0y6wUd6FxWAm8DeTIWjzTy
kUEDo6ObGyNRvq15hYU8t2k1whukRhsrt54oBbH0U8JhPMcujo/2qBp0f2fEW5AWh4F+9kBa94oV
gqycN5kU+8rClTHgw3Ayh8zDxCmBwhZ082kIiZCtQxENZvxnVvEv7+zfDoXPm96e/3aB859U3XPr
cznCYcM75ecQW391p35CA3EPbtOH4G0Rw3rrl7DCGKzoeKeJj1doOP0R7GdnGZ7sJdjHPgJ5mmOV
GRlZqI/p9r4K3yVFSxpzB545xmIcfs4A6ApnaxdJRRIy9iGShSxuIAaUt0IJMjipguGYn2KLdRze
zds05TE72FpFuXIhOcjupzCsf0NrZsFVFR9xMVuR9NNnS89P1vCowPaKl0ljpqCU4rrksB3yhO35
oL0LfvBdEMRPosaumFcF1HVZnUOC1dFatbe+Hp58uweILMwPsra/wljPW3t2/8V1AMnFIqHDo1ay
wH2EgLNNrvtiZ/QQwb89Jat41QhNvE71G+fLEi3V8NtpF1zEJEu2aiAYZTSU+MmZ+Hhnek8k+sL0
TDKWSBXX5b0X0zlj2GCO1JBu1gSD8txDywQThDkTJC3qHAVNw6GDJ1tTlnfCOnkhjZffO0e/p5rn
Ri/jCyTFrzWIPXzE6BhBOVyFx1468yhZaCqQTAPgyX4cbnlgiBaZ4Jy5NMEMvO9CtzrGZfVpFvM0
e7S26VDD0ExwHSVBc+Tgm1/beP50pv5BAsPWHrrnZGJlCMUB4knwt7HQt8p0/T2PycH38Jw2lcWn
XB3EWLL59kqzDxY2HvxcuFLSvL5MvG19aDjegig+JParq4b3tZph1RMqjwrQW2c5AHBheuNlDEOK
TOClH6p3YGZyX7BRhqQVNxHNLm9JiY/LX/wH0nhhZRgAGF5OS1OcetvQLuKqTeCX5yb13jAV7oup
P8UIXujeQw0hz6J7m0qOhs/z0CvqMkmobgSS8sbRib3FV8i/mgdc0VZdXZtEc5xQi75fveUYgBM4
NnVuHwZuMjdyhtmRmQtRy8/oJTa+vEInoIgri3N1J0NEutu22AD2Wco0xkrjKceCemQ5G+yAdGQf
VpZSCNMRnZrDFZRQ8OCgTXVHMvbh9MrwLc4z2Ue3HtbjEJbiN5sOax+6LoDGWhUEi/qhPgc4qq8T
2fAT3hLygcuQzxdym+O9W4V/7uN+uMPIIrJYYWLaJHTcPvajQOZ4cwQ9MBXV/6C5cL66MtY/B1HM
tBfI+m/oPZZYYZrq31USLnfRLFxVZs5rGxvjW9OxHhK2bv5i0nEgdyzScBfuqaUsRyZ0qLXcneog
/yXrdPiIDVnWOMnj+8NEx38k9i3TS/+4q3VP2djoi78MYHa6MHnyM7/cc5vnbHXWBAqyKcabh+gG
QtvAb1HN99xO5V+/HdWTCwmPRVrDO5PL4vgA13FTjfluOtXoo3ZkPj9u+oLXQP3gpvivQFtAu3C+
Gw1aLyvXV9JumBwS7+J05cfUiB+VTxSQEHXEzvhHkOCQmdrythC3V83MPVHPWO2pefHC6pevgVFB
go2C2oOcXse4epIeXcFBb48z77NJqh/QEJ2ICDodY2Wq9tVQqD3OhOeln/WRFHR8yyuo3LQ7wZIv
esOGL/k3Z20cmYXdfFxC7adN6UIRJ2NB00R5gGfT7+HUFpV5wWbCHmYauUvl4U64VFdrJ8uBQVmX
gCv/QThgMb1s+iDMSTrV/V7IQWIJtQQDDwafYBgBFrmOx7zZI4U6hPxiQ/kMkB3bIsjvLeBiV1TV
WRGEwiD4KQdiKRVoYqk0tEhv/IMoPe6aZpg5FpuzWUPAvz0f2Xi0nK3tgUTqLFAnsx38mWVT4MWA
xBxwPERuh4caGYKUVjc9lR6UZiJIfPr8PNhOBFEzllBROA3XOVDXXoesAAyZjaLlJ+gu05tGKuJz
EWMzTB/x0WwFC+OclkVT2d4M12HmFS1UBWfIusiheq6BGHgjNQX0IX/kYz/cXM+jEUg7FwerWNT1
QtKTJ18tJ/9bS15qfE4xvrf6DbjVfQirY5gCFE3Z/7FE5TxenD3LaHgFVMVvkWlCvr1wrZbaxnA4
jb+WFf5M2pT1q1PxNSZ5wLSkFbuW3rMLEBGQgFBVEhYg/rEoqJdPll/kTVdcHeP6zWhMrahBxiRx
3L5ZAUB2VfGujq360Ev0U7y+L1L78txR373JOm/vkWDfwiXNo0KlN5ozuZr5IWHEUXTncWC0YmVA
WAt39Rbj5H3s8SjDMyIO5OgvltgARB/4riLnR62Kig6+tsjhRPgzEbeu/RjXkPbcliTz3Amw/0k4
RgRC1atJg8WH6QH9tu7VT/Ar7ZbxKt3xuaPqx/HFLewlNj/U7iPJCOCw67ruV5vKCb9eXgtK0xPK
spolSZ50XSG2F2wivGK17lZIiUfLILSVeRdGbjzWX4gENNm11rfVrt/wOeRhwDB7x8aKOZZtB9+F
CV+FVbv72onNP9Vb3jkrmunPIpyc0DFCCYV6+6CF4AmDXPABU/zgMLY8Fva9uGdYb+4rrl9MFEXI
vr533bdJu+4tH4U+eXFhGzbpxI/BxZfTa+cM+mZPQN8yt6ctYeXeIkK+UNTIyLEfKZNm/OvIdA8L
O35nM6uhl4nfQdcevTD9HTgjrm77B9cJiMUd6TvXJxfAx/5loLNuWz0mOFUTLcWtOpNFKdNbP9E5
lBWfMsP7nfRCsCpF28RoTeZfzKxERvcs2ZyHkiJyVeMb6VhJrhPiae6/KbavgINg9sewZk5+O79S
F0mILO6pfFDTmyO9N5HXfyXrX6hkjLzd5CaHROmvKh3rbTa3v5D1PoaQTYsk1YRSPVFA4AzTP/A2
z3ZMT+3Gm1vqMUBitGTkEorI/JgaCEux6dh0bKOjOC++vRTEr2aNuY2bEYNR2pszikKDf9BnUJiz
MN3PedJcw6rG8LIW8SHEu7ALH+Aq3dkwI7y1I50KrruaZg7f2KyPU0pTHWxulYQ5MTmgj7DLOqeE
TyFKchFR4oHJTpas3ZCXo1wjIY3ZDPM+mE/zwN2ixP13SJ10iFrfZnbrgKKZZt6ORqWncqLNJiBd
vIG4we9tIz4iYVDTU9niY8padA2vBxUpptaP3DFJr9qkOIhw+ap3hPmF+UkH2O6I0D8gOANJjCU/
h8qUF8P2ZZs3JjhhLvhPCJFjQB6qH1SzVNvBCb3TBDOOyw9xvmCV3kdoCvtcs+C79j2O/a7E/DqU
tlZ7qNk4WtbUhmJiJ+ot1ZB+GQUSLlkmxAdYYObrYMKQzMzE+GGoyfMjrPAWro4GMGG3hi+JOzNr
r9zVMCR2NPf6NjlkoavxOOQWd9Fs9D5x7kOZRmWkytfVEbdh7puNiU9LWSLcipzK4bSuOEi7AZBJ
EpbWE1e1/lWBBjpNDONFpAvcCLu6qZx3mi0DosHemp4kkFLzJJSgwkJ1JQ5ZL2cBsXpJ+RLPxBEP
gFKDH7j3gFtMSspnrWeblmhqo1/xcCVvkynB8KZgSggrZerLfggjbjEKjgwt/hCaoBsmT7DVjYPe
SWgTW+gMMLGpd4f+h9h9WroijjwZrl/EOHlwVpgtO6ADy0ep+Jq9wYvLLXqseUvdoGoJ97dkUDwk
auM4hNRXCCDkLPcwqYDYaqy6G8lpeAj7kDliSmKfgcYblh81iVX25cbxxo2Xuv6NB7uDQI/iyy8O
VIFDw6anEjTZV70s7qez9pCpA9wj1Z5Hq33xiLEQNl1cvgxborB1RV/vhyS1T1kOc3z2LZdukIzG
MWSzyr6PQoGOy1rvy0yu9cyFAgExG9UwbRscK9t6rcWRI6u+hLYc3wkEj69TW/s/q9KPvxeszfs4
t8rzUnkpVbVxuL6OWW57B4DvhFscCkA/jG688sD2i4aoRjvOixu2fIOzGScnmj9tUg4pJNpLYEYD
hIKu8zgt0pOSSFByRjjxu3KOzJAIBmUPP4zDlTMSIOpZ5Xbyq+aVFD9+l2S/+j63rqIoG4hPYXxn
y0+/mGQOYgND2O6RZx3wBF9ys9QvObh+atv68S6Wyrlju/C/GlOY904O5aX0kh4PV780fxB1F/IZ
cDXYM8TODrE2+YdfvNmTQmBT1q8ANxDGcYbJlk69YfiaAGSd4EUTiErKobv1Pa0WMp5Hlid9/8VA
Nlc7jNZxB9LTx2lh+UiKoiTpUS7025IY4Gy1O7Fm21YvWIjomuE6KMfF26thqHfcUZh9x35Bu6kl
EtTiQUXK6T4jtN/Yrxb+KoC5WUWnZkzk82B5VoUHqeEsYv9e313Agxg5EDTWGQgYAJ+l2MshFlfm
cps6uoHULBPnL1rhuQa7Y4+rpWaJSzpjY2CuMe2S5eYRsncl9vKfZOGsqB5X8ckJxws+b3muBmMh
p/I0E8cFLa1V6EdhaHdvolI1Cg8GBTNTuqYd9kuR5AcM5byR4XkZ8BdkWk/TdlwW85kHQ8F/9w3t
pGP1RSU3w02e0xhxRpTJz/2g2HiQocu+rQSObayUO2+gIc2vBKbdF0h1SRhxLiEvQ1BmWGz/x9F5
bDeOQ0H0i3gOCOatRGVZspztDY/d7SbBTDDz6+dq1tPjJIl4eFV1y0pUCIK6cNCcB9WsfTHVZ3fM
6XThW5pPVZQiKUejQh1bIsJNhi7aD8DtHVk8w7uBEu1fU4+Iz2oUPc2ThU9xn5oXH6JtWjKiEf8p
kw0zBSyHznUSmnXnvKKEZhEw+jIURH+d9jGf+74rqS9yiSr9dfHjX3IgJwQZR1q4w7mBdENkCgQp
bkXNIrIaD7a/uLeCDNZfnTOOrDtDMqml7H/WuP06+4Y9gLY3EuTVK8l6PHFIhuXTnCzWU1JUEsaW
zUofx7/J/RRX67xNlEl3Qoc5aMJG0JusIaZ/WXvnCZSpZf4bIeCeE1FRoLO4PqlfQSFbuhaiyc4S
60IBa9H559HA8u0nE8hA3nbVW6sEJthakxmFrIcXjj9JzrPM7W9tkPHuFbKF/URdbY/5bphv/UxJ
BdbTqGRnoogUFXy4yKYEbAvkfFe/e6IgrPU1JzlB0TScfav7S61GwWI8IWHN+eu9RDR5QStgve0P
AwjRofR4mUYukUJoToZ0PGjAAI+61/qvqeiv6QcSu1GR1geQ7+1n0tXZa0Oxy2pup2k/KgKw/Djc
l7oJRRv6Q6s3EOLvhzfldGa1DG+LEY3bAaPXdnGG5U/FewWXVsR7IHcgMbcakUiwQLnZeUcOZwzc
Teu08Biwp2BXraeWmci871cwzB1ogxVXRloqK6aGnS4GgVM/zLhTEqc6Lcq2Xmb85z+ZVcSMlJ06
zY1FreHUw2ZiTVH+m/vh1xqXha6Aun1Nosr+VDRF0wywUPUpRhOZeoFm0AcT8GwAAc3Ic39KDQg8
iA2HQprDu4zr+Jxgonj1UqIjfZA2j4ZZzA8O4etNanUwbpvK2iWkWUM8C7gekRPZPmWmVWHwKykv
zFFJugjmhDdF1qNtEvTBQ08fb9W7MBZNRYatPwzV3D9DsrCuNRFPGDXubszvnVceMN2pGp3bPdXO
mYcLn3/UYDtgCq5xtJlzTBgN/2Y+pr/KanEMDMOfOvdfA+RNHLK7EbhPxhLZ67J3bRS0Gzlvym1f
Boc9q3bTP34mu7DIx0c5sByI2vhGIfjfoirvn2nv2nbd1qk5ZXpHblrLA1rsd6RpOtxDVsMAG8B5
IW/Vcy+NNhSv4P4S/V0sjUM0S3CK1dXqSkHuof/Aucyqw6Y+Q+hTocEjeN2v8Ph6TU26DbUO+oAl
T7HJijzAEEZdN1RNbHZEKXkYQY2kvnlAJKW7K+PGHTHE2EmJy3eOsrWsARdbljHsl8GPVoNK/vL+
ekCNuxmeHe8Zcj7tATFozl2GLcwkUgQZ4gdrQFKHdMYk5h0HTJ5tyYbz3HVfg+lyJakz2g3iHKuZ
jZdgML4kAFDfTEqoLh5Pk5acVkWtS8RwsIkNOCoyAviKBResgp4eG2O+jD7ABcVPDr4e5/5S/YrJ
JKXZ2c0OT8JRpsUxT5O/qWkkW11F/3qbj0bXsVpBlvbXyJwPzNkEwnDc4McPEEwEx0Q3MYarrvyY
vAbGNP0zHt22OLb1rnPKYVeQWAo9lTvIYP0lditw3j2kchwCIy+Kf12E2k+gy1bsfR/48Mcbx/Ix
k9B2iuPhn8TLvXasGaZQCuVn6D4637mwLZrX4BToMzR3lUD9y42EmK2DnyzyBFWrUbFLp+4r0Owi
kkKfa6r0mmw+mKL7zmZF8pHJ3K+wCTQzjt4UR/v9URlsUH5moLOtvefBy8IQcxzrMdqMKqKNmenh
z5dNhSFcZ3Tg8Zfv3fIhzUsWJkG6d7V3dKt531TzqzHnVzfJQKh6HD6GoiRkSP5Wnr7I3H2epNFh
NyC1DyAAc0YU/REj4dYMXC31bf3NG/TbogQWTszDLr5f2G00tOHu/f8Pkw3No1/px5TvAGaMtJYq
jsWdi16ZBkrZ0HxTIdbDwpo3qKIXdBr6gvnJk3udmSrM9zyokFVjsMjlKLlTZoC5fTTolV0LoCjg
R9izO3+LKQOb39SPfa9eAvh5cMFvpBN3Vlf9TJTO8R6zaQpdHkiHhjGRS5yMSA/KKH/xpUTbYsnh
xhAyTrh8h8tiUm27vNVOt+xAUYbatLhauvbWoyaCS+LIRqnhd4zu2TP2wStZDVQ62ycOx4Mhhw9i
F3uSEI9VLCoUJN56d1+FwdfZEDnn1Zr5EUoz+6on+ZLU0ZeO5bfl60vadR841tSud/KzvfD54WqW
r51GfS2ldw7Qy+o+Awvf0VlVN93bXaY3cN7TTMOCgimA9yQAcKuHexR1fhMOseYigU/Hr5NzI2a6
VeOBdHOaXA2NuzVuC73vBqc9oqQeRnB7q16CncAkihPKfEQcoKvLqnGPNfEc8vl6SbnY8gI334JG
owO/T4u4CZzdLP4IHXwEJRGcjic31215YhkAib9Jfh3Xe6elBbNFg72tplOAW370Le9JKntI7/5T
EKXinglFnmzYPFNX6z82aXvgfrkfNG96O+2/lSNhhCGsHeloByvV1VsFxxC0kf1N9Jh1lce/TEX5
Jxud8QTomEaDll42iAHTW+xY99qye/NkVNp0LlSHO/2BGRm25J3xrpgOeLh82bhH2WQ4u8lo/9pA
lEjEpHtpx9s6lT9TnY50LrUXs+ICBs7K3KrEOtrzAgaNKjzPyq5xaYst/+UddkGyQdc+V744JqU5
70U5PInpbjMj+b1vDajq0JeKjSvU+9SqYz0N79AXuJgX3idpD2jy9gRwzzVZmwtls7UlO8+7ltl7
7MltFVwy/ABNxxb7eww9SPS1ddOr56VHvyKAEFT+WWFNt3vvqKbxw8yoSh1IpeP6/XUBtJeldciW
7CnzjNNQAHSyTLqHB/XlB+ovbqmXhGJkZ9TfKh/JQicxGnHWP7a9fhONs7WBHwdG/5PDmEFUIYXj
GxX22YZHcZda6bqyrHaDeZ2a8yTf9UkW4cFvxFp2kGIpFtt3hnPUMY10CnQFOWHAJEXt01VpjT9L
J0icd9YtSmtebqpbSF4NFdXq9Y/pBja1YCCpI0UBMjfalfL6N9csHzmRaIyfvAIvR4dfQUAuR9ue
/GTPiAAqhxWZxeSCm/7TBYdXuPb8ANTt6EuMGFobai1dnD1RY7Nf6hwWqSj8nVQfiY05sM0wEFWA
bVYxaL824F5oQj9YuYNQcDaKr7nn18WgussDNleGhTgZNAFkYW5kc2Y9uynrOaFtBGjMk/CtFRQc
K2hvjnm3cQf3ASavRyg7ht7VfCx+J4DtQONwPXPw8aGBmYT9Mx1+WVRGOxTWlIcnS4jVPd721SPX
/tJrA102MOOfmjXUsY35squW+8Ybi/lpb6hAHphY/K8K9tQLfH3IaRP4PZ9yIBZ8Coty5DSvTS0t
mi2C4YYGra6SWWvTkzv+mschOEdxlLJTTl089dzI0ZXL6jmXRXBmDGrDhJzezcfKf2Xkbje1GSTX
GGP8bqCE7oD85IQkrXk2iTSXbzkGGNILa9ifeJ+JzxwhmZf7Lk6JH8L62FJilHw4Sae56JJyOC1d
Zu2budPXwUq4V0qWb76dyKPiwgnUTtgv1Mhb3Gpl9W2Kexrdj6N9MZNrX8tmyqg1VgrnRWJ8lrB2
nyPXXI65I+1v6TpfDa7VrdOPJXGDpbliy6D1yOsmrAYZkQmabm0zHN0xPVo2e8kir+YfS4lmD609
CQnYRc9EJAIIf81EFsaNglMZjd0mhuSC54km+6PkB9jCHg5rOCdHUahowzk3HoAg8RFwHIm0FE3z
1sLce3HwpUECtszkOmjLwTKaJdBK8X2s5sGg+tj1sg+YOOoMRJSgWOFq+4MTvt/1ZbScjcpEx+3G
5QMqu7u36OoicD0gYlMz2L2M8ASOqIJik9s6P6WEQEIwX85T4mDP6bDPvtXirlggFZ0jCYB4XQGq
/sTvNDwImXU3dHc7DuMxxVTV+na6oyRN71JV5xs/TsQriQFza+JzgkWUMTlUdAxe6ZYiBZVJyN2R
XtZdORGDaEA2+SPCV+4v3Dx4wR6Nsh8uINW8apUF5fI3tvG+YafQ7ZmXWH1J6TLnpjlL/9ZICeTw
eoZLl7gvzrTId4RsGy1tuq/7TMRuf253hA1hEQVeu21k4B0Yl5sb4QI6YzIs6pZcokfC2MFBOzRU
JdgfwoFYwP2lKim4Ze0/a2+5adtYMF92ct206f8kNum9tW2QIH4XFb5IjKl4gmz2VuWpEPfqPJZI
6St02Wxnj0Z8nCeA6YF0xvfZtmpGSvFcMD1fSLfTNZxkSOByABJARxaFRVpQBWRJeSVWlT1FPaub
km1fGEB9MNYNIDIG98mK37xaBTSVtu3BIM7hrHoVtBejM70LUSMy3501/S6eY3zHpsd2TkHw2JCu
XHaySsbvIsqId3RzfvZGtoAOV/EQwh7+flAh586fy5AM1ry22HdSUyEamNWCRbDZ47MfpCLbo+8E
WQWhC4J7hbEDd4SoeIc4WGJDTXA8hBNFIiRLp0vd1uY/e8aHuWBjPCbCIWtCy+N20KWxzxP+sCU9
ydcSjg3VDBq7LMhNxaXEHL0tZk7AmIkL78EIvA31x+Vt5tlD+uhedt1b/1etJbz4iTm9D7FnvoLC
Uvg9unarmrresX9TR/Zoc2h4ltzHbLmPC9dbwqNN/afu6Yku/co9eTjDDsECxxsHnnFSPfVprWAd
0ECbDL2JIDbZdPeVaBS2yBYQy11SaI6LX5vPkTcmNEBhsbYN+2fKdMvjqoZ2lmrvJ639/hvIWvLk
Y0M5KwwAfxia70O93V81Rrbvwgjkg+UMeOysFJc+1/aYXWHujc8iIbEpsadv4evT/dE7xpO0B+NI
cKF+FR08qoub+14Zjvx4IKUmMm+guzz9nsxW/4XMVnzxoS1XpNmyg4rB680l0DTfcr2wNBq90azh
wt6k/zx2uByOmC9CqaCUiKDH2Z4U0I7AH63JTjXbKqGjqZlUendcB6+lxWMG/cI8tELnPFQnY1vH
eP9qtrEk2EoPYKAIQqUk/XkBU5uVoe9yfcRynBC8HXq8JfiGhifbiZo9bMf+Ocmc/rHJeXoaok/W
yGwWIPpab9lcYHTHBb3rwXpvxb2AyK0g5uFtGJ7idoz3y6JZ1heWwc+3kBXIZMFB2It1idn3Udhe
ynBrUfs7FRZ50cZIKlTcSOG97rpz21ACkgxUk/fdINDzam9PDav7d5o9MEoDZOKRtfOKlRsTkVPA
3YR9wkpcs/bQNoVPejHNE/G2aG/0mXt0+6XAJIaJK6k7DuG+atr3TvbdXpZcCck5KYLtHersMLj7
kiXC1hWxvaWUSO5GLM9nT4xsahU7B5tiv7WMvQ6GMo30XuWn22hxunejVXonwFe988nEHuL55raH
enz26YU7TymXfYpdDCB1vb2VaW1ccDFHq8S1AehVUXY0TKf6jUZhfaWtwZXX9N39DEJ+7fY+Z/+Q
/Y4UFRCG6dqHyoj11qwzpuS2aHfjYv8b8kkfMFwL9p3EDCc6TC/8JZl4em2GjokKjYQKY2nuaeur
F5cKL5V/TH7OainjOqq7hEWwCoK11ej8bHglFS62cLnweUD4zcmNTzC7m4NtoC+TixdXe5mY7uGM
DGdMnfXRMhpevkipDRGUdjd0GfclDZRTdjGdu2yNV7btGkSClPFKw2/8IIJpBsw22fOra5U6NOxc
kzzEoCRhVYVQcgG5m4YBnlrhAIWa964m92diEf8Ss1S9kTXkEnVvWORp5EAQqYJ9UCQYefgYvVNv
hJciXdyjBaAatxBFP7qZ6LeXFY2TcasP/YCxutELjLCPYG4/xyXYzDobEXAozghcOIpoohAC5so8
t7Il30FQ6o/pO/JYNiq7VpY0NhFVjhRgWTrsPeJ2cdk0GwkABp2mHR7alIEhGP0qdBcTCyiVCZsM
1QE+FB0iGZofiFqn3fhGqvcwSifcybMBYh3XE77WHoPWkFC9dwfgLzXVJLYe0j0UBwEyyySwCSvq
mdDotMlMuuEzYO63smvmE4PKhNU7zdYFA0goIjnuFD/gpgEyGPI3cG/lECHd1aLZ2ubAsBX0E5H1
Oc2eZALBFWgUASo/YuRyqFyH1JZvCo7mtej7llISghU2f+81yA2MCIsU17hNoZEP2JccB0teGbUg
bRiKD7CX6gvOHp8qQCZBZSc67AC8HYugdU4RTS97suqChXIu97nTuxiXSMfVtKXBECxWrkO37GTY
tAthrAh5PbqHQXF9vi+IH/rZByYBoAxjHr7QxpHc34GiF88G3GL0dkXo3jH7V981ASlaCRnUnPPS
mu5NYJ3UTxToUCnXTy9lzRDq5qpEk+auMaX525Qr7xQ4d05snZfpC7HGBjuWoy8tF6dVP0fAEvAZ
7FhJ95syG4j3LFk/HubU4VLnj6ZPEIwPRuKhvwRVXl0nIwOw5CvzYwFTRGI4bYajBcsfzbI3l1+k
q6CF1SooRh4dGlNjCAel4wz7Wmpz7yOD7mVzpxWNXnAe2W9s+FYYqslNizWlTfLMYunX1JySvirc
K5pfhjP9juwt235roefhdsIrVy00hzc2u4FENPeX0sLuwO6OIEsnQ7308Z/G5G+IMyt6EUZE1ZTP
/SsAIvSHJU7xUybT8gzhmmbaoqooPhPySZvO/ILyElGPnfqPda36j6TCpD2NLKxSkl0kXzWmEmzf
PnggPa7itpIviFs8EOO+usArwWZdy5YjZ8qYLig/ZPSyD4bh4TFZ0u5Uu1Z/ES0boGDqg0MdgG8m
mYYzgTl0Tzd5dXP6XOAfqCUEZQMYG7BtfFRklnduMCHU+ffA/ILBPytlsTGtOkFWBRoDaw05U8Gv
07Ut3rizRTz8kctHmaHYg91EfmOqpAuWOQ3D1daqBEqAvTDywvvLHo2iLrcKUZH9R65O9mCDN5VG
xD2yslBeYyGSW+Z48hKZUEo9ayq/uqyr2AF4BR8fy2YGXzonAulSww5iDAupnc+3oPSqt1gyYmAP
phl5WeSeX70PNSxnEisJgEs9AdIGiOYfMwvoSlLfJTDuyGubHfu+rSjMaBZAKgYefE4RfrFNX9uQ
lrzJVgeEznbbpQz9WUZ4j7yh8VXPbGTRnsEOlveRumn0QQk5bYaurh+cPmluJMR++8FRl3ypKZou
BnrgvIaqVIbtCIu7cLYjNh1yM67AhScVYIqGO7rN5/lRB3wnDMfuHpwh7jg6Ygh5Rc7G5X9cCdd1
9xTrBnjGInG6i54fiGD40tKMXuqq8I6gf9w9n/rpoaNMbFvLoEAET8hWB3SEdz31ijS3tNZjxItw
m2mXunu/ghDTG9YIHpBQvkhbynmOr4VreecMBOijpw258ckCrhzf+w2YLcM8iv6VHvRGHhL8aKR3
/s5YHVmIZWwzKpb0szdU3P8DTKvUHFyGYW5vbAeafZ1P5o53CMdfC+mvqbURwpzgCPfJotn0hm/I
1XNxN50Ix0f0CsNjCH2jbW7taOi/MmNSqyRWX3SKkkfibK4lIXXeqWW/6U1fbC1LG0eKrbgi8b+t
hyWHG0A57lYtDerdItswo8KGtTVbFeoB6cPmeND1X9+faacQSbGJcUDci4/ZMbQEIpcMMpgyiR8n
0qItteyBS+dJzpOfbhZ8B/6TIfIuOzjCA3w039HumLyoOYx4geQ0lmeMVUNIAAUGyWBGp55qNm/B
7MMY6LDYzruBlnYeDKSw0C3X2H0TooA9eCgQn6FE4DrbhAP6f1C0+NarSvhs0tIBWACvWuO/BH6U
f1Z10iH9jj/d6J44QTFsmOWv6xFGyXz561lA21hcsfpNTZ5uSXOig8O/Fn32lKbFaeyxUFG18ty4
za2qjAvqe/MwJNP0bDgsbOsiatajpu3KGh2slYvatUXAohXjh98lYdP6r0sy7XOifxiTevyJimpk
OTYHRSchARZ6ezWWpkrhqopJ+A3t9JYPA0wouEYNbpW2R7PSltjEUNVRU34rVjgrPk2h1SA1cGlD
TixK8gpl/YIn6nkYrX9sLL9YDLy0CUykhC1Z4x/NxDpUjnOYAIyh1yBoRNgZe5N5lh9OSn8/2OYm
dVy4e5Ggpq1e1gWlIYTMCYWU5Yvd4dcrLTZELuUYY51e2CVuOyO9MoUCgrY/ZI6NDyZE1RcYQv0r
t6KH1qbLuB4ZPMyTk+Vhhm+qSQTvRewih0ybW9pDePT1wY4d6aqpGuCp+MA2bcs+FTH2cC9sHZT8
TSHoMi3q37k0AAKV1D5VfXU1QKCkxXhChT/GwsVww+puyPHpWQfkyjWGM3i61Xno0Gyz6F/mwu/X
/rE0h+1szI/sCq4IYCy0u+5Zaph7E1C9eRAR6xDrQOk09Os6P6PsQR2GA6ynS+OULzSXh5blXYc2
Qr8kVOTLm6PRiLDuQNXzuhsArJPTNn+KyfoiRT2uppbdByXZgSm+iqw+chDtMmm/ZHb1Lmbg6WMB
+rAaLFAK4gDo9kL04JA4waay8utYOG9TH19dPR7HHn646+yKvj2lTRni5tCbXjn489WIfRDBIedL
oYSv3N78mQdomTY87MnYzYH7DJSuWbd2sBmD8RZZ9W+Ryueo4PuJ6NWYph/Gf3owx08KWTfo0rtE
W1dfcLmKE8zxJH/cLeyZDUnD5LwsyXLWJfo3zrwpCM3Zhqlrtc63utNsh7aBQMF+bSsnoXaqpoJl
imGMML3RQRnDNhi1DyFAeWCbu8F+SFqqjGlyJw8irHzDZO9S+SmoSCFAukL2n2CT5ea14gt8AzKY
HyvTzI5FV/mcP4xXTHn8zPkSMB/4UZdfLZ7Wj+xZ7gzXQi6vlR9YELGQvU6uKAIED8//wNNWhc2S
Y2hdFKD7Rf+Lc8LuCoTgxmfbvM+b2r9Zsz1tZz+pL17cTI8IV/ohLl13m3a9DHtrcrbe0lHACi5r
3XvWb595Yt2XDgHKQdoIEmBahNnKhw5nMTAuP98XkvIQ0pF6KyimB8lczNQt3YGaqcbBVpV80Nok
ji6m3cHhhpK3bVSRElxm5V/I8mSyz1ybsofyQTdWyr0zJW6dDPHLXKkjWZSjirMLV9pnrqI/iC7u
WnfRt8HvB1oL/vZokPjJ6rNqnXMHwjC1/D27sG1VmNcsXp751wg65nLqWu9USNa6/txgyR9pDDKJ
YTG7QJGNS6+C6O+az4CRJwQ9m6MDwzxJkoMQxXtOq6QcywuKOhDRZB+zM2hSCBfsijx+29qsdn7i
7WQQM6GB0Sxy52NBBVh5HIYmaJh64dYHth1vZ/lcgF10lvyx7woutdFn5denbIZWBVWRy390Y5Gy
y8r5JfIn6qz1qZOMNpiQzoKEPSZtjo2aPEVRhmkRfJmN95su6WfR6RMIuAND+wvxuK/EH/lKNF56
ARWdsSl2QulXfceWu1l8jDB2kxnhFCRyQG6nYUWHeOts6QIj/z0hBUJyXdUNUa96sl3sFE61IXeD
PIqRaVPXmrey968U5VF18R+bRDr60c3sx71Snl7PEeDAuan53qp4S2S1kx3NV51zlHhi8mGuwlJO
VzycF+KvLstgDDf1xIM8D1Dn0SkofGerLafJ3xijtdP5MAFldGJoBv7J0/bNweO2pfzAJB0EVwvA
K1SaPL2ZRHSiXPSo0vM5LtqXQPmnBtHAqehZTHEU7wSmaEI+8Rayyz/PtS7e6OxMnqHrHmgxm8zo
pStM8JnmoWqdPUu1a6KoMrCxIMw4BPG9G9dgyV67BdiDFRFGz+gkmVxua0yml6xr3wFkUrSaIQFh
MA4JDp1A5LJsFbhBvF09w0RNrR9iAmCLh/KGoPkrlPk7ydJd0R9zpZ/n0CUAn2wdXxJ8gTROGPbW
dQBzdQ2D6L0luMjNPYb6njj39CfPM7G2QD6sOncSb7kbxXgps0PCRylO2mGlS+vD1w4GzyKGkd3p
D5ya84k66JdCAazk8vldBNndturiwuDdgwCwziilGf3hCJeg4AGcsHkd2QGW1rZyTc5Jd59bZRh4
xmetvafW4mtkwT2xQpV4fv/u/kYXwRZ0MOs99QWKKVvBuqL4WdYPTcSfLAnM5xL29KbNo8eM9XRY
YERf8cQLKWBL10M5nty57nYUByECdu2PSuefzggOVkbYfqSioPPPk7u8ONF8zJOehsaBAC8bkJca
u1ibcb+CngxKOCzS+7XYN6HLy/IMmvk9r3FJwgAQrKj1qxib4xjIR0tFh6mzngurueIDwx5LtKRo
mrdllJe5ib7nermB07/0bf3UeurJwDPNQil5i1vKQ7pBf3WJUW7xkj7B9Xj1y+aHVBX1BqWRcJXo
//mEEVPF2hua7T8rv6+MEkyj0nSKLXwLtWns4X1AqAtxmLw72LtNO/9aEjA6Wdz89k0HwUFdR1c/
eTPGzjQBkYjINIGILMZxJxvWi1WNS9FpuqNwkO8tC1clMDTs+zaO5oQ3LDTYeOeTjbDn5N2syooH
NKBiy5122hnPZMpIf6A7zpObbQiYgNRKcPO48NE5l9gOWtWZCNrGr7l9+sAG88h57nMCUYY1Fjt7
8IBAKoBBeYqJrGQ9gPxrXiI8OKH2p3TLOQL9T0RsKydCacnB8ayc07b/4wzdUQIo2qMoUlZjkUYa
esAJaOLmpjKgUbgWz0wo7Ov2vjzORPClFY2w6fKSBq3BncvE3eL1720/bSWzVJeic3BxncZTX+C2
Svr2g/CFS0u0sZXD/FM2Et3BK0A6e9jK8GmNFkp9wZ0pmCitiprPggjaGlfCt7CKq+zmP4ODjalh
k9KNQ8a1FiaaZT8gyR4NZzp1ZfxZurQJUfT23XTuX1o93G1uiKsZEAMtpvS7jNxj3AAb8BdKKDzT
+saSie+zaM5mbbxxw7AZ0O7ZTBhlK544L4Zu/3TKfJB+/DzZ1mtiON9Fy9zbGvSLOH28h3NwRJ57
jwP7GzP7ti31GyxjLGfVZzPMfzCMQg4hqUjkYJm8a05BSqPLd/4iBCky/AZsQqMcyB8ieVgTrEiM
7J9ZWM8tt5Iso/faj493EIl9D+oL/xQHxaaO+aX1/C3wsTeL+enXZCOI80JPJSyV2GCoMoURIK4g
EdSv450sqFr9VE0ZPqk82I1MlGGSBHzcVIYltsFstWT2W+AtJqDO4oOZijM1KtddxWZDaKfgD8KE
TvEkMdX9kttPPLXhUIyIznTNHBmD33OOaTN2LyCRMWXfbR4YcC/LmFww9ZDzNss36aZPtDl8tI4R
jvQSFnbx2eMp53FLeGL8bPrk2NCp3jd3VSlacC9JFaYOvSRt/MkLd+6S+jBkzRvBH5PedPshkDyO
pzjaRpFGru2zv32WrMHsfUiLBFsSyJhfoIVpk1/IKqD7+3TvmdX0LQR+l0BMw9q7I2/RAHhv4Bw7
jch4K+iUvF+x+rJQAs801LekqJGk/UsWgEAFMXP2qmhnxa2i7J62+Yy8rd2SPmjRvTQEr3RQ32VF
hNAccVzZ2qBFS5TfftdMFxdnKCxvan4UD5rc/FcvWRyKpSPhNfn4WlMduoAYMqw9dqwODZaRVSfc
+hKxdpjI59G2AVjarTllC48HCPDkoN3VajoFEYvmfqLZQl1jHAzl4L+SE+Ma07YMaPnBtWs4rsF1
jKr72Sb2Gc/1thnGo4sNa02MnxSJAhwgaF8Qz56Z/gUhjOJXhxVgnZxSNduduDJRJxWl1BH4t9Hy
t5ASHnSBy8pXLwTC11wrjlhdGfNhKhqCrrk6eOhjb0dxyEe32DvHoRmKUSPOGAsaVgIwz13psqRq
jrCudj2nYBq3N4M7p2lNu9YfcQtQFVdkvO2QA0+G0T4L6AUpnlOn9R8sH3QQ3QELPoaZ7SQO0z6P
Dg3IY/JYWCQBvRRxPOECqd/mKDhTb3UVYAEJlrBgUqmeEA5mTob7cSrx6TncxahSaqGn4W+s3tBK
PjUBppb7eza3m6bAFlSXEr6/qOhO7yIwHRy9AyODaDB7K5K8keCJYsf3rbqg9oIbJE4xqO3cJ6OL
k2KCMczonOXZo7K5i7W0o3J2V0AFXI/1lXjDqP4Au5rfFYu3EfTElTlJV74MPicDsG8WZD9B1f6V
bJ7NBcdwDBZl8h/aJj/VwAKpWDr3GudgnTP/9gmkCyJBsDY4Oq1SHl2tIWi0uRmChXwmBbjS6Asb
NZYMe1n3j2QPM36Wi9XoSFL1jP6y8HkxlzXz5dPopo82gPhBEVBxyYmuG3e+LTHPtvJusKm9keG4
ezTjDKmzz49kBj6xLJwrLqo25g6S//OXE7Ehl4CzbN3uS+4DoGyp0WP+ry1mEjY/AKSHyXtwKZnl
GlSsGNOZlKv40DdVvcZkAds1qHDCs9SEQMuUK6o/IgKs5sKV58mLTSSPA9gsUfLTcpVbdRjPV61q
f5eJMkfheWGaM6LUCvqGAujBWFYzHivg2xUMXcooeM+NxOQw53W0jvZt+6jb+rUpMqxR5Y7i16+0
sjWhiu5cjP5Hks3kAFjuIYcztyxbwC/IxWak10OfbnXLawn0iSfhFHqNCAv842VO6D2wrpViYcRx
AjaZSW92c5LflJNxxznEhgX0W7x6DWWIhdLWozDjaY9a2jEmBe/e5FiQvG0PqWu24RdilfUMcexK
tXUCJ4yi5ODJ6EulDnwOJsB+rD7LFCyK/R9H57HdOJIF0S/COQmTMFt6K5KibG9w5AreJ4AEvn4u
ZzvdXVMSQWS+eBE3XIz3+Vn1Cjmulx+TLVfTMJ003iI+K3bJQwHhjY1llpY7Xtjuh41Ra2HVmqVj
sCPLjdTgxxUYTxwHnufi02uLMwPKPQn6W2KQQhVd/0QDeQvvH2tm3/yRH03xPADDLWeW8lwNIaVF
96glh+SE3s0P0ue+pTa3S9Kraww36SOievFwUfgd4jrCmxr1b55DTELOcAvm6BnQk9ig8v+6VfKJ
l/eURz2nNGIyPmZknd++bg9c48wV8e6lCa0EjZ69KE/IMg3o7hxGBFciRHZJJVafvIZheRwBo0lG
WRpBVwQLtmDrP20G3hVFnCBu7U+aHrO1DAbvtYNpfWjJBG7YBcVLcDZvUpR3X9r30mv3grkKvgkK
Gs49pLkdvSFYRUxn0dMVwJSWktAOqpfEHrnEx3jSNF66wP6X2+Z6nvBMgOmlkIstru6t79atDzpp
T32JnUxJbezItidw45IrG4VxQd6NxF7A2ZL70Vbkc7+fEq0Whhf8jF6x9dNhY9lYxTjXUUiny8R9
KbepqmkNcS1j5wxjaG0408Xshp/GinYF/4Ww2SwEQ/DpKcY7yY7EgxykonpcmXX/U/L2BqUHXSKI
DLaa8VOvq4n53T8NvvU59/ZnB/Xdk9bL5MprxBZeJL65aAgtJl46PVUegF1HnqU95Zho4/c8jM19
k9sAwahg1FkHYde81lV+C8gN1pBQU6fnLeFU2M7HG6UGf7yH6Mmod1aRHSzjwU8rGGSndHz0wreX
0In5sar3og6MVfXIknuUyeMyeuDesqUPTB8sd/KR0OYwdf2LLgAaVGXxakI8Z51sv/GdvZIlOUCG
xt7ur6CX0udi34oiPIOBPnhy+JwtLPuMKsnSnPQL5Tshll0f/3u1AlydrcYm3NusyhgesMvaXFwV
LVILXH2oeta85eN7lb135Jielo3sILcBSmyqLwVXly/qSNAVD9OmVibhjSzMybvlXPOn0ZTnmLl4
k4H0XU34l94oY0DEYvFLmZwd3ruCBVqqrZGcVRRhxZHUdA16UpeWXta9qsFeii79seLMWoNT8jeI
BN9xHxfbzMV6AkqAegln/iraXj+VQMXWnuJySLnoGwkoftUy6yhTDsolMdpsa4D1Q2etSc8GEHHm
U1gV5DsSnmai2C9iICqIAS8FOsSTb4ecgwSjKxa+Tk0mNkQvn/1nJ0WpZ3XRX2vpDrfetMK9jKJT
J+udbknrmEbobQLTcX4pvsnLJWjFN4qtrHOGx3EhzPSBbc+1WqOx9gdaU+kCqyHcOwwm6AzwdNhX
PYrv13ZMti8c4i8RwXIhO5Dusk6/yIZbbFUHr2pgGeyg3Hc+6ZCIUd0p2m+7cU6myN7puXhmBfrj
plW88abyvSEAuyeIioatxbkfKa2U9vAeW+oMZZHIj7E1yekAFUjY6fKGXPbAhiBTNxBjxr2aedYF
i+SMbrk6BzWXp/MbnvMrgO6/Oc+3wjBusdF022Tyn+ugfRv9BrqPN/9luhqW1CbcmpJeHoLRTMMU
Oe28LL20rcDYm0Cwf2SbHKi+ZALfH68FynaZBOKHCs1T6uPCTiPm/rrBAliZeF254XnLZHbesXxA
oSxBZ5PRakEe42XIgw71Kv1/0ZfrPkKgKasWz950pLkVzXvQPfttBbCZO08cbLwS03ylww55avzI
2WukQRiuRWHt7TY5TY3/Nhn5FxnVDShQ1jZGB+XPQix20vyzrI0l75irE46XOIAx6gnoQSBXwVcW
CJ9VO/1GtHsGTkytEVSWoKuf4imyKaCyT42euQwP2yQsN2FhbNo2D8EjgMbmpvlm8QlYLawmIM1X
At8op+z1aFCpl9PE01uQ+yevgkBplpS4ZhFkjXFq4JV4KeWxZvvtJ5xN+LqzXW+lb6TngEV40P10
Vp6KhJQFMK1N5zZXg5ETXy+dunEBTAfVO4iHz8fkwQsi+IRfu/RAlC/GxL+zpjgaU7kdWXMvpiI9
xIY64zs7WEXFfSdghumminqEquMcG8xXYvW3prXOQ9S8JbV154hGXaZUmn3/f7o2fzuHDYpu4nc8
3Ovcm75Ti92lI0ryr9rnodRi1SfdAfDexeyn7eATySkzWJJo3ty60J+Ncrh64PpgASBW9A7yhh15
dIj48EVC69nM9DaqGHU6gVZRGHWD3aE+CA3xCzsFnRJz/5Q04a6DCbJEWP9WXkuuzAI9aCJmZVl1
dmE0LbtB4sRIU3ZTXEVRJxR5s6j87uvhJH15HR+tKvP8lRRiIxJFHwsgBt+34Wbg6VnMfAjIN6yn
g5GrTXKqg+D78RWmNfnMBLzJbcJJpSiee+Uf5Dxg+DM3RTncgyo6RrE8Uel6HML0ToHXoS+47XtB
S7KFVTZuEKTxHEecKxF+x8jdQ+W7J4bcJ9p7ZfI6wrH+dXv7uy/4diUCxyaAYncJh/wgMLUlUcGQ
XHVbKwfgPgbcb2d9Gh15y5z6K43Mkwr816lX22EikkU1Ni/W9KM2B38J5+C/MW7+A3SLOoD2MQl3
Xwzxrpt71DtcU4Peuw2pyAaFziv3cTdickv+TXl6IbzZLGvynitLuiuhwg+XchLEIRpL0wJiEn/T
0Zp42/XlCpf10XWN17CN+TwH924CAxzBwS40vFf2xuZNZ5NxdGti81U0bOAe90tFO2hRBivY6Wuh
3WvtO9/oyXzv6pvjYi9L8z3X6rWRTnew8JsuaPcl3kzESsVqgPCE7VxtZX3U0/SmkvHLQDF2m2ID
HHrVRM7NpOdy6Xp0PfhqvNWGvbXd6ETE/5Xr9ys7ridW3afKaD5lA368pRiyk8m2LtotcS9qtB4E
QDyNPvv5ymx3vp4OXS5YkVnvzhifgjF5qqlMnSvnPvTGmo3xW19F3/jifgtPHSPyrAtHZzt4aBe3
EvUxcIJ+TxQd1nQ0MdYWdJ3qz7kN9hGGJMdM34rC+ZtDO19agbUrVHY3WpJVrvkgWSZrjzd+KooP
UbRU4hUdMTngQ3R6bJqw+mCpuNF8SRdc7N+BN764temtZe+fXT6BMuqPvaJSJ6lvnnJuTuN8NIrg
NSXNS39+UMH4RbfcSaIp7hbgVYbljEufr1u9ZmH+XkdQHNVI7yokQfhSA62X0vK2oQjnddvI7di0
F1Gnp6bEFPmY6btZ/0S9uMV5/S6bPkP2nz6QqP4DTbDyHIC1WTOt6XH+VIY4QUS6uIH1H3lw/qX8
OZT5OrPDF2MOoU3OxVNKTVxnGMGSxqdl2cl9QDX746lgn763S/U2dzbmfvPZTD1SgNU1EuO5hhPL
qXnKSverQ3EyuJ2oVm9SkyKYNjMOIvS3di1xjVCAiYtza83kwz0Tl6aKrk0Xf01lDM0NstBjHwXu
6bMcMo7TvlqHbXrLbGZQeD43UxnZzlPs9FZuM8WXFA/XyaTKmUscIVfBTXN67MtTufdwSi4yeES8
IaiF1Y+4ZVZSXp/EefZiRvgvQyOlAM7BSwc4jWaG3NmhfpTXxPMIuWAfJfwYPdYsPs0ADNqDwwV5
mOPngCmHsB7ZeSpQLq7tQlud8dDGElcPhGMwiSTC8VuA2+aAT7YcDcYSgIQDqUh4y9QK1CYzhODX
nEwr01BXuBA3kmr8sTFUfm6PK7crb21CpipAEJ6ypL5LnWN8yDggOvIRIZKFJb7zWt2ZYzimxnTj
tCTtFEeE8FeFghcTW/zrqp7AW9phuqUu9tHX7G2VifjHG5Y+ttjHxTSce8+427VYY0h7RhQgnJuN
dySxiLgFBsix0hvtVp/cQSPQGi0oZ+cIgvvYxPIbJ9uw6Kz8RG3jE60OJJJtdm/MpbAcxo8i7840
5a6IR967KucOnBnp9vGKUZIIb4KOMpf/lEKaUk72TY0UTDRyPNgem3UxK+SUKJv+QGcSfGezQyDI
dum5x+yuavtQxLnaR51zlcJvAdING9mUN86FS1vYH7YknmxF7IANerIzbe0xq68VAqlr9Gz3nAwl
1Hqz5XShX/aZFzVsQcQFv+D5garzTuriLZ/ploaeaemSKdyPTRxIsHcobfULCza1r/O1dnTQrTrF
n7BMKSLIMPyHdviUsUXVO+DmOSID0ABYimkxlx942NGZHYtvzWqSXO+YYUKHfUuXSiJRmu3SD02K
PkXWLDsDlvhVp/553lix2PYDx1sJjADxS5NQJrWE925RiBjUKTwvMzStUzBkmfsbN61n4CM0qSnn
PU7b8rk3zXDvthDnk76FTkw9tmUf9EPDSNMMpBcur8UIhY0A1QNXRLJiQV1zwYsBvLF2b76OToHH
DTKLAMUJ0VDM08b/lF//liZKmBWb5mqCBT9gV8QhB0sozW4EiN/9EYZ9lacUUcSgXs2+5s4ma7SA
CoaAEj9+CvusHSoHp5qcyqi6lPXsx3uoVvgwAxuCPme/r7w/NTCFEwY2y1f22xJYXNtjuCyxPo9R
92wohw7e0nSxA+QjnUhjWvyBGHaalQrrRpKqiB3cDYQR0E+i8ch1z+mvFCCZd1PqDL81L5uFQHvY
FRK7QW4JyStxZmpMssbddYXtHHwlPQrUcO74JPRY/VfpQdZO9l/E/vQ/M8qLd7CwxcEbTfWmAlSb
WEf5uYGBfIc6RTYgQZRoQxGB1SS05+e8edB+gy3LxO49iROK/6o+S1bCV9FBtKX3RaqkPMjcsiFw
95RW2ADCuMzXWC8WkuEq4Y4Ol3JNl4KBcys0A0XoLuLMwqIYYE+jUXVX2JIGTFt23V8dj1gpXX/u
xSoQXaOOTdkJVl0WC112hewsMi4c3xndfDgKWxa2wokJm2EaZCfOfeovIHehGP7GsN/muaChhgkb
Hm0L++TDmccII4ifEbeM40l6HFGp9wn+Hpk2MEca5Zsxc2gRGqV7H7Xq8BS2fhmdcPLwaHHRZPEW
V6MBU5IO3j2nPPb4dPTVsGlzsPNQfXsilUGY8tvDwponK9018w2T7WPBRTNQtEsh97z0ZkTwoYtc
4mJl7f8zAKaB/YYsyXouMHx3ndPumTHVuyBDmDzyb4cEusTRYuhLaTj9zusG9UxkM8TGjtFjEI1F
U5D/ztaBgG3C85ZAXVrLspgwNRO4afBnnEhTsq5USQeJOM6jV8BWJfWsmKjTlhZP4C3DnT8qe6/G
PD8NhTleO28AFpMI7yhIPaI2EZYsCVvQ355pvEtRty6MwQcKooaTpy2IjCm6mzJ8CG0Knx99AsVz
U/NHoV9a9AnF9C+yM0/rZe0k6A1pVmXvfZFBiaW3F5frTPrfS5SJ30jIE+2SYtvEDhs7jo5F4+Iq
tws+1Q4g8BIAD/oGFafLtpnfnYlGvTSZMJ9bUE7wDDb0y3CaBULaT9ac2Ee/zpkx0jpd4Ktlbf6Y
y4CIYK7y3Jd2kDB8Bn3xJlMcgrhnHYmW6xUVj1UGW3Komi/5oMTphI2bqSsSUgQ5FvbsGbukMZ1N
FebWKszQoXVSPkHjGrdSqZnmnsftEBkEEBw6MKBO1gQD5jdXigicegs8OaUtjMGFjXtIfm4XitgD
+V29j1LHi9w0z96E+qD1PHzldb73cWCVCx/pulnEnjTPs+sOCMOsurcp74q1RzOzBQ+izc8jZY6n
AXruWYdB/R62CQ2sImbKGCJ8JYXhUE8E4gHzf8tqL0CkfTDvp3Vh+dzLCYayr3SCwN+kcLAuNalV
UjrhiABm2RdV65icXpk96SS/z1USc5NGOotSh7hwpJwd06yFdyyvsSyYHg9+w21j2eCF+ucmmB2Y
8xitNTxI4sgpYKi81XzpWNgPFF8nsgLgnRnlO9/Lfo3riTGp6/M34vzlxqF2bwu56895hDqHRipM
7FNB8H8Mj3oifAaF4+G7czFMYTZaPG4dxxoWHMHODq9NBcvnarqJsbcI/OPGheZxi+ZkBOSr8HWa
AeHElaZw+QP5ODwlZC+eq8g1b3HKXxiQsG9/1/wtTwhow4qQWLAJHcLEhGcsVDYpg01rYZ0eRRyv
A2rf1w48qdXIW7dddSzffnlxMJMbIyJtESvoVxbG0LmWv73skQoapuRca1CnmTB/UvYcrJHq4rei
tWkTWd74r6DGl9O3Qoqk5vbJs+vpy6ug2wpMA5uQqAlSho+BFBQ54THWHcyE97YRcBxzJnoZG6fB
iOONIlL8ZVZUQnlTGkPf0gj/YAKS6IHgpkDOAdRANS6IFc0dN5jN4g0ciVwVhWutLaNSr7jXXOKS
jv0ZGDX0PtRs1FKOhhd6ldJXmEf9R874cIipiYoIulnNrTEI2FjS5OZRKxz0/0yRFOFzlOYKPF6R
IZWxrk/pN3gnNOWtW7gI0U37U83LNppDyNizXXnxz2CVxYtb6gFIKop5cpvjFp8Ezna1cesK1BYf
FCvCXh8mM6SgBTjiovY92sKgYDwRPjXfbM0XctFGVW2vGCTbXwr+BJuVgG+qMi8NDoS+BOUjQNMV
6ZcLNoHlNRRO3pPxNQevs/AeVk/pG/7enxsIzY+UX1U//k+ddgbAV11Gx9+ns3jP9Hwh/hSid8p2
3VXl2U4xCk0GjhqWdWzeJwruWPc9ZS5ZWdlgTDB4TQ8vQQ+YaeAW1PglMRrMfzILfip7bJazOVHv
Nk2vuL0evAP+QFL49gIW4z/uFTSm0FfW295y4BE/8h5GisnmYU0rdEZtBl9QvwMR13XTOaAwwgjj
R3q/vc41CQVab2mzKLFvpb5Nhg1pQnUs2GSabx3XMZ5Vhi2ANRuPsNvegAazXKvqfMMdEDXJHulb
8BvXQxAL5w+hO+NY+TkjFla81hpfDBz2/AK953Iy6CTKDtoo7p3RQ10Tw1PIRXNTFtytg9E0b7WY
w2XkVQdaEgbWDVGxL2d2aEYVfgt7eK06TURFj0+dWf3DrII9Onolzki5IDLWAzOjVpPbHoLWfppc
oGtx5HeH0jZ3Y95eQxqgcHp8W1W/T2MoOmUiznpINyD9AX266haW+tHCpYnQ6/gLTHX8EVh2t6ln
zCw6PBVRvBsiWe5JndSAdXFGTzPNCMF4nMMGggS89yNY9J/ZG3Ap9fj+y7OfjV+9YdxHsmtZ7hxU
Ef9q6T2PIg0udW7Yl7anJc2FQ0ILYkIfMPsfBjt/m/NSJzXbuqSAR9Ra75NQZwfxs/umSnvep4FR
7YDFrDyDlGebOVtmwq8AJ/A0KCil0TSvw3L87iEaYg6CHVX4A7ul3kUJF5BbTKNepZbEKE7eiJ+u
Sh59yXG0TR4vqYpmg+2jN36ZYqtiNe4dB+UA+UjvzthenNAhKDMiUFX/+U2zzBFXYtxkrXugv2QC
+CRfpEcPjz1+hmHzi8qEmXX+11f48Px+FXoWhDdRij1GlWjrxoqdFbn8A6cmx6gbjeKKdsEB1Qju
dryCIf2k/o6snDiM6ZBOVFn6/bVRDd3LLpNbxxC3LtC3VkXo/wvyx9WhT5bc038HFPcFkBj4tPlA
ybcl0YRji2aN1viDbxeRUqDXgSsC0DiGnIUqKTaAvIkof50Y/EC1B/Z+jHL2vqH8TwELw6yu7zqb
P3SJDuGMLBHadNh17Cz5ZeB3y0L/v7zFU6UTMDFBCkzYMPsPS9hbb6zjxyRtLOvMuZux+eWUJjIF
3xLmIP0SWPz5fT6fKUd4K3Rw0iMb9t7pyGLw0WoJwgFG5t5K/SeN8yeau6M9QAwAD7yyi+rHEFG9
Bq9Rr+Km4MfhyFqpohi2XPWKv9SVyQrkVLbN0bVOPjwg16+Oljb+Cz2G78I5VbzmGC2MN+kE+84b
dzMopokHqZY1rc02PqGwwu9W11eNEWkJ9phfj2Q9EVOLXmPq5cF1KPxlLY8UyghFnIqOIL1wE6p5
3PxIRdi+J1O4mJ3OOk/T0G+VRxe0W+K/T/GyA/heQr98sj0+29L6dF2JW6yI6C/wrjSbrQsaa1bN
OH4PdGAN5sQcaD4lQ+jtwwZFUFfvyGV7NALCB1G8RwT6MCm4C1lAr3M8ljkQmRbu7GK04yN/i4Nf
tFQM4s0dkDw5bD4yYexpP4s2uHleTD1xGctvs/C5aVPspZtu3vC83bqONQjm72pVtPrDzxooc8Zm
SuzntIODkj8+lUnB/Su4vgeNvaNydJdE0U2GElsBRekE77atYXO4ucEfmvUO9strWHrcCHCq9H4s
ll5uB4u0Gb9au0CUw3poi/Qt9+Qf8+DSmNV9dNgS+M6PqFq68R48aHEtUi4i9azxNigNr3o8iEdG
rLSCn14nhykgejEbxIx13Wxs07mwcNpYLu0arvmSmeOK4s211dgbYlEolx7UNI/HdGHS+0dUaV5V
Y3FSnrnMmoEA1Wx/1fX8Juxpx3FPkLb8jxvZpQpAUQvz4PKQLugxvioNC4l8028TD9jYdEToCm6T
XrIXJe/YtjgRQX5iluUkpjUVrWkzdBZvfe/QFgBLounSWkRrHpf+CGDW0LGjD/sNRYjXgfu1a3Hh
qQr91Q/OD+PFAQfzRz9GONB5/AxgdLr9cDx5Vl34LEq+s71X5q/WZF57KEKVZm08/D+bf8jMYV27
j/lD+UcncDYz8TieWoBxkYdvtqMF3QGu1M01zytMINsfziW5tGVZWI9aaINiIi4lYWIBiWrEq4Py
llTWtMHa1eGvmp+RGra0N9CHofOVLCW5OMg9bKa+WqvZmc30YhGGSspy647mti1BhdPHCTcydg2C
oPgHa9rNhGsdkyw916p5zaLg3MbsL7xMvLcUQyI8PIjDjzW16X6mTnfp8pkyI08VG4Pjl79HcDTL
mceqDv8Kvs6SdsUE9SOy6COycwNWqVlweQ+JcxnJ/F0BJHJTfcG8/G71QC5E11VL2aGfI1ZxgGSD
Q/sf/wD8J2vy4mPEv70q2VrqwX+PqJzqa240OrwJEDpcF0DB0RDUle7bnEKq9fP5niT8DN3sXHCY
gGMCf+SmPBMACjFpU8yEm5AbfjhYf9BsrHU2tcax8bu9w1Z5bVHpwbcvfOctjGfUAm0fy0cC9Ojq
Zlcm7hEV62RxKfg/7bVt0pu2hheHNPRKP9IEjYsOHfevIN1ecINubAGBFs8Omz74IqOR0aFi01GU
ueJA/PoSzizJ9RD+zYn7ql1Uec5TSOLDISum39TiY6gK8dZ76nuqqieM0NWmSLBrJW6dMGNB8CLr
Ny7o37EOvlmcU5ob2NvdKfHZllPIP6nBX6TsIpS07laR4isfycxk+XIMmiO9NJSVFvl6RNUgpvIG
25n8kza+GWsZxCgsZ5DqjOQntlN7a1DnvspauSX9+NNFEqoOcwc7P2ZyOEYrlloFdxGa2t3SOAcE
uWmHwj8+6YtKwitYErENfZwg/H2quJPgy1iDFV59S7L2tejMfzMwy35sdynkLy6bwy6S3psBjcFh
QTK08Z/sJhcBn8C69F1ef0nw6dg07Ehzhjfhk7HxyBskg7Uk3UmVNaVU5R8mEOwMGKSPrK89TK4U
59QzYByI34SFbJFvAG3kf1Ah6ycLAXCL/SM8Wa6SPz5gsncaGcOv3vF2RSOPgBz27ASeQDPdi0T8
5A0MNO38eVX9NaaID4HM62WgPBBFD2hPzR4LeRQI15z6R1Boxyks+LLNXPhGWgyqJNyYQX3KlOHs
NSFLLu3NzxRVYu3BvYZnWBEmpEuaq2queK9YdfvlV3zslZWCssD4L8IPsyL809sCR3d4ISG3i0Mm
TGZ03BSVe0Mj4Rc6o/+DJIIm4tcfcd/ejD7ZB20G1XIw71ZYHwzNt6Whmxoo+PRdPB6h0p+e3Hl6
qxrn7gT6i+v1f5FSX5g3D5R+vfAaobgrq/uV0w//piJihs2vKFQ31VjInGH4ol2W1+g4qLCPRP9a
BQlNCUl+TXpNqFafkWveSkusLKB/4wz1uuzPWYX5K4/LzRy2z1y8NmNrsNTrL4aJv7+xRIPdbiBe
W94YkQpU8WGnqtldTiJAXksf0QCMwrEjXhy4h/DIehCP7pMZciOBO/Q3tiAakKs9zpNRriIHffyx
5XRIEeK8PCdpSv44oPQqadVdBbwLo4JQYtWWf3LAJoC+gtVa1z8yfFTxdDrcJlb4j1XSF18HluzV
NW2jt9pnyZBPcEa6R29WkEQnmgFhNBAjmYf+QydMjphDlgUzvGnYb5B1noie7GtOFuR9qBd5Ou1c
Wd1D/pfBbXfCLGEAGOs8sy5ByzgmWv9UiWGtPQo2Re6t65BqJH5MkB2qVepJGv1fag1PQdNv6MTZ
hAIfJZ4utp+GwwMxza/CC75C3nTYC7xXyHt7z4OrqIyQHytt/ZWP+I2tlFAYeCuTHiVgGPrV6S0u
KlDv0S8wqfohRzYuuB9ZJB3r9ASOts+qvM8eLgqI6MvKiNc6i3/7PNbnnDvkiP65mKm0olUmBRHV
MTZMg7ikiXmJZAcIusS74j4NFuaIqr70ZfWo/oJy0U5vjUaEmrkJzY1V8iwH7zJLi6uv3B0eo01c
jIhhDxTR3F9Z5DvMM9MqG5h6jBb3sUPwaWmOnUtQ0Dk6rc2GplfUruM+2cBr36sObJAH0S0zHyBD
rLuLPMLdxt7ifQwINiuLAZnivmefDoKlBUd31VQSoFXHb7Ih4o0+yX586FzaquhSAFLL3G2NfnyE
9bCZ6CjAGdKfCofUUM03WfLiOg6N15+NvAHF44+fmWuxkWO1Rz3PJhu8i+9EvzH4lAUuRbBcabWP
MnstqwCrSQobt+1nomsxDWQUcKTNMSuHp5gxaicUG9UwPzR+8FlHAH4zQelFrj6EZd6Nubr3E0K2
4nAgrySeJSurOyf93ZXexFxZEEfFuXPs7eZENVi1gbMCYCt2cbxaEG8ma6/ToN0QXqfI1jVugwV7
YSCUiK8LbrnDVCc58EB5TvzlXQ+ClEMHSuTiWKQBjeXUp9M2Bzq7zxXrDSzJL8VjO9D0aBK0t2zc
PoDZZRpPVHifo2H+4Lh5t/z6ORtqCmVivB/24P4Hm+Zf05l4lDustVHDZaAxgS7zeWA9phlmrfGO
I/3ONWArAYsDStsil8adFkUATh02yvK/yGSrWSPa0iL02uvpPKbtAUkFEcqIP3xNArAIIf6p+cLi
dVfDGfa7gaVKwL034H1W5+PJBt0OlGXbeuVljPpL7Lns7bxk4jqf/hAEOKhg5jwucbfUstN7u2B/
4LfdVzJiYU3NBv9FdiFit7PH4cXnO9eK+eDZNhe17kDI4Yl99DoK/HJjiQSBhbvB6JkwwIS5T7G/
VkN+NOrx8SovXprAKzaBn53pS3ix+UdMWOyZyqB5hucwLYEMY5jpyqcQJAWbkoyLt4R5OZu8shp1
iaiKjGfKrFNWNLPrUeni36hgX5sYJdVQ/5CEyghWsJkPHye84jk3rReVoS5I3AT0gfwZXbZRk/wZ
aJXDCAW4tP7FomUxw8rnaoR/LuNzQ9PckHBZNrpxMVc0S2gzeGo4tuvY+HNrf9817UvaR1idmu0k
4isAuFe/mF5JyGxrt//1Rbxy8/CeJt6ODU3FBAiT3ZfijqfyVNn6yF0qfZmSiqa8bP7sGDj5RdA+
wB07DQmuZ96PJiyNtQzGr5xpPsOdiag4r6IUgdCeN0PB7dCIgDS4rLmrveXkR+kC01BY1haEdrJl
V09rl0OOKDxgj5Q+G2PvyeaEzH2kL/lUgaWQvv6IO5x6OohfRku8iLq+lJpKnprpAz1YfMPSx8MB
az9Q6bOPw+oROjVNtdVZ9tcm3VOosHQYjE0tam9Zdt9RC0h56nctKU5RYROdLVR+ykKJ11hRfB54
vyE/ctgxiZrT3UkCbjnFR8rPExF5oa2pIMQPa6Aqqq3KWcLIcfhF6TZXpV38qa45m3HD3mfGqm9u
Sex/TE4C6N3CUcZhU/FTDs2jlcR7t1t/FyMRBc5EQL3Yae1+pXb1pka9p052E7j+d5ZFbxktJjTS
nKche+0J4Xut/MoHHAmRba1rQblGI7l0Vgyuxex89y5uhElsH964BOYIRQzNUy9+E7d/Ru3fVBVl
DZO1KptyN5FO74bR4hEIqOMlxu3yyQTTy0gjCJhUmxlEHjqDDL6l3qAIUsI0sgMpNNknUAXEKRh8
ImgDhJ6s6ySqD0ileJGbmxPN5Zqm440e1QeBKSwgc8lfRte7NkPhhXK0AAO4F7G85NN0trT6SXHq
LGEMIZb5839ZK06F8DdsDxZ4vFYJPws7kKU92xcv7Y8hohAOvQ0lYavZHbeRTdQpwrkYVHxxoAmS
t6D0GTe7MQZ3Q9vXeIZ/5MkDNd7EWkZ2aw63s0Vm2EtS6p/K7jfdkKzglO3yjCMXjoBXsJwzIRwk
0kl2Xt00J98d3zEAgwkr11ZG2VHr/PiJ2OJHW8YPXcbQcsGNTOGi57PQFdhgmRxtGq2VR9EWaj7b
32qVNBHMqepg06+jhCIUiwvK0vYRR9TWw4666ln71EMFO56rXQf4n53uPpLz9zyKo9UB/iK1u+ts
SElC93RKze9lzWXct0K5kXI+AzHbGNN4EjaeUxngkEY7aZgaPEE8VDb//kfSeTVXaqxR9BdRRYZ+
PTlKOsrSC6UwIkPT0KRffxe+D57y2GPPSAe6v7D32rDMcO7OGL/AZA5L2MB+bhrCelmUr0owrWqs
v3G7MVGYLk4Q7tlV7iub84e55q9n+QndbrqzyJeP6vSlgXuH0vXohW22LWo+dJanzHjJZpyngzMW
hxgagM+8HG5GcRf0yMc0Sqa0+qqZQhYjQUFTxCfsHnC7XA12D6gCqoMhUkT5MflxQwuuMCiQLvB2
6ejkjtk28PWZUIIDvkdAMMhI4yG8TyXMauEUj6Nqnkeb9JnSYcmZGOpGdNupQwEt8nzvyOBieq7P
qJvORzn1Ng6rPd3LzsabvxVD9Rt41QumOQT/i5uMwdRbm7SvU4vRVbhzsF36P2yvj6OFHSrKsRsN
uc3YXBrcjLGi+TYrVG7ht23lL/0I5qqIB2uXTOSJzVmJpgar1Sawu8c+ZArp+Mcxck9aMw0uR4ij
KykAQQmT5DE5inWSQ7sI0SQMjL5EMuLPbaDdx8Ux0XIvs27bmQrrQUXwMtahN6RxW9m7PGtu8Csg
qjEReJ6XGhVOxqW20ovy3F0MeSHOCdTKCTdqXY20vYFCFC/CycL4Z3U2JP44xYJaePeOJx5kGX52
VIcLm5HuD/hkWqeMkrTkQ5cdR4v8UlOCwCCEc4tV8Ktq1CEqaa1so0J8FB/x9p/mqf+J4rp96mQ7
PbAyIANmGG/otMgKsf0nPZJ90Krq10zzZ0ZFt64vnwH6WpuaPQdeoJTKWLEOCt5h2KNERUQloEpx
gljIiHL9HAftmd7yIR67K1aWfu13DYPKYsPtsGraGqcj4wPVEKiHZn2PX/oj9ozoyg/3fYTU3UQi
NuApRA06ezStgnODE+6Kk/QJF9ddk7NUmdVOD+3Oayj27UWWG3bQTRXQjcj8CnIP5TODE1k8Tybc
8VlPuxEFi+6NA4aXDVvcj0C1W8kN6RHBVSmFIja7RRLFyeSueycGepx9Rsgb+yTehdrbx4sYgbEq
I+R8D63ocU7MI3vHlVHn64CbMSmbtQsldszcW+CYx7wj1iUdCdWyHu0RXzmEuXzwMUobLIWy09Sp
V9+uXvFy7NRoDHsBl7/uCF9hrnMwaw+tdvvTVIhiXNOh3kqGmkV592gJOhU6CBI8KucVuOqVTAeK
EtSTkOrrY8aC7iQnJvK0n8NmrFm1zw7UjAGbQBgdlrkIhAo0l0b76ETWE/a09yooGB7kd1lZHpNO
vrqGfAGpWzG21xgt+EZVbGswD/fIC/LlVCE8nS0E0QzDMvC2LeccWfXyvKK/npoX32hRVJVnh1/4
GNHMk6Kh7qEG/sh+uKmoeOJy/RMBT0VsD8gh6vGcR9nLmDeKnUVS8V6lV2QEP8NQvSINvSCVg8qN
VRoVyIR3T+XVdkjSzyr17qWNyD7twrtFFdoE6jUoxbByfJ/knHqiiS4eYtGiePDMTZb/4da+IvK9
VX7DEUv7OtjRQ1h5v4HR3s+dvkut4cWog31VEk4Vp5CMepD7Ve1/CY0v10Z0sxKhfitgFmhTP87O
+GFU2BvTATWG4ezYXO+Y8yLS11jTvM60OCKgFvTur9/AF0ZvikpkLP5Fc3iKdAjpvPJSMpm7AkbT
mKzLjIVQQLNsmwM3U3PyhXiExP3OXP5llmR39gJuJ6Dm+3DuX6Yyb08lEuqV1wNXrZN3LIYvAVvn
FbAABTANJ1kSv8ETfR6s+tnygOsmzQs2rWcj8vj78KNL8F6BCGwZMwQ2OENINuaSByNirkHgFJbx
W2fDNwGDLxrXWxSiIquF3/O01h9tA6oBBnJDBgVZAMoYMDpjhlgDg74ZTpue47K6G+MQxW9IwStV
MtGZGQdtkBvaMpjAGFSieGjU2nWJgmUYf/LDEj2gK/EdoI2OqpSGFX5LUIkvGQ0vjBsvOAVhxRvu
V+oWr1FH7tBIaMmqHrp7EgiefNO9jyRM13nyOdZRj68pkx4kEmQPdUoypvtySeUD5OrZ0Y9D9Apq
LDDUegj6/X9PuTQIacDK25MJCqV6UzHgdEluWASnCMu5HECHIz1r2Dgkqnqq7PnNNyBlTca3RphT
gtAZuJBzbR55N9+H3HieLQ0H25iP4ZJRnKTuL+zrx2W05RL2sZrT/DqXw37wqv3UOe8TfUnRcvCI
6cbik8psBC2K4YQ2Uu88I6eYVnTICdYj3n2sw7Wl/6nO1PuqjhEiz9Ejyi7C88IHNwiTC3Zta+3P
7mVOZ4CmwTzDPkreCzs4SmJccHhlYA0nC2sF86vAza9MT5kPeCJ4bRQ5VyYTy72dTJwC2HgY4Og+
u0xCi3XaqDcz8c8Gk0Fl+7/CyT4nu9gQsP3Pz5O/uWdjHLnTp+VwNseDsFa1622U0Tw6wBTXfZkd
+S1IqQfJQ/Kfcb/sa62yefAr0j4tBPnabU5ll2ytmZ40r26eizZ7an5xGO2glT76jYVVnyI+4Kof
TfOtL0O1qfrhyQtQu3DksuIgMXSpt/Umwbq5ZdU1bEMzMveObbEfLUkBz8qcNCmemZ3q4gU3wxzV
t2uybsMChZCPEglKMvVf9WfZqA6LFMlrnf1i55xJnCqOhsoegty5yrY7NaMXnQGG6K3RWDXiloDx
JjypTEKD7CeHhXa2yzIi4KdohFWWSHvjLOIMC/YPeWblVxIDQlU9sXXLi+cFSbEb5PDa1ng/4hpn
jWmRw2fiDF8vHAJwq8s9ob6GBZvKvj3FLyzLdTqVNyITsWAC/mQe8dbI9MOdUGoXtreLESuu6AVw
ZiavWcJJpD2QjvOIBBo1urHqmWNssoYgaot2zwoG8Gey7JFzJN4qmdMHILGg5E26VsDuAIlVcI0B
SqNozph6tVIfK2C8m76ood3rJNvRSgEPQzd3PziY73j3Zb52ew/wFPu3NcyMJVW5ugzxSEqXN14D
/pxUM+89Oqc5k5cpRKWCtmkP5NABZVAvC6m4wOcs/HUeoHqupvokI+c2DDFBs8mebPpb70vcFjaV
ISMqCF9ldNQY9yIxnWfQR7J0thmyVHex1SP52SQSO6VtTu+zZHOGCPXD8mA8MmT13eFltCjJpn7N
/mc3580IxMHA35D/uF51T7btzsz1uemZhEfhRi0TZKdFsBXLcxg3+zpJv+qMeXZNylTtffmQFixv
2IhE5js8A2yu++Kf7dKgm9I6kLh9zsz0VC9o8FBBVLAPprCJ8WNNoUa1D7zgs0DcHVWkvojmMPLC
VFFAuSOmoy/mh5R1iceZx9KL4z6uv3rXIGCdywg5FziuWeW7xGsv2DGPkRUebYtheJ+xmzTl19TX
rGzA4hu6vfr4uWUABtgiCdOnvVBNweNovyejfUGFCPSzM27Ekb2FfEeyctnnlGcr/27ZSCJBOVsi
Q6NTriIuOB7jnUWjvY4M0RzjkYj7ck7uPbN8rkkEC9V835Ssk0NJaNowyStwJAACTnjCAj+uQMZ7
lKJE3gU8b6rkGIT9CaLrvvPJj50qRmQRVbGDwcrsnodAXQz4IyU7ZAlFuwU/rqcWq7o/bghSIkoF
11g7Yd0LnyKCGLag2D6MQO1gd1zapH8ImeCXMFyZ/d16pUk/8EgtHtTPxIwO0embp91PZ5YfVoQu
yZ4BKkrwPk4/HgfmD8lI0R8RWdEqeNFeJ1j8L2noBWqA4I+0jV0SUgTZ4zWFzL/sBRo9vwZJTrkA
B78l1VP75oXqYjuX+jY0zX70q0sw6FPiN5fZqZ5cvyMqLrtlfPCu0b9Y83DJuuySBmQYYcIIbOdf
GktqjX52t2nM4dq7LaBWPFgAa1IFuWTpa4toQuBfbluhL4ipnrqGz8MpzIc+g7GHILtlGCPT8i5y
4RCg2n8Db26tvFIf0FauPcLIZOWRDGE8dGaxL4Pke5TeLUlxE4Opb4fgUTRizVoOgRudYIACL3RI
R3Af04kowBw5dDZMH2U5/GRu96LJMStEtZ07a+v7Yk+2oFoT0slDCukBhtAJ/tDBKoE0CbnvazBo
LaGNfawfk1aAjMTQbLI8neT4m9XMVoYYl4kKrXvR9oQLNA8ACs6JGX9ibv81rWW/UDM1kEnyYmph
rBxRHokXpKnxjO9qEfT4jnC3Gr4cehq+Ydo61EiiPV4JDBSWO5wCQ15acP1WOk+rnNaEw6l8BI1V
MpS2HiKZV5gArZOXtBkQWDpQxLbkenXuiXp/W2Nkr0N99hu2BNoArkdo1y2AeBNN7NVbY+QNsYnn
nBN7M07Zt5mz1hY12wioQC1m4JWToLjWsftrh8YhZ5HjzZzTSdedRNP/l6T9F9U4kkEgXSjZXMbL
2LQ7ljpeQoWc5BmPO8IJ22bYavbd9GHRYm5n0dzmxfWbdSU8lOBQ+9WPlCyfs8AXq6LhDfGn3zxK
3lqQwNtoyK66QDcuxvvGE7wyqMbSqEf1ivCpQ/3f6OHbZ7/dRu57H45HPH47z/e3ExBhewDgCxHr
YHvsUxKZvOU6+DKsKQ9W3qifh6l8I5vzgngxJ19CQ5v2qKUiL7ozIyqNoTIeWPhhPZmNd7xXr6Ly
Hq1W3HyLqAGprkmfH11pU7IPIj2zipu2NsXyBnABPiuVfcYIHXeJLDZWihBfRPKGhOsuhGaP1MsE
wKIoQyNdvfktz55w2bUV6L/g9houploleVZ5iKnzHB+2tA0SZUzZXXfhWJ2KsX9vvOENc/KbZImC
RNR8y6Tzb+TYXVRh6JQbni8SflCwuz98gZKsROMb4uAvY3dq6DS6OfP8k4F0Ylzx3DvGC4mmT3Bj
bqjxWcLYP26WHloxHfqw5zriigtjVt5oSFYFM0hWYt8z/0Xkl6+TDnZUi/d+6xSbBOGibyX5Khdo
QZTpHAtXv1IDv6Dgmc/Q9f4mwq3Xfpy/g92jxAR/FPMW8xT38br18ycnSB4CVD3bHv7NGucJlVU9
3hNaR+haAZLT5BDBa4KMc7yD9Ih+emkoROsDL1Z1fs7b6q3uzasfoFzH5kJ+UYHNAW99dTTzxiMG
CvSCPeAFjEYs7Ij7b65htdQdORrfynoAGHC1eMb3neu/Tq71BohhXFlkDSHWKs11G4diJYx5L92S
9ZG0b+YwHuIU5cEkEzpI/RAJO1xVHXRZi+EKTkR+StGMghTG6EAEsIM2vtH1OZXdMeO+LklfDKPx
10Frz7IkvU+mvMbpjcwK0/2xmsADBgmTnsgE362dc1qLJ8xE/rrns82L6CUAuMBDFMMkTuuA46Bu
DyyFf5NK/Yo53KHb80mbLu/xjmw9ehPeT0R+dnWny/HWJ6TNmjnx1I4RPhEx9pCreRebVKXcJSvw
KucoATxZdK8FgJLS0e8eC1l2qtCpHM1wk+FNGZFrqJCSG6ActhZq+8BiIxkO5n1L67cyVLJQcX21
z4lwxG81btOEctru+fASh7Ovb0gfaV3sc7LDUiatdpM5lolfwZ2gEfKb/edtoAg4EP3yltbFS592
5V7PwlsAT1CSVUIybLZYmoBc7TQi5XU5YrRrqqNdtvcoP2EdLN3+TPBqBtFpHD7HzKEm7JKrr7Jl
I212L+QdVHelOR4Lqal40A0gl+Gcc38Dpb6q0HW2vQZsrDzsglQXr3wr3iurPZE0yO6lHuQOz+Wd
WTAHH7q7bhxfJumCRtMVVb3D0WvE4pa28aMB4vheQyDijCtvjeuhWHbRe4mZHW4Sv1s0jW4yP4OA
ubil+wnnPD5IIPiroA8QvdET7yrb098j/Bv0HZxxJHT+odP2Vo0g61NMrLxEN5HoU/wXModWNSiD
haLtnnwgluWc/Uamdw0zAMRYVuIh2Vg8iGR59Y/hHL04vfNeegwJOtTy6zoDhD100wpEEaeN438Q
qvne08zeW5H3HdvwRHKD+bp9Ghu560y0XWQDPndTyaKDU9duJQYSou1QpMZ66zOZMSr/zVDG85Tb
Lwppw8oa4nsViG+MPb8mcRVrowLflVskwnUY91nu28kewct06JxsZkTf/OsxFG20xeNlOKb4pl3D
qzKLS2gE9n3WOt6R07lA2mS5hwFS+Kp2mGHoAXBwNZjt2vYxy8iJUZ4ZMPUZZeAmWK1i68OIG+x+
hVOC+OE1/pWlx653WTR53rSFtnCrq/4769p909UME8uc7Fr7H9xKa1moC5y1CakA5C7VWMB88uVJ
USMEtRpwuyRklCjSdi5W36dsB82CgQf6GSBF2DVk38IQsCWHJ7RMi2ZmHfUANGMCwxk9kpTYmvZP
lNBy4c0KD3kWhdsuctB/JBpFXJ+faN62hIPBDGKd6gz6a6ZdYPrIG19BdVoFXftR6YnJWQYNVAfm
qeTNg9FBzg+sBW9nhnBoYzv/DGObAInooTDjo5sJBwY1xqQ8BNhfg9OPeC7sany13X475eU58vNH
C2v8bjRMtJVx+larlBcFyAgf9exrQCA6WXJirsoteJfUQMp7qFeFZBNK7ebu4yH66HT14ZXmW52m
03oqE0YMUK+HDCKg5y+CUo1nZRo1A1A93WMaZ2zSfwWAMbO6CIiJzqO9FacA2dhHrlph/aQt8pA+
66yN2czUadOXKPAjluY/bFK82FhG2FBgovIajFsMr7/yYn5VcAYIIeBBGWfqrgJptgpubIbPHUjg
lcuUc5XH8Ho8kKKrupdPrpfdglS929yAjmuneyuhgahxIGA7x3U94OfakAi7C2mpZR/fF1HPyLxx
LogDlrWB/94x+TgAmKhRYWXYCes3BtnP0go/2ojZUlC5Fx8u9SY3+zcvDN98SQNUuixHhMLnF3nG
1gW5GNdkU0QMU3iX4CpGyWdY8+y5SKdWyF5+/vu6EVYcrZA3ZxzNFc4fxAc16zhmFWB28Ms9Z6r9
Jvf307AHyO3mJRm45mN7BpSYZZdly0t79UcRzAC+nv4cRZXkkDG1CYR5TnHTZN64hWKLlqayEcpl
R+KtWdI1vsCSGF2LTPymXX+n9LAjw71b+yJDK9ylzJad6FekPe6uCtAWwkbUK5rEaKYu2JDKApqI
mhdcy52s+998pkKgJWOQaJPnA2713aybOyNXyB5dQ+FHb62d4y9TjxAM+QjHfu3SXlJBvwAfoEiH
yyAcm8fJfAd6aRNLSaAU/oG2r2hkuZdlUoBrJ5lxNuUDXfhfHKlhQynAoLPnpNDm+CT6MdxEcXoj
XJvKtb5CyANsiCAD8laP9Fo303UsJUO+DASpmQ1Y/rkW55gLoocAvg1G7ZwY4d0K0WNf9FPqYtfb
TSCydn5pP6CIEsS9IV0wu/yztNjZpBGPZ+lCREi699QYnwjwOpuNjPdTk1mIHzJu6DAXO5AzBzLi
6gVRhJvZoD9aXLerJOfWpsa6kjQAuYBGa9LO12Clz5ls/6JWT9xpyGuQ339XrE5WVjlfcPm/EWTO
sD8FfiHn6cxrwLTD8sx1LPRLJOWvMn33hBbizmBUCy7oua2bpwVp2I4u6vCx6jaZT5p77fB+F8Yv
8R1f3kzKrTejQg/d/ugP4g2uENtBZCQpqgiWLi/lkgW6fPmTPwMU7r5wl1PYQdJBENZBUWx4PYNg
8Fa2y77IdviKtCM+DaO/ooN4wt8DRWtxXtT0/23FKWnmZNM7MRbu1uWuyUjRbtsRnWTGmZgt2th4
QMpnPQRg9NHvHPqs2Fkze+IoYfJspR+V1ycbEVufzNfUCnL5XdW7dxMrcRYU3I6FTTRfpM98nce5
3hLF9a8JqJ9Gcm0G2f812M3gGt9jAfBZlPeEIGmEC55kN1OjU2WcIQiFMRvnLamq7mhwJESD8Ryh
j3S4VNKoQ3LSzYSnoqR48jqMoWDc8nuW0vmDn7v9hTe83akYIiEyWzy0TMkOnemY2Jgm/KEwOLwD
CZKD4GoSibhvgIchRcQXCABeuyPG+A0clcXIiqexZiWcdW63ly3KRJ4C81NXMvsi/iPEr23qa1v3
wYsyRPvV15WVrfFXU7MKM7f2RmUYa5a8078Jc9odMO2YY8xUhiRNoEbaEY12wIPWe7a/asysvXcm
1T6neHfJH6Ig95GWjcwHRaigWpmIZg4ADPjF6cg6GDhGfibudKz25qDGhUMQ+miljfE8ORnjZ2Ao
/hf1jHXUQ1o2cIvcjvTsUSsaqym7qcmip8uz5g0mU/0HooANvW3actdC0tgKG6TAiqlwSK2MjxzB
BjbyS1Mr/kgpebUc3fQj95HdOpzmsoZU0o3UGDPez94VCeKwxsTcYAQTUlWe4eRQ5obseTUr9BFG
2pdQVooYNGkbJfoA9b4MaGCUQcZewcEu8GOnaO4bB3/o2gxduIAW4a1h75M2pPsHi6SERYi58Imc
G11hvyMPjAJOIYJ68dx5oh+3huSXQonMGBza19QPsYq6g4n+qEfZW6f1SXsC5Ughm2hnz7n1ULtp
+pzzeBsADxmo76umCZ5y1ccpNrqQbYWrtPxqLdpbzJ76qZ+XEtO1bTjnQ06aTmiS47mOZu6cNOLs
U7J39vicR2cDzxz38CyGIyNZ8Q2yAZ4PrOdd4sc18lIJInWqW1wUQaDW/A0D0JrDlEAnwQPaFj82
sIz6wDDagdZQeGc92dXX1FkRigu7YjXQmY92wYasDeSDh3tjk1WoEjgs9SqIZ2gLvma+MWuar12G
M39eYZciqxc62qGJgLv2qnV3FUP9bBvjxWGlSq920QLuGSMrhHV9SAcu2yHH2S8EYTCNYTTbqmNK
xEfS48TpEb4W7PSnhDCbWg3yEfPodAy07dyRo8HWwnHqu9jFj6ycanrx23RiHq9y8xBmqEwtrJB3
6eCnZwXU99ITHHKdA1q82elxcARjWT6y/Q+f/daqvokIwc5PJkSxceyoOYOTKA6haVB52GIQe6X7
5dGGHAoKIi/DfZtU/j2q2jcqnGjHzFZBK0a9Y7JrXkmfBJhxaOJtFpgvbhd3zs7q4A8djK5Fx5C3
Pq6oJoBQb82T/WEkVfOk7Lo1mMfl2cklzhP+Ts590I3ph0q5UiYTLWnbx++yLSUwTY5amN4p+Zj1
Gx/ouGq6gu8pDUayR78oWF6ViGnrdhF7xQetmM/WpGalgN2QGHMVhCwpAFAx1Bmqd2PW382MM8de
mBgU+NNJjOZXpaxyjQsDTLQpxzWoCBRds19v6mm8Q6RWb2CuwDjB2HmpwHg0MxfbANRtrCGJAyqA
ioqUDWIV1qTGw58ZhfZd0dWAeur2Tbp6G6oC4Do1AacBh4Fs7BWqhs+ZxMBjAjvtoFg/MBuyRfVh
ywBdxagIzcyhk1R+0F3xsTlghUGzz0RGrRiNmjtb81O3cGoc5nzfyk4+GbmJzBc0Qpelf03C/ek2
IzOllB0IT2wXtLD0Rp7EGU72oZuD7FM06CX7EJSyA1UExVRofLd47teuyB9rM/qas3yv7Snn6dVb
R5CEHoDdqdQfLpptxXG4xjnTrIPK1xevMqK1nL21mtrpsTOCT0uM/7yIFXBh06IRybZ2Pf85gA++
8trAZfWU/inLNjBUe+MtRjF6ccfZ20IH/ohiUj8KZYl9D7977Y6ps4OPlJ7Zi2MHcYLXPFbY15Jz
MWOBE5qNQy4/e6kZqnVVcBn4Zzcbzsous6PvsU1G7AOj9d7noffV2kK+l2wdP0TeIVImYHKLlmFC
4uX/OVmmN2NcP6pkoPmtM3Ju5yjfmFrV25kQYD6C4oVHmMn0RDEdx2tHjD6n57BtbP9GE5sSqNyh
PTKPgS+ZR0JxWvJzkSdOFVNHp3CpJqP6NfKnfM1jXe0T2XRbKyT81yIUk02eAXvCR7zWx3CAMfKR
sCvVRxXKS2RWziaE+/AUp5W6JLgzyLmyLrKwlnWpd2N+gxOyDSg2yakl391TLk239a3bMTnXg81M
1A0/pPbO1lBe8xQ64iCy/MkykvIY067tGiOyzsM44h4Oz9KrH1uM1etSh6cYF8lmNnPimVPPQX1e
+siSmEI2KbIBW987clziIu1DFFY3ygMOTP+QaECQoDn8DQLz+Tg5ERJelH1rzQZ9VTCw+f+XPFTj
g4MqnHhN+69Nim9LWx/5gLTC0fzCSfeLUxqFCXVesRNtEZBNFH+7FS99T+TNysUAvVK+SdVg1wKo
xxAeZBrxKxAvOSHYc1KkIRKjAAmYVe3zoZnQVKAHCXRJbql/arwI+7myNAARUZ0lTepSQgMGMtmH
VlZgEtTHulpNg2YqIuVBElIKkcyI9xkJi3Go7DUeJQ4sAgIitjKKMfFY487HfHYLDdT9fsoiomdI
t1AveD5chWAnYMTtW0/czkD+g+bIJfuOwv8utY33MlJ4wSv7yfKNA+7+t4ghUGOjPHWYcTDARKFh
tEymbHMGpTFjJ0wsZ0F5TrfKRGnTqTzftZLDku6tOeaOrl4EK40NzHxcOJldfUSANtccQvnivJyP
vmL6nNT21WPccSzUDN+wsuq8XQPoZx3n1xPE9FKAlxW8P2vHaebHtO2ISHEwAICA5ENrAmuXus0r
Cw3/ZCtlUx4A1cjnFjWcKZ/iLjBudJnJO7Gfmpl/gy3ENGxoeUT1WdN0bsDWnrosCu7tPBK0Rwlt
gJUggeK0DbYhWQUkYEog1ghytab3NMT4SMkk2aSwoaHpr9cI/S95yIFKpDXKaamsd+F1+Nw8HHJz
w7JGOtUKZBb7KxhI68b3mpU0op9e959JjndKowKBA4NRMhz9aDsPCKQ5rHFVi0VmNMRXU/FQWJh+
RQA4slXDezO1xsoIifAlNbdd40TAbjK0kHgHFTLuI4O1m5P3uK2XgScbfZtx82EK/XadF/6wDsLw
Vfv1DxMWVvRx95oas810z+lBTo6XXqbPzoDQSvRVihae9ZyXuc9p5N63YlEYORknrnb++a3/jRmm
27SG+8p3+KHOoDwaFqs4wfSiAh65TihjTjTTyHvsHB8Zi4jYm34aRaede9l3K4CWzATcr1yvk1vm
pBg2SVVGMou6MWNRyEwweZjQ6LKmsivEYIyEvTmyHwgFwaPTDijbWSzn4ZRB8G7tdRIZb0ldPgmT
cQMTDMA1HFQrhBoeLS+M7sCSv5FV/dbwuUqyJ9iP9XfhyP8E6oexXgyKEPdw/CmN6oDCcNuVHqCJ
KPscDT4fYkMnPoiu2paVNawRWjwPdhdtKg34ZqzTfC1M+i4G5+9aShDgbj/syNiAb++1vzQ46ENs
79RY9A/kWG/cAl20SL27xLdPLPmv1mC9N037Edn1J7g3FNSie5A5WWs5PeMqLdCtsZFWGD7jlyAW
zrbtx5R33v7S2KDYzCGOVAaXCDvQg2uY72GkeNa01xyx8kUcuHB/uwqpUpPaOHSIB3uN8hSLaly/
93XUn7yQy42M5hNHaoXanbjUyHOafQgQFXdUi64hna4BMCbTzAysNVy+fpEcOg3qn0X362TO/tbK
5BddvL2dSMLkDMENH5Qo2jG3sutIwzcILD+p5GhtCN3ZzwbrHEJM4o3yx3kzS92eUmoTlA4pOGGW
gWAxGXvOaD1hG3yRh3bo5+zV8K177A7mzvWmYV1lGudvwHISH9Z+KN3vqGPPUXfiL6iAc2sfSFfm
dDebURdqZ/PTs+UxcmIEbbPAd9BaKFa0SYafd1B+8wP+6cK70q1SL8YjDCkE5tCHlYkLoCke9rn7
YzPJO5jREUaMdVYhsc3r5bnN+/IJHzoNrgQLYLDao3yU4kBZjBTZLK5OgzNuQkaysrr+ntPg1g3G
V+yHn4HLMgPMKmRJs/jFgh2sUU2rQ6ERDtcFmr6sSc1Nk7T2hsLkXaTqo8Boh2mqu2D9lZ9dqvUG
JDKrKlr+tRWwX43a2HgzDPueHTy0xkF8QF576AM+BlvfppnnNqDmZGggkNhIYhfQzelVptj1/Zf8
iFlcoiji4RoEaX0iZPNGzLPYkRyOnrCCQ2vk062kEBDhst0fITS6JTY2RhBX/jVumklaFzeNhy2r
FRIfW0kUpsFiCAGBvXERFNOwfVte9sV6NkeO5R7SIDmYMvnI0MxvPCN4wHJ3nclAx4o4f5qkOHsV
FrFAxW99SBYEoiUzLy7DmLS7imtrXSBdIkaofC/BaoGOLhBkcQ+2GamveY5RGWErGMig/GsJQ4J0
sYhPm7HkY3H1LmmANbqUyiSp2SYQETyYLArVjuPDXGujuSOF20Z2zqKmDyZkEi6zK1GI41QtnZGF
bJmh8Tuxe9mWELWKJHT5Zy7lzSBZ0bhd8dRIv1nXMngc64HVt00SbZuPHJd0Qehn+1thRe0VcSAb
ncKId0mSDFstKHPxbfLDKMn+Qg46IZDy6gjRczkfQK4kR6aB0ANcH0cMt7yyjXmbLxDyxNO7Ighr
dFOYT+yG04s6Cb7gnGIsh1+9j02Er0ARwGmwLNl4/GV5ZGeHLk6aViebWlfjbshnDnO/+QsIddyF
iTI3kG8edR6HV8sqxo1NdvDaw9M5FsTEYZkFB8vdStmFOWfS1SpiGx70kQPhQqXYkuppLSo9bnUW
svQolRWfTRdFnDZZgZQxf4Ih3pnDdBh7cqpYRtWrqPduHiDTFY0ZeIEJfHA7kddg+nwJbmTUGzwo
45VaIdtyH8SbCMrWGcpnSb8Npan5H2dnsiQ3jq3pV7lW66Y1SYAEcK1vL8KncI/ZI0IhaUPTyHme
+fT9MWuT8pRJrdqo0rJkSScJAuf85x9s7HRKx3/LbXEz8tK3eAosL+E0qlM0s6PYuXjSUJXsatgw
gUCdHrqwCBDEbbshxS1cRIcE1zO6N/cxHpeKrZP8snapj2MLT6oYMT53a7IGiZjYJ/a8+mESbk8B
lF0PENY22oc8NFrPfNIY1cwhsmVii5QcGRWO+lHjyct8pptOyN/Khwozk4eJgCdnn8QaXQyie+dG
d52zagDhOhdh7D7qpAY0GfW3kZamAF1/kB3j8JZYGXAhn5lNSDDjrL+W7WqrbqsA+88er5K+Ko5L
JZoTJSps0H5ZPVw1AXN8rc0H9u70bciS4VnloWw2VT/AAOvKDhkznnm7ooEWhXlvbdpxq/pgrtut
GGwDopV6pVZ3XdbMw00HE5XQlIAwnimS+D5WHpQV8NzrKHJwFyIpFLo2CmAyJfLsTPVCawi6mOYH
QaPjnxrkZ9UHNYzzeyyKgHpo1sRbEI9ptfdVAKafpAU8MADqDA5+T2nkOQXCRK9LQawcd+s0Xuc8
mmJqJuJc6k4j/TDpexrz6I6SicRMDIZ7KHTJWB7oTHHQasgojooy3meJhSmdM/u35cKUyiZZ+3MR
OLgP4jfqH+qmbL6NDUvhum49DhFs2RAjLlDysp2Zc4+AKy9uMf5TcbmbO2j2WcXwYGVYQLgIhL36
nze+/66IIIDeZolrrh07GR6CWmUfhyBXtEd9i6OLHhKtj37RkwKr424RGwyIUCJBFhcQn2LcH1Ek
5sgRJud6ccfhaW4DMKQ5nXM6ZyFwCGFKyWvzj6XXyfc8IMgH6PHvZZpGrwLPECSP0tRveNonUJyr
zIu2c9MLIg4LB09M8KvvJoQx3o2i/cxoNT/GTM2f5wHqWIKcbKfw2cx3VCF29BHfr+XODsiNS2wv
v3HLMJTw/Fz9laSCmXSptmYIicDGwRWGf4K+YzajDL5XhP1c6aR32NKJ9izh5F7Felz2bdB5pNv2
D+WQwCxBqvw9IF54066qDmRt7r6yoi8NqVo3Zqj0uV6c9prWpz03xCIz/Wsgk0WAWsi1ksLlMWTz
yxzlebwp7Znww5lcnsH2GJngf4YhfB509ObsH7gwDse89VarmTZ7nHtS7EY/+TiSbMC8rziooPxe
O37wuIzZTcL8dRuGjnmaCnCrqZ88wkGbibGxX3xTYVffZQWj02zy4x2IriJrwOwhxkoSc4av5B3S
8WrdgXcS0jKjpW/9HtKfjV3Ia0pU5eRlqBAbQg0tklLYGITjxcztBWz66EtMiMvKU6N7TdQptCgh
Vp/xsnsfYvxluo+Zf5OkX6b8rZ3Tu7G3bpfsU+Mz+JP+V+WrN9WHDpAwsS5O37yvZlJLLEA5tgV0
H66868DxAuBfERaPuMCgkgv2SfE1zO8HeVd68FCqmTYsOC7684RGT6XtnsnqN+XX297Ngdjn63Fx
jkEXvyyFxMIcSKvfpmqB8rXcKguAVusHpZDqUfGvVoTziil33XWyOuGLxNqKxcsOKWU00wyIqHwc
77FO+UBh966fh6cE14ArQXBY2pBS1CU0Bngc5C+z5T4PEV7eft6cQGEPyQDfubII0hEt5QmmNQiv
CEjGub4Bj6oUlpT9WcFkLxDHXMGNvUtMAWQczUxgiURCN8H5gkikSMeH2gCc1+OA2Es8SJG9AVm8
VvDD/XzCJGN+o3v/HkxReYN2C8tEazgJCyOqUO3TaXxGYH1sEE+Z2TlG0R3xIjd5Ep5iL4WWmh89
I19XA4UgWjCFQuzYCueB0T02X033EXs+uChRc/Jq5NCs/bs2K094yVwhvVlTxPlPxt+LtnkNaPFM
9500EryBn8f2yYYX5hCNFsPcDbqbTDe3TjDWNIXNDcXuU5+4N0Ed3IaJuqtdQXgB3ZYbgsULAg+u
Z+ixIv1WpMGXbK42WTqcEmkd7aQn8oy09jhgiEWk4WJIGvDJptEOc6xO7WwaJqYWJ12653AwXyjs
QEEq8DqHGUmD/tKCfN1n6TZXPjlrHiQNQqhceAol6ahqQY9sJ+I2Ld0bY4W3qbS+E3wCSEqUHMVv
It39aDEdn1h1efU1sq61/yVwJurItr61egQx3udVbKdLh5ERSr5SIIvIX+Taz2ffmt55mnp47OxX
s4W8u3qGI8AISm08A+egQdQ2WHCdLWyl4hCZS0L/MHQNbRw+Q3N8TWn1gMR3wGIQnvcymc8OOYpJ
fRDd+wnhWa6/oFzDVD9hYsvgGwJxraj/phuirbaZwmZ/nU225NJjppZnzzGwkR66TSDUJ1TH5aYO
nTcIisciDp7FwrZfjI8OMQJTPN7gWn+oOpvKkzle0W9wsm92jjA7Daqgx/4ek1owrSG61/Z4LgDO
TeWemfieybi+RxzLRNQZaCtzZOfZriAqHa/dbdjCkx54C9Ypr/tbx3HOsJNuNPNJlgW285gM35Dd
jZEj1GbUGbcJMfcUIrtxrJjtNSe7kFBKwhhE09kibcKg/1lWw64ZOrJUPzsJsFpO1gB83NSOb9pp
dUVPXtvG+ypl82yTG+AucC2Gvr9HXFrSC0x7RgdPFBXvSERkoGkOWa8eU4GBQcqI1mjKNQLg6kGc
MD/aOWTfQQsHcuih2xAkFVP/r8aVegS+1F/jVm/Adalzh7vYGh5aKc4upk9BEKDYdDazgb1ZhUdd
4m2Eok7IETdj9R4C9jvRtR8Ve/co84/24FzHkMpCH+/5kG9qyR85rQHoE8ZS7kvvup8gmkH1yO+C
WpMNg3U+m2Jt0IlhCn2VGf1MHXarAufUouQdTH0gwBfqfrWFOHIzYjTdx82+s3D/nvWaapvYMDNp
x9k69+VYsytUX7RP8WHV82uY96eqzLdTlD7jdnVsjfsUdANI4PTOi7H9m4dk51v4fPYVBKE6LD4Z
/5a0L143UhtoXl2cvYMtQlAbMVXI/HeW22EON+wZhe7orQ8Z9DiL5wOxYF+jIumRhg/1dF2shrn4
nxZAIm3/rqpLdITk3tndNnDU3eTbKEOHx9EnnbwVB3cCfcSlxXPgyCCEdBoXrchHi1GvGLJXf0w+
ZX3BeRnvJtsjTwSqjZQvpejvcW24S1b5Rm4hrWomedMyjFzq8FSl7gfXFXeoG5/DjJmqEzUMOn2K
gC6OnSu6aWSZtvNV0XxDs1jl08x/B0wayJ9iBAJq6VewcqiJ/THfLP63pQgfwX2uhmp6yBag1CUn
J4JgOYSK3+PxDRtlBLtTc5P64S51W1Im8Hptql2q+s2acJJ3R2PeO2aA/BYjEEafTuCZ5c3ymuww
LCOBVq9aYtnwv8T4AsLJOs4PHus0+tCxRi2EeYKBV1Z+o3jc+ITXF27y6o3ojBoBZQcInjw0xJH4
ZxGlAyZIBvRpMUO5bQv8X8rUvNoIRFuJiQOWFrAZuytSTbZtnlCKLiynm6Z3j2Lqz2WTntPBv08T
Dr/xIW30Zq7xebWJwFqhgR73drQUmew2Iqx3UIwfTJ8dS8UeXarVPTb8gLft18H1XwYse1HtsJiN
unKxgUXgTJFlWvceMeipiNYINkoqPI3gbxjT2WD4mgThButYEJj2LtfIaja6tGmCMH8OPoPKr0Oz
UHk3Yb9wWDZL9S1gEIAdZeg8xLDtN9UAZ0HM1TsbdciN05JlIRyTbZbVdKimcP2Yz/XwabYYtxZ5
AbvFBHm3cWrVXyeBG34Ucg7oVYDitW3TrpOIHeA5G/rnnuLiEfKROua22+3GQtVfB4gz6PaUc9CW
bZ6ztAweUIGbeVuldv41YXj76BNQeQOgp5BnYssa+xPOrlHkTuAHouk2+NVCbh3yNpq3nQOVDBt1
xnGS/yZ9MwECjWyhEcq4LXPGD3hd7IZJMGuTrQO3KcDflzIoRaXatPEtBXh88L3JB76YCCLeB5OK
eIFtOGJWWDYo7ffYQQHdYFvOaeZkJGketMzNm4EsiUQDmzmku45H/B9TNBO4443DjH5H7b6cJ8+1
X2e7lUw+ogSzUJ3w0spEzs95E/mf/BED/EBhjwZUkSEycvqJyQ7GBVcrqZKDZRr1SkGCpCgW8iVU
VJZHiJvB9dSGkGss/mB7wZvvGmf88NwO0geJtmLOTOnMzWcj8+gmjgd529Hx7E3e1qADRbsnLdbz
dh5Z6aBC9HQnv4vmIyTzfFuuNuKd7tvjjCnqRyl7fRt5U4PIxh2f8LwkacTQI8d47Z6SQogbvyd2
L/Przx5fN8I1Vmvb9LxQDMYCyomTCVaeJUGxL4QIFLd+63Zig0l/JXcWkZnBDr65i9WYGeqOqViY
AnenKnohip44+8B17xhwBndtb83Bbd+lNmWJCntqsytYRfMtY/jiiE48MBs1tv3jKDvGcEY0h8rO
ptdIR3BOKR7I16vc0LgQzYksRSb51wiMelHjJWgdljZNDnHXlGzTEPXHbdWGksfn6n0RuWhOkwEa
mhaI08MCFxc7Jc2PpDIO+sz1DyTSYa1s7P6r1yR88SSsPKV+W9PSrNMQwEJcLCBM7NqswQ9RxlCB
QauvcW34Tuf3VljM6H3b9NcC0cTORrB7jXAsAZRMHfwsAv9jnwYMFJMPbpzik7iOJ8rVxNTS1Vvn
I70EeZj2sserPVlAb2i5EGBZutxmqCfYjyNKPDt6G3p+wFK20U7FnEt+hx1RbjsPZLchNQ3IbtXJ
B0d79udwrgUi05CJCQWbxigQwWqEQy22GcFmrIv4MfCql9KI4JrQ9/eVLN7XDVjr1MHcix1slmFk
HUSm0gcVc1ZEqysCq3Q5dCmWSQxTOEzhQWAu6TvbAb+STRXF3i4OyuqutbJphxV+/mhivM+hfWNK
YDRCXwc9SBG1B2tsXq0UTRrsBNhChHh8oUC9KcjAhfW8YtZFeet5+mWE5nQF1IbEsu2/0nPfOZX1
nNaYhPk+CLof8UQBdiXp2oJ8zdrblxzMDHjS+6bsvjPHiR7y1Sc9t+LuM8QsAspF9gFY9KMwTf3k
drXeJU1fX/eO8rbKmu29yvRNMyHdYUcDBEumeTeU7Qcz9wxho+RbPUFMGssov8YuxNvY82qlofjA
d9VUMz3IaRmea+l8iaR+shuVvS1VToZEntcPTIac6NQN4O8liqWgonwfiahZq40Yu+zM2SVjXjJI
bc/Aa4ekQigqK7oyxk46/5ipSO2GQlpX5EUyinIxnMf9i+gz8D1mZBH0topx+Fzf5w5m7v20AIOY
AnAENs7Bj1znRMpGvbHJMb0yPdOYyhcnpzbwMWyPqXzH4r7ixmGFtr5BKkr/O00uttKCKdcjtDl4
YJmlxIcBTsDWHgpCbFqZ7urZBe8IonSX8ntxN4onxKUhVxkgxIKk3cF87ZkOQcwGeWLmkBYPjJWK
G6z44GO3MW0K8sWqqu+0O+PhVCTvIDwdbd/iEjGGUCOW4bs2Zwo7FcHNoqmOcEnPURpFGUhf0hNm
ToJQX2XPolw+VDBq75ALE53aSkMWM55sKitrvMkybyO64gQu9X6OMmZTLhECUMii+xjr6k0q+3Sf
DMO4CQJZPtbZUh2XFG6CQ7HK+YySx1qS1aGquR3QFjIfCDNGTgq/YsS190XoIRLouu9VM302GPNT
s+S05GmIPinQ/R1AW37bQLeCEtK/pg0MLLtBJAZUkx0UyouNmxkCj+aq+Ig1v2ROYRu8wJhGgoYn
GyJLInjelUtAC18VOohxx8R3vpZYxjOOTbIb6eYZSiDRfTSqCrdRvpBdktegD4yr9n7KTKddRiaF
njduYjcPGIP4t3YngwOrnBLSF9kJwgRCZ8JWI+gfTZt88nroWRhgD/WXpZbBB6Ltp/m2kdjr7BiH
QxWwLGiwHCU2SQS2NzTJjUzy3iBcxn5FgYB6+YdxFDm6bamdeA/C2AOo1hYyRHoIAJE8q7vg2QhT
oaGYVYQtYG/52Nt2rXqpsBz8pBOcFGnbx6ne4L0Pl8GeM6umLwm8d7Mrixd7WlE/xgJVsx3nEGC3
AAl9GjyHiEzW+Iy7ofB6D8P7CUokwQFAmqIeiQAdBLFNsJ6GNntfTgDdJzeKu+Sk4Enmu9hyYEbE
Bj0Y0GLuiWuvKh1zkg6+ZVjqDHgiPBUKD7QCxhWD37g16GxcXJlDnFpk0D1EjD7iU1Tnpb9vloyP
OUnzEBawKD3vNChdiCdD4A5ST9hz+QvfzoIQ0Ud5f2cjbfRumSqhBM8rMYg9+tAkvm/7unEPzkS9
BcHIK7FyQIevnBkrvoW2jl9g5xJqodMbMrOQKDFgkoN1glRHOpKPBTvm332MJwUDNvsLYdH2wKRU
2AghlMLxw47s9gb3BPwo7CqJl13Pbh/eDG4wQO6bEhuMMy+K5EFWic5uqG+jR4FlZbz1TVEWfE69
NE/gUH6AuSiBA6cuxRiJCUTo43odAky/OohQAtJBoX0DjgloFmi0p0myEPm7n6J5yN07wii86jyX
9kix5eukrG/YU+bmvS3dRMKpX0wYUzgwhcAUarFNLI9ehVbZHPOwr7D+QbDN4KCfK/q0MJnzOsGi
d8nK6Dvmn1MxvgChtgUaZ4yHouScRaJ1l33fhi59o48FTPA2RMo244qpQ8zeFKMyPs+8WXqxM2gU
OJAyxFfMZRVMHBi00ZofLbtp01i0ePA1k6Qljp2EpJM0YEtYiFAWUm0mTVfuiiHnL4We29p3c94S
1tklij4JUceQbYuQHJobzPBgE2H974L74k8HASHK4cINg0buZKACaDqPAV1MKmEZ0AmmxT0ZsGtx
5jGp2AY04oxZjJ0/49cSk2tb8z42Sd/UH3KEBwvtpMXEDiEV0jtFMi/GaZA84ImMejI7uxk9OHjl
0MMxW2xsEa6I2sUdPOXw/IR1YvBKyaTOje8CG0TwDdjgw7GIt6SjzxD5CWQMdqnvwPmdW+Yy4Hpx
2Vz53qI+AP9q5zqsLJG8dG1Vwbkfi148kiVtzloYwa+T+OtvKsPcAe96tES3lu6Kd9YclfItXnAt
v1O+pb9L+Lw8cQoqaBsQNemi8+KDHuA5rRpC1rOlGEhtAU5sZNbeyqf3GNQQPtKtBECGPEKxe/mF
vjZYbQVbiDTucgShgW+F+gHgwzhLZW9IziHnIM+0wJhxqCL7epirUX6IHIz6iS6poGgzhEcpXdaz
9a20iNW8Guqw7rcdzgkZp02xkGNP8CtYC+y5cj0W04hiyxsj8ZBmjVud8KRsxAEHamaLM8E1B8wP
3epNm3Gx8E4NHAhM8ZKnx5KZgwDLKB0P3yGvca+HlFTSTTP0tjxmdmqs4zhYxrqbqzUsKQodOIfI
e+dPyG2w35BWxYYeDeiFpmUm7qAyzgkaOoYurfSPdr8k2P9RPHwKgi77NsHvgYVnifscypfY4pO0
Wot6M2ur4gx4tHWhxVUF++TcKdGvDnZKnvlaYk79VuOw2On6xAQQwD6HZ2uzRxWYBPh9NmLGz/G3
2pHJ9BvqdrU81PPoN0Q1Wsa9bfjqh12aavlQejL9PCxEeFx5LCgwWDex3hBvetEzfF5C7XMvnHG1
wF0Fno/zPHUtXjaiWZrsOok8tAqJBfP9w2Ay3OxRaoCaeD6uthvRSvXJjDp+3xsJ0SC3Iyfa262D
3mCUGW6qfmlnx9kbYmov1NLuVkHiOixYuFt4/tVV/6zc1C3Qb4ZC7lzCl44MUTCpLd3QPbXawmC5
dmeNScaQVzv0eoFDOgW/8Ng2xhyQgLDDtBr1GVkxNm7FYfkGIwYhTqfIvbjSaRd8ddzEgwE5pYBS
TCXWDirJyi9+T+oZDhte6UClceQroqDxncsQ/mMmJIGMU4DIfuH5X7e+Y/vkX4wpzngxeSVXsPLF
49yRQLdh1o2hAVMm842oh2XaRhBbnPsgHMs3XMasEvNsewh4nX39vohrdq514sokmpFdVyFP8Utc
MhQnXNMNmbfLFbSHa8PfxIMfpglHsZ3Dsoor05pHjETTcbUWquVibz0782rK51DNpFtW/uKYZ8c1
2JEfxrFLEwCVdFkaanaTR/e0cz637KYRA7ykoiPZdwmKiS1mO2HJNEqWidgpFwEi/+luWgp856Ey
+Hu3irCN3qTs5vEdq3CSWxeuYXqIpT83X5hHyJsultrsVJliTs/koNOvOMunGCDUkCx7zFQqbc5M
49EY8gY8ad+PKTODZ0flcXWvlsHqbh0Xh+o30rVm79HNYjnuA7KRCe0e+JkKzz6IYeqE/VZjrk0I
+jBRJo+x/C4YnLA+7cZBHn5Vjy7HJBRBgf6pE9jtzxqo/ygLXNU/DxVO93jTNZRl5aYSyoU9HEtB
MWtqHPmCekTFRcViF1+ReDakCOKCIooHP+hdxH8VJujmcUrXypk5u/LTL0lmzxw0CBrjmsFHgeyb
oOJRjjRNed43GI7XPqx+FDzeFDfI93iXLHTFQLY4uNJJrfegZ4M5kJWZWclmSizX9bbMPUy1wMhs
Go+RPz6QX+H4S8HgVtO/Q8fXQ06acpBn2AHzk30M0sp6qg5LTut/9G0XocVg+1l9dPtc2dcuZVHx
LXVNIIMdBksDY3E5dZW8G4qxe2d5fZ5Z+0WFDasfHcqcYf87OqL8Ti5FKm9D8C35MCRDCM6aIh4m
EbWvyglLbqj3Yc6XXfHuOTUyHJIhPE5WcZ0s+fyQY1I93FSkksrXaOY9vc1VZ6o9pCOKqRBqEb4S
g7IIGwOwYthXVcgBJaO8LkOG4PZ4um6IGZ+Hd2YOCjpbZH4dcBR9U1a9i+H6Ng+VTcr3kzbJmBwz
AqedW9pm10Ae0dinSBvA+FHluCF88kYzDCcDb3c6pH42YnE6iQb/n6KoVy04UKfzVNfWDMEWRrpp
76MavyBkt1IsUA3yGj7YVbLE12X+XdSkgSRwHuHW/+u//vf//T9fpv8Ov5WPZcZaKf4LeuUjsURd
+z//8v71X9W//+3x6//8y/d8pZQLZALQhukkdT7//5dPZxyA+cvO/xqoZnhIkATTpCqJrZfjrsRw
Y2+Vttj++aU8XwhHKeEI4YqLS7mSWRe8hPVSdOE67Fp8pufgHeduOP/mvvQ/74voTyBNqgTft5V9
cbGkQy0dZJAfh8Z8lVA7d/TuZMdp2eNLXdJEgDi+t5wp+M1t+j+5si89n4wTbXA/urjNhhLebWu7
fbGZ9W2BDvHV7RD5hMOS7YZuLG/+9LFqqZQnXZ9BO29T/XinIvQAF720fMmpoPbuWAxb4K1+R56O
v/v1pVzn8t5WzZQy0hYuS0fKi9VCCeELN24ZOMWwu5g1ouy/0131mLrl44izF8Sl6Docx22blI9a
FY9tpu/sbNjzps6NMHeCOV9Tlo8F1srDLE90uw+LPex//UP/saq1KxyphXZ9NjdPX7z9gvEFqHqY
voyDY+/BsMZ92GKj3iiSFn59qX+8bu16QvP5ODCZ18X24+MfOG4UZljpi+1l8U4i5yJNlhwVGYy4
jWH4fvr19X5ya+u7lnxAvAn+8cfrofYOyrr3khd7hEqcell9aGVUHxqHm/zzS/m29oSBWid48z9e
qnCtpsBygEtZZX2QZal3nCSEwofdf3Qp13W1UNr3OZx/vNRQFcqbjIxf0Dq3e12ud7WE8U5gr3j4
w7sy+KB6fJmO4wqYsxdrWFRD42u8pYi85VIjGSfb1pTjnmDl6jdrQ/Krf9hc10tpJW2en5TCv9wK
Mm2awgqX5xLtE3A0JHvqcLf1v/36lv6xBo3iJblkTwtP87/rZ/u3TbxRVRIqMc/P6eh54bl0LNv9
LEuKu9vCQwlwp8gigHT866v+YyUaFrxnG3hOSkue2Y9XtVKCbKdGTs+hlMldC9J1nxZLuBMz460/
vhSVCJQiVoaxbXfd7f9+g4nRWpt5eh7Tdj6V2kc1OhJXR5yKaar7P78YAzFvfZq+ry6/MNw9K1fD
wnomQJEjuPVHRQSKqxGVDFi/fP711S7XiLId2/Yc3/Ekji4sl4tbozuds0LEzybSdDZLgX4bltgo
/cdfX+hykfz7QlpqxfcsmY38eCFrcGkLQjt+tmEMXpdxP61c43CPXYredIHdvv76epfLg+s5Lrek
bEaiSjkXN4bn7OJOThc/czaEe53hadXWfnwPqhX+4UalSDMm+AHFP/uH8c3lnphQq0q6+nMbjdMt
nE37GtdXcZv0cfyH2y+XYucQHh8ZsL3vXV4K8ZJUbeecE3whT1A9zYGeHZ9+f+x+s1G56/769+0D
gbf2XaahLEWXE219wn9b9YtsPVqIwD6nVbprC86wIH5Acfm0nrwEQN6lcKylnZBfzhFcBh6UKHPd
yv59q7wjpmO0scSAtCT6pkF4LcPoQTKACEkcbGd5TtGCY135aKEtbsIUH3/5m4f11+F3eQdKu8rh
GOb1iIuNCV9jE/R4k50xoNhj/vwWzgjDyXrbpL1/hLR5JMuY88s/jzlMrHp84iy75vR+KPUEIktZ
a8w7vSQ7JJKHlqC6EiuBsPFux0CchsbbMRz/VIT+bcHf//X6Xc+BH387qKJQNitXaO3K9Xv6+9P3
olomZL7BYQC2CtG/0/6NwK+SwUKJYhuxAN5hTbyCBgH/9MeXdyTseYfiXPHRXpyI4HVuABQ+nJlO
YiLYEA8iYwosWWUFQVYZYiiLRNYCgAosfWo3f355jy+JZe4iC/Quvt5EANMAv8HiyLIXcjC4ps+V
AL5e00IRBplZGpu9lOg8kNb/4N7BPNBsKIdP2lw8elX72CLkY39ue7Q0kPWIn1iKL2FD4rBOwUdS
nz8UQzvgGmxCfn3r/9i4hHKU9F12FG6fMvfHF68aXc0LjJtzOvWSARstEVOTck9j+qfFo1ov5du2
o1wcQmxxcaMDsgGzYAZ8DhtsU0rc1Tdt5IrTWktskrmRuz++NQpVW1M9OpJS4aL2KaYYoxbI/ucw
iu2b0iYzqc0bQZbybyu69af/8PmAa7jG9YxwWEbslT8+ReJ4UvDyrDuPndB3Y+70B68MG7w+BFID
wlv2f3xrlECUITY1nc+M++J6uMnirKGbs85b8mWD9a3NROg1aV7/ZmP+ya1pNmRemoN1u7gsVuHM
jzhc1PW5pPK/k+Cex7QN+xsJ6r9JsjB4+uNb05zb7KCuNNq9rFiThBNiFsxhpMbTm5nwAKRJxco0
Lrr+40sZ4dl8dNRbhoLyx6cIrIEXQjCVZyhx80laiY1mkJJfJL9tZP6xv3JUS8cxAvCBGlJdnA04
QAY+OebFWXZ6fNVRDt+PL24JN2HQoVmSfOi4EMZm8Hcyn6MX7EPC1z+/XYk/qkORvtbQF4vUiskz
Q+hVnplBB9etbcXHVFs+Y9sw+A+erKQWkq637ut/HfZ/O06SqgcLNl5xHkMQiNB3xaFsensneqCJ
/+CuKPG0T7XsC/vi6Bh8apEFBt05BZi7xp0/vrfLmBbRc73fgA8/+RRoAbRDp01Pqr2LvTJJWUod
zlVUXkqcdLNyFQecpVuNXxSsvHT7p7cGAkG7rSD4aNbPxfocrGr6962FnS8OOK8sB1tgJSKgCf/x
Vw6e4jh0AEqwf8mLDaUomsBzq6o824Oon0Og2V3rYDuUkCyzTfLfAgn/PHa0w55C0QywoqllLz49
PK/VEGqceasVs7Bp5+EXjTs+RPs3e+X6Vn7cm7Vj8Fvi6wOWZtv88VJkPc+G0yw/MyUBeSOZoWvY
TYQX/eYZ/uSeQN88SEUOMIl9WUMl9jAYyErZebQVnI0oGB8kouj9EM/Wb1bizy6lMSx0qBlYHf84
b3pvcRoIdOeRkuBae3BTRqeurxcoPr95fM66Nf39+RlACpdvWdH/ska89bf87VtuolqVwG7RWae4
TiLHxaXZhxjUysVHQc4fbSLPa+kqU1KQBjb3YzLPn379LVxuoOuvEK5Wmg3bx+X5YsEseZt4lU+/
j2HX19GmsG5jdQ5TEKgUn238kZjqqIrREjJq85si6WfPgMp47f5tli2d+Y/PAH4qUV2hRSpxypQk
7Bu9Cy3qs1Svz8CBp6ATynWbGnXoRbYThfUOt/cPv34G7nqTF68Cr3BXIjlyOUPUxQYE6pHNqqiC
J0YjmPh3CFf50XdpxIuxw6S6ajU1KlJIDpewe68VbW8q+ImhS15TEzbME4J3jEEjYiohDgAtvNqq
e58otaownOw3x8BPXhq/F8PEFYLCKPri0yOkIyQIsw6eZIbx8V9dhSyBoNJu/gSnZXW1gkBm2TxJ
y4ua37y1n13dI0jC9zmCbCZ1P760oSEqnJCr4GnE5+cqXB3d9UABLVP7ux0Vj/ZA8EyyZiZZuPL+
5uLOem+X7+pvVxcXCzYRaJJmU7JkWt5VmtqfdAijH1byR/yTz+Fs3tlpC/m8XL6nCX1d5qAd46f9
es389CH4BhcV26eG8y9+BiwNcNxRmCeUofiSOHw4aUM+Soenjh0jfkPlBNMpLv5/HsLlgWl48doG
fWEVrB/wxQEmIkPWdF4ET9gxkPIQU/HbfWATD8tFaayy3a9vdj2lfnjm6/XYJ1YyiLcCCj++cQS7
Ce5yipttOxLEGNVt/AgFTo3QXo6EBZcdOQvLxCj21xf+6Y1qbhE7dGDqywaymaJMg0PCQip5yqPf
VfdjUUKuFrQaavltz3i5//NgaaQY9YDZrZXrxY2qEZcvYqTYCDCuIscxNnvGr9Cnrd9OeP6xgNZL
MS+TxvMp///ak/62/Q+DR0AUIrYnWbrYJM2OOOqQi5ZeZYgwx0l3tAweTpwfbMAMof7wqPvrVsHj
PYoSnxrgYg9ZpigqMBwyGP0wctAC3BrHFErJIvvTrmq9FMgkeJfHtAcU78fls1TeWCBXCJ5aDCD2
qU/Vo/GeIof4t/XPZVHy16UUIBETGzq4vw6cvz3VpujcrBxZMLIyWK/gEeMIQoSZiv5mH/rJyqR4
xHdjHTcIUN4f76nwYbZTRZqnUGBkVMKFIzHKxPe6VOSaqLA8/vpL+NnKdAANJZ8CR+blchHwkuIw
6/gSEAjtJXGFh7CB2VRMZbv/Ty5lWJyuTTUuLk7DIjdLHLEKn1CzxSh6G2yV/x9nZ7rktnG27SNC
FYDG0vg7w1mkoUaiJSd2/qDyxgn2fcfRf1dTrvrEJooQlcVRlVNudqOXZ7kXvw6OxjTfG2+pz0UZ
gvKQ4CG7Om8tKjwIVZdswp4kA3Ha6kNVtWg3zKSnt2el7kTtDqMlpNqpZGg2jjKXH6ytcbok8wXv
5PXDn7gudB9lPQTH8ypGgb/+5ntW+8ftQbe+mku72jv3EaXecjAqC5EFt5MnxyN0hYcOcoU/PTei
LX7hq5HMCAcFVEd127T5rSPCTmsOrgBk+YduIImCEiyOwuY+uT2r67CN+ohp0rkxif8FadvlWJA/
xtRmp5+qegKSE+EyLJWKDqBoetoJ6VSXxNCiyhBCW0eEgGqhbUX/kCKDgj65YucHbSwzZ96nm0wk
KTiRl78HaLXho83ln9CJnMCn0huI7KDj2i7l0+25b5x7sA4WFT2+KYpi2lDp7M/IASzylOVWf6jc
YDo4wNd/A4nlvCJttNdw2di2pFlMirWmY67XEdE9xVeiTPyTs/BMZOBZD1lZNy8gyfMnRMIwaLCh
4d6e5MZ6slcJcSm++SQp2iT9prfNKsLwqcM47QXOc/7aFTL50Ab2Xii7NZTqQqtA1icF0bZS2cJG
klXJUIj2vWS4WWPjl42vqxr0/ll5fsAZUU0eW++6lAPP+zQ07gnpVd51w3GeTcC0YAR3c+OtWakK
IuUTh//qFQ3OXI6kT+eepmqBThqtKTJkoDpT+3HELSHdeYw2YglqT7TJQG/4fDRtEUcw2n1fM1wE
9AsyeOg9OmjoHJyob4+dCUWJ5xbHQkOIl1EYydfbC7u1RxWgQ1DI9CjXam8h9ISFGkfknsx1hvNR
N92XqqQ0BaUuflmzEnVsm1Tu9qBbSwykgAso8LiD9EqHqHgnZRM7Jwke8RUDTPerMyoALwzTnetF
bXft6aDKTX3RDkwSHlMLt1u7T1C7NQRnMDP+bSaGfHdyY/qGWGCHQXYjgSsakNdcsVda3PiwwGOp
axKQ+kQbepZhtMBsp5GLtqKSOrWBeMSZEV1w2fFyLW7waMQGZiktgXHbLf1O+L0RTdG7oLZDKYQo
R7/nccqTLWfTOzlJ7cUv9HL88JUCs18+3f6YGzuI8r7kZNqUXwI9oWnR8EkAHXsn08+Sj5mh8u5g
XHA6jNLoL9+mDo+AXrOzbze2kCq9+CoGp9qjn9I1yAdINYZ76roVVYVuwgDvqfLc2DsYwprdl9uT
3Hg6AlVcIOK26DR76u//EJtiRt6FVLecU9bV1f/hyEMIF0rAehnMdhL1LP3jFwYUvNXCZvuQQF0O
aLQRRoIwKk/0PtMPlUH/LerL5Z9OMVb/asPV+f32eFvrydxAc0AHcQOpTXCF8LBCE3JO3cCz0XkU
H7s05y7f73ltDaXaCySmRPqUry6nhhtPVCZd4Zyc2aF7kk1wnOFoPhmC6uDtWV1/NovKNJvE9IA8
EIFfDuX3cJpTULon5EzNtyy22z+qtFg+jNnUvKbI/d196CxV23fJ7Xk8PF+/zF0H0lg02idFZVkf
ZdHiuZIGWKDcfYNeDqRPLEzhTEiTgcZzaKG8vbF0PfjdbrHz+nMRMYFeUlVVEwMD/R4r4srPssXG
Ey0t/zuB4cSYZR7Gk2GO039vf6/NsXgPpM+h5qNpY5XERBXESHyvfCKKaVTGhbS6JQxX29qpnm7t
DRf0F2eLAI0O9+XeSMOkd2QtGctSMM2Bt76yu/JjJFS7y+nuRRVRAuc+JjRT9ySoOu2EtY3MqjRp
7VNWI24q3S5+oc7UvPjGLhxma2oqT5IUubAScdXT9MNt1WZwY+HUW9QnTPM5gOT14MYy/9wJXwWC
6O3e/mwb4xG4ELvbfDRAMdpnI4oNrHCurdMEe4zUBaREZzfRX9HaVW9+5e0VfTe2CaPxvHHW6Irq
8ICxSamp+JP1d/2j44mpFHWWqun9CTUgwYBM16WMhmmgdqLB0bk5so3m9yzQXLL1RQ71hNcLWfzt
VdyYFaha9VTzxtCe14ai37SsvjlzBaMs94zSGgItGVaORz82Iuf+C0SwG9klzMvjfy+3iAAxHUwL
UikROgfPkzCC1yrG3dtofmUJhRvQRuOuh2UqtPsewrbvFJZywXU674tTo9D9lIl2PKEY2+4BKq6j
EUSJuKscy6bWCbzzcl6lbLrVDTtxkkMQozPSivYPkAHNofMKUAF+7f9Garv3zmx8OjY+TXNW0glo
312OasQOjtmSUZFarRC3ASgbdQSYP3G2N4ai5sJILKZpUf67HKqtZ9MYJpfrGGzQq5n44/tEl+Kl
5E3a2ZAbx5o6mXql2SXcyNqsRKMkHWRvf0+6IAvbL4qd9xhlSML7mGj9fvcBACZGdVxBBilXq2/7
w7Vl5LVwGpiI7Ek6eJ1HPhklVJTSuLsXB8Nl7LEpLWpKcDKgI1wONUJD5z7uLKogNOMzofKAgr4k
coz3gkXOQwGLR1zdDAggtZO2OlVfSz9iKBiOB6seUZ6OsO9y7NJ+9xOr+oVVpLrBtHjVWEi1gX5Y
xbH3am8GknzC1BhGCg4Rz9JS8OZ4Fwezcdg8EPaA07j6TV9H2YvQSKzUmMxT5dTyqcMZBEkO0/kd
4pZ5mDwMcVENvRdxoNaTD2erdgahsaXNz4+Rc3Wafj1NBTdXXBnBS9COH7LQH5+xmLgXtsFwdE1M
bmTqDqqbcbmcXDZLgYAjyzkqtDikFd6aReBGs1t5UOfpMldlqIAyu6qA07DRhjKSDujvGpunrAwD
VBQNE/k9IzdJ/28ftI2DrToH7H5WkahfP9hegA8UYrUnc5HygJnJgc485hM5hf2y+YUeAg1iajaK
SEBgfIUT7wIkYv1kPVVF2j85HdWvCYuMJyggeyU+9fG1JaTZ5ZgAjj3CVVMrZ6zAjdcEkRiuLPrR
VFJBuhZp9Tyuu02gjaHAToDco8a3Uf3CfEMitDVOpwwswHMnIvxUVE2vnSZxdwOBT0W7CVADDynl
mss96HcWaHBUJU8dEfoHqeIdaEX1p58Y6npr2Fz5LCHVaNX20Z4XaKdJ4yB9T/UrmT9neNt9zmzR
fXTWfPk44oTwfO9WpNlKbID+FLH4Ffo9xYImbsS8nMyYqLiDbIjv1Tq+sz8C1PdFvROqXn81dKFM
CgdE4JRn9CYTQVYr3TZUVjAKZKOwnRnZz/OI5sfT7altDIWfsE9lhCKXy/Vx+dXWFc2HEDI1UxPj
KXJ4sye/zv9ce/cXZkX0AdLLhetE1Vf7auUINwk2MbNS0RwCakCj1LZH8OJeqD34Q8JGYMmw+Kil
6y9nWdeQRYU9nabJWPJHs54RFZqEP+JiPg1u/3D/Ijqq7qJaWlTStYd6NZfFnuJ0PA2BWH5z5gHF
9i5Jh7fSz5a7a0rArSljUSxQ302/p9a6iiUY+enkNFMOHRxBDevBTIM1P7Su17v3b311zrin6K1e
Y6NGQV+8X73h5DhzRX1yST9XrZN8XYXCl03xvcwFvpyqNCvkCWfuaj/6Ac6OQVEPpynq0Ws2awW1
dLIgGw5+m+HldPeXo6cFe0bBTDbw63LNTbOX/WmCK/3k4Pz5BF88eWrLX4jmbIAG4ORJPmEHmepS
+yHkWUcl+Ias8ynjpn5D4D16zbIVJfUOEMDds6LayUmzTID5V5ynFjlx8rKCWQ0FKgEycl/xLyXS
D6q9rufG/QGVhRhO9VioI+vhQOvgNjlODDVW2bPEGYTGR4LhkvMLb5kKbaiRUfoDe6hj51BlgS9v
dB11F48LMeMWVnLtTwIFtF9YQPAv1H1p51IL0YJ8pDcNb0m8jiCnH7pDy48qH01qIzQ+MSacf2U4
VeUB6aOuRi3U8ccuRg+i7U7YzfC+JAVPtQkqxB/TZOe+vw7fbIqMKsbBgce3hPa9kGZI8UTNu1OD
2vP65KFSr1TGQhw07t+DPF6qTKug05a+3fGcy2pEQyh/SIFAbuy+dlnSI6JNdeL2UOofdRlPEUSR
S0M4xYUbDujlyTISp8eG02pPne2TSEP5+8NJDCVSOvjeo4A6cLw94PUiMiCvGOUWX1E0tUVsJUT3
bupa6i0oU751cKbDExrRS/Ln7YEs9dO1qTEtsk0ANFTmdJA0kCi3jZ28oUhGYG8iRfDqDMiUOjD5
wTATxGWjEX8cUUX7UnlieEGjKdiZ7fURJ9QHYoBYkkowrtDMmbMY5To1tBWc8ZT1Tv2pAlz0Wbi/
ANeguKQOHu0ouo36u+0HaVBX7VifojxAPR8rI6If/FP94P72HoEVj5rDsYPAQ7h1uWnEkPdwMwX7
M5nzL9M0Nq9Tr9h4EM/uPd4Kfuq4fD9VyqWBejnUGM8SB9O6Jdl1eWTwQjuAm8bsd9wlQ18dBYY6
d/KpcxI86jUe8PSYs6N/Bfmu7j/MJBqHUtTui7Q6gdP3vNfIVz/9Yn8qPAQI0TNhE0yz2js/PGqY
s/ZFXS0NyCvQCh0Kin9I20jenW6Qnyj+f8q89Cmb2+A4ynkPIH61MRlcnXkVVJLX6y+qkHmKM0PT
IKmYpR+mNa4+gBNdX0RAofD2QdwcCtQ7YatK2nQUs4g9Wbc4bJ6qNKPqo17UcykmxTbxwy8MBahf
tYIoIehLCvIQylhU8gm9zD9EDennOecV3f05r4pFyGuoMgFaoCR4+fWMoo3suZhrdouFxsvDVGGu
/Sf2HGX3j6hbvLbdyek3lhElH5aQramKMloKMDpIY4kmqun3kvlWFO4+RDggPpc5x+/2Ml7d0Soo
oZnONUIMRDHycm5giKdKrEF1Qk0fB+qJxkd0AEGKCM3tgTbmRERC7qKqquwQ/XQj4iVCuyM47hc8
9aIIC+MXY8hrLO9sawjuX0IQeoqnCvXwOmJdmyIYYjy7CJBNEyotmyIKaCuU+S63ZGtmgBwQZqXO
zsWsXZHGpHY3tjrcxnb8TaJiCsN0nGG1p8N4d688IEwggVLpNfyxK5KTBwjCJnMiXjCcb1FigVnt
m/EkmqHcgVtsXJJEJGp3UJ4GeKDNq0Wc0Up6VH2nIRSPWdMotBORP0Sy/Ld1COWdVH3oKwGvGm8N
JFXa5Np4vpFRU1pEDm3Yd54lqjbPZlvlx7Vv5U4odP3JgDpS7KE0rWCIuqzLuJIwBW2Xn0wHqG/m
EiB0M52gn9DduF5FEPrk1lAnqXEKXZMHaaWJtMrNvgPVuol2kFPi8Fl1dfxthIC+c842xiMD5a2B
hEqhTmoH2p+8WmYeZuRVj1UFtTwkpoe0x1GC0iNykndX6RQyRQ3FvwBr6/jlMrRFixJefHIsStR2
7y4fB2NaX0sfWZ57rxDifrh0XIns/+vybUuB3zCk8UXKcn2ZgBRT6/SDVz/djUWuV5EuNEkNpGH6
XMTM2rW4TMLGwd790kEePph9ykMWSCwdQxAHIsn2qrjahqR1xx0shCBBVJVBPT/0kXjGFjqs3yMP
XeVpgsvrWYn7jGL2XpilTQ0NAsW540wjs2EC99WOWTp3QHDRHUZRzZyNT05s4B8b1WWTvVUNYu7v
2Ljvcsc2BmWX892I7qhU60lpC843M/w0e4+aLkXG3KpQ7EQd/WsWJvYnkQp8VW9vFu1hU9METkQD
luq4okmrX/RDyOUHeTSbpZlidmJ6/1WC9O5j6Zn1Hifj6stBG2Y5PbiFQLRpY1+OUwbYfdeDiN+B
LUXLc+RWovqjKhoWNfXIPO47A0xLBayKJ8AJhxqtHW8xdCmWQ47xCae/6hmMMeHkoJAHqpB8ewWv
Z0ZbwQFTDyNUuFctQ8OJyZGT2vhEIbL6MNVx+JrFq/joO7v38fX2UH1rhUrhTeF4a4uIQUk/90Ya
vculJXUrSoWejDDFiOrmYIz4md81NdDuAIlMYmKGDDz3KjNN7M7gbcbk1xvB0xUKwyvpqyExu9d4
1fbh96FQnlCNLs64jm8wxjBJ8lysxyloxhFRHS8anzpEA/udOWk5xveBlIYUCmIkbFc8RpFnARZ9
DJSBUSynNPtfNCfJI2VSYMNohh863yn/b2pJOVJ3Vx5J2y1/D68aNsCLuM20jbkGYhjWvliPXQCP
hb8Ae+hhX6/2rwxFEA5SmX2pyFDabhHTgNORn6/HyoBCP+Ek+1yhHvpieBQLb28UrSuq8PUeOpIE
/hIUBzH55eleTXceXey8jmfOKyYxyUfa5sirwpNQljlILhg4aNwe9OpLqkFVsshjZythgstBfThP
Y+bL5Vj5ffdlKpXvwVh4X9BboUxZ8yXPNH6u0+QjtiXpf24Pf/Ul1fDA6mlzACUmir4cHk1lPMvs
iOX1VDFloLjWcVHQkN1tq6hN8UNe/H151UmEEYIOjx46YwOQp10ULhi6qqHYMrN8nnHlMlCgx2/h
rE+22+renCDJFY8tTxIY0MsJtu5Anayzl6MZslUzdRbOqeNPYBOuTr9q5VBk4BEi1CRovxxqhPNt
eZk1HydIaBH2ZJM1PpQFr97OntFuULWSaK05vHMuoE/gdpcDtWkwF9Niz8ds6upvWQ/tBENJ699l
U48PbS2jw92bBLwKRwOuMpGfqe1RKhpRMiRiRuOTgEXS/n02+7J+Mlya6reH2pwalxpym2dGoJY5
0p+qk1ppQcnQ636rgGy9A+6r32mgQqifqPTsrOXmR0MJgX35PfO5XMt1wWkyC1jLrmkhrHVFs5qP
pZic4BcWEY1H+rOqF0zx63Kg1pMZXrLjfPxeqpeKL8Nj+/QT2LetRQwEVXqyqwAchDZUOdRzEjX1
dFxsOZ+8Kpw+4OqePbOS8T/XmALw7Y+2ccZgeEEJIM+iCmxqHw0t2pDWczEdSXOm92w0kfjvnKH6
ve1qv9n5YJuD0ccBskW9hL9erqOfz05hI8t6xI+aUqiCGNHtjhGSuLcWpM7ZGa6iBFVIVs+V6B/C
yrQJ5o6e1HT8XlfIuBI7PBYObb/bg9j4ZBRLwJj6RA7YIGmfrJhmf3E9OR5He2jJ3zA95lFfPkwl
2L4Bq+OdT6b+edpljEQUKgTUF+hI6FRK2vqFj4T2eKywWZFv1eAl+asxmgjz3bs3IFGx44EPUr67
2vZkArgv4XR1lHZff+tsyq2YzK6/xYtr/nbnULSJaKEj00LTiEhduxZXtxG9rMv0iC4TtCbuzo9O
5U0Hw6yXD7eH0j+XUvtw+VBEYGx73u/LTYiuT18YdtYcq2xpCLhwU52kMwKKxxDAH+j43R5P/1yM
R1gCc5jEQ/UctE1frqPfGaFbHs0pLOND1uBn8IC4lyXv/FxqIE7VGR1DfK6Dqw0TnluIrcNxMmYo
qEjInzLTHt/ZGtPvt+ekH+TvQ5GYqg4wSDRty4O/wEgPleujidR6TVTnYYvUNii1YKMxBnux+dZw
oJgIdBQyzL/6ZPNcibi0SqUyCHDWAnBWuciMlOO90DOlBUMJiIcZXpiChWlfS0SRn4oSN7BoAasS
tSayQYoaWWJZubMx9JiVIgnyLCDhyQ/hZUlxuRFp84ZNu7rFsXKm+j2rJm5DmAUfsWI2X8EpYJDd
4dt075djUKifqgkHi1Bogxp2kKxosBfHDK79h24VSBOaPdZUy25Mfv3V0B5UOjSIT5MN67UEADFh
Wc9+fpQ5EMHHjku+AdphLRkqcp7z7e6JCXjeSvyV6OrqsmrdxfDCuSyO4Fqm8EtX1pjoVX0x25/a
Ip2MnY+nR8R8PGpO/JtyCcWLq6Krjbdl07n50ZlB/7RTDZi1jubD1EZwJVulVugsOERESLDdPVFS
KgUy9cirrjrRfjJ3iOcbxVGu0nnOEmgoVXwGI3t3Fuc5DNB2icsoY3M1X6mXCt8YKi+aimNUcRgk
ff2Xc/AIduzO5tf3obiMLZ40oIT6ES/NCnF8XGGOIICCj9JTxXnTBboyQunbC8I3dibaPSSMCM2y
kFfNUkN2kylzTp7KnCZ4U9j2IAuGS8x0H/btPC/VaDurTEFPUj/lhzhE1NZoRdgoHrFMWV+yBOmV
uhjWjxkaOjtbUu+uq7EoFlIpNB1FwNJ7Du0yLa7I8vyYldJ964iEn0ynGV+rhRZtN3nyHUIsyU1F
m0DGc/8rFRt+A61LSvWAumDy6uWFEePFFu3e7Cg9FAERJ0KcY6FZa+Tow94+CBv3J4VRSva8qUqD
XbuqU6vKY+iAOe63+XBARys8SGx3nxyrgN2pEE8p2Kedup7H9/ox+FLzo3io5FW5bAiYL78nHThU
OGwzO2bW+m/qDFixC3ikTlXgXindnVhlY6MyGp1FmhJg1nR0vhBzW7aBxWg5eg+ZQ+2wi0Ty9hOU
s82JERAp4RoJN1nbqIY31uZkltmx6ZblGRsopwaHZFd9+eTWg/10+9ttTczmkaW0B50IqsPlMop+
SfN1HtgmOWxkGtDpB8gi8xFv3r34a+OmplBJn4rUVEFs1cR/OIHp5CxTgPfaMcM64gUSImQRnMky
9Km65us6ciKcHkJf2YTrjmbM1g6ljUprDmAvGGJ96DyH8Fbl2dHx8/RrV9D+AAg7UUDJ4pOIHPHy
E3zIrfkq8WcFiqJCpCMqS3MBpll76dEswTA4aw2OzarjUxWsYYF0bQ03wXBI8JSx8e2veh3qUmLn
zCtdDaUorxUbDCcnkUgYeoJ1Fz86K9ClsgkafycD2poiGCwQZhTZOZHaXh1Rdply30+PnXPW4mkp
pxSxhS8X/lM8MKRDmSU/rVSLnm/PcOuU0BjhPPJJgTRrga+YJSqkPTOsZDgdfOwwl8c4LOXvXW8V
/6UccW9ipO4b3irhgvpVeojagCn2b8NkZumxdjr/qbSi6VDmEjHXclddbutMekpuyFIGHldzG3Nh
jN3MUGdXkmkiJz87D7QKIH57GbeGgr9CUZiehUct4PJMruNEUDUV6dHJrOpt6gCFTIE3fjKqe7v+
6lFUuSUyLwS+9GO0BRQii0ZBinw0LXReEFeAwAUz+S31vG7nbdiYVUChEhqQhdQRJ+ByVi3gjQw6
R3Y0G1g5DtJ3T05KEvsTBhhbQ9EVJ04KoIsxw8uhsPGO0MmPs+M0KtiEB0cAtkf0nOa7GKzNobhN
2BEKk6g3RqB2hIQOAVv+zCRRhhQTrlVIZO6WmTdOFyUU4lqEDSD56K9CWkRuy9PEtqiH5YMJ2v2B
q1l+GN2+eklHwzncvQ0Vq4ndjrCwKuVrq1in1oizd3o8w8sAT1fP0TwDd2lQpbt/KNZPSUMoBI/e
D0xbl9sMjt2xSmT+Yk7grLIQ0NxPxEVbq8gNpcQhaIWABryc1eiOQcxaMauVBy9KiuVr1A3ms2G0
ywcfNtUvrKICraE6i4I3e/9yPEF1o7aHnlu/hGqE0h6OJQa8+J+gd2xNjRIRs6JFDSdCuzfKZJyL
MWvU2zaSLUtaLGchv3YQQmk0u0/3fzU0WiipMUEaS9rl4Rdt24/+oMajLGXOEBUnl2aH0d9dsOSe
AjBER5DEjrxOF30rC8+YeZzZIC2URdot5rNY8/LFVyX7+2fFbqfOBqieMpgWfK0xajsCrsoRBUZS
8krWKhqqZvcru0b8eXswtURawBxQ2ZNKsEj5hei7w1zA1cZBcgTAMDRPU+n39gGxScSmbw+0dU/x
UipqU+BTG9UHynPgXW7BlVgCtpU2lwcFFnrF9XKnDJt6UygqU7E5Uz6vEFfpMo19jnHnMcLhDMVD
qvIVIt5PaX93D0wNRTSlRCvpc1C4uTxcaSI9l04Rh0ugpmHOUI9haTmUvnaj1a3DpWCnBBygDKH6
Xw4lcruh7zUxK6vvvmR1YdmPphl6zQPq3HhNtkTNv7ATWU2WkuuPUkZwOSR6Y4NvhilX1ajwXYsc
36Hotsey2BVZv56dgk2SHoPXBPutl2ExtmyxrWGoagFv1VGAoro3do+lkiL0MUu8ezsyHgE4Knjk
ONfqWQZOObSOiTsa6OlVSTJVTfSMyAT2SBDXO5+hSKJc5aBAh1c7z1j84XUZtwxVTPGLQ7xIX59e
h2HdiyLjW6mhFFDTR+zQ0Z+xdQ3dYoxWTrNtxt/g/2bUEwJ3Ch5azDOyux9Nuq0wmYjwLcIPXYGs
BZhg55inUmaGSDIp16io5/ptFU399u2xtT3w0KRwosRCwGZc7sQ0CQGZLVlyrAJn+i8Gv9X/SXfs
Dyy6821FpnsnVbr+ZqotQIbGS81aXr0sOYrZ5tpSh40U0nClzoxBNa2wZPdluZ4a6yfPQEME/64o
dqnt9JHdZvnRHCDNVjAQHuXakApDFkMoJ/Z34oHr7Iw6FMg/diKZBO0cbSnxfCPMDsjtYV0+om6c
PKDP8zXDQ/o1ivrp9xQAykEUTXsfs4PNSaxPk4Cvh/fNNaQS8udSOh0DK96RxGL76fxai/JeW8Xz
UCoBBZeH7gXQnMs5tk5uiSTgBSCunP+FbXZXPaZxgpsCJtJ7AN+NvcJLfXaGUHp8+jFYEydqiyXN
6FhBuMBHEUdFPJifRrmrXLyxVxSlD7UL/sPctJpa2UDn6FKDzLpJgj9As2T/My3DeaVe6nzz8bnd
kzTfmhuK7kSryj2Q2v3lQgqzzANjqimRFCm4tQbbncptjTc/pK597xFXgE0q51yTgJH0uDi17KQI
W5bxjHzK8tQ/fC/JsFlx1q67L7fH25oa8Y6STVDkNF3mr41QKLHQ+zy6Rbi++E6CDi2O5s9GsPu4
XReaqNxSlmDnc3/xeF+uYhuXk8D4nB1i5+LPzEflurIYZUKK+gsacVgSGw2aX3dPkAITHfaz7gvJ
jTbqiJCoqCTpWkwSmmWK1x1ZYD1SLurbQ50vjcswEl0Ntsl3mt9VedIvrVyYg8nGRM/v3eyq8kBL
UMGeyupZich/NHuA4auD4GfEk/suMcN9BZe1Z5q4cbsBRlQMHeSGQMBrKQj2mZQA0pZJIzISPmQx
ef73JITOxSO4bfFIyGsbD34eiT0Rx43jyburamtoVVhXvWQj8Q0jEQlBjELUAQMGgyLs8clKVgQA
nW5n1bfmCmSc0eC3gFXUAos0rLouwXv06E5rgwsUKLCXucusp8wu2mM0I6VoIuv8Lx/vzdfbH1yd
e/17KzyKkiQjMdf7CEaMDG8vFr73mqk4NKHBFkF6Ge8O0xS6zEMkBlVDUkptiiX0w2TwyPBkYiIR
WUK6mgZMS9H7dnemtPXxuOJ4O3gbiUO1nZMOzUyDaya+htr4MoWcGTg9EXYVSoivt+5v0iuUunqq
SCnB/GvvcCuiXtghmAppo/LrOPSSpaOgX+G9ihJqDOWCyUMI6ZdXWLt/0rXDHHVWwfWsPDcnulvp
Q+XH8T/kXPf/aZ0mupMa8n1I4MEB2C/6rzraYSRbKlvG5MozCQsdGFcZNaVXf9k98lt7kc4du5EY
VCGRL++5sbJ7Y3UIQyP62NmDGY5e+JAaoFjujndZOxIhFT9hwqanQ6vgHMvQVANBdAchJl5AckdP
rbuWO5tR/Wb9fJGS06qDfELFQftiK9dot8RjcgRnvPxzKvvlo8Sf4Cka0NmRzZzhftegrj+p+mVy
r3jG+evRf1XtV0SM4BJdLimu2vSw64mZZrTPM8BtLzzYwWsboAp1+ybZeIapaYPQAv0IHFkPRyGJ
BonA61NFGOI/0ml5DCEyTL+3w6+NpRgbVPjOcf3ltFC4p7ZTNyQsUApoLFMBNrE0fLmf039eQQRu
nbNIHmU3bQUFBCwYIiphQRzyuVsIl+QMyR4+z558wMbFxXBcWFyPJCv6UGkr4sVsOGombc7pq/q/
dZ8d0ZfWoZJubGUPRpSZxv0ZEiU3tgYRm6LSadflWo/9QoOVh9YAp1XlitGWczP/RO1ta4IKpAIQ
R3Gk9Gg+XbKlyDqZ0LRWLCK3A+mZk0AjsdUc2ohs5e4tqVQYKKaDV+e21KaWijntlybk8HVUTM/A
5o6mFrSG3ZL6xu7n7T5bVpDWAni43JF+5adzVHN3kWLC03YUhAMCzLPh7m6TraG4SIh0WUbK9No1
mSL21yCbwVCNnX7OlnL9klW0/stxlw27ORQZigI8AMjV4116RyR3jR8fu5FzVo3EQbIH+m70v7SA
ZJXcVaqQQ6PgcgFHdnbeuwazUttwClFfkAmJ8wq2aqd/tBHFE7zzuehtQqvUA4S2iKrRtFK2BeLg
Ar2ugIatNBC5eJy6BBV0Jy/b6qGVxmx9vb0jN54DVfeggkQFGnSYdpv4UYQoVCVjToBovk4xy4iJ
lPuazQ1nwSjzL6VZLB/R0IOy8ivfkwvGwt8XRRQ6q3qPCeRf+z3agwtE50xRw7+jxlW36fZMr7cO
I3BxKjgAMt163JBKcx4Hj+9prlRDolHVlJJVvPjK0eX2UNffEywFtVslUOmQMOiLWrdJjHZkCVYE
pFa38ty0yfKP2bbSBy+1Asxkkz0FoLMQyeXDrmZHYR/iDSXBq+J+EWRhm/flsXIRVTKV31Vm/a/K
K/4wKhUKjz+Z3ZI9ytR5wwFJnj26unjxgOXl/YOoSWHaDoNdNFp3f56Kp/WfB+DDJ3uB7w1Q6fI4
rY2Ti7K2gF411v8yIAiw9EEoOCVV2GmI8SluJ2IPEq/ndcAkC7WGnSrR9WWPWztxgHL+4Djrd0fJ
Fm7DIaAc5pXrCmPHHucX3BsmeSCmhImBNZaxc+FfH68zpEbRVEFDghq8nLUy7qkwRwMF1uDb5gil
H+2Hfzkl3yKb5F9VRl0gk/iAjfEuZ3UDF6aEEYCZ0n5RMrfa6OuwJnkbqOqAKPEydtkTJoJ2T/hk
oCRQZd8QBqeDoVzjWoVR8XvD3IlsrxeAzjidO7pNZED8nMsFWKfQT2NDgVKwj3yIfOVO1WH25QTF
f8C7YgZmYC7cNvPvLVXfh9vncGtwpPUUUoQ2FDKcl4OXbh0jjgLYqGsZPMsXbPIGHPpgQ+CpvODq
7KxYA51HDzF/uD36GTl1ueXpObgcSGCpyKXojamxNRECCIfkqBzFs+VsrowHd+5TRPeO8Ei+OSL5
bJZYi08EjcrxmSYqvFtZvpgjRRxrwLl7/p3y7ZdKGn9yHX+RRlg9VFX5EnXli5zlp87o/zCX9Mls
4td1DT6Nhfvk1+u//QSP8SQAOyY/+Wb1RazZt7Z1f7s9R/1SRTpZnShqQYRs4NW0U21In0BQ2utb
1BOMTilCGNJSjlXerkKXfnzPQxH1KjA4tWVdT2QVttHbVbO+ZR1HqQoBjGR01g++avilCb6D90+N
+i5YUcVMAHB4uXlSMD5rKe3lrZ4n89U1csmbXJD6rZ3iytweTH8x1OTg/hD1IkVNqmlfDgajewCI
XS5vGa4jb3LBf3wKyv8uYZccpOjKB6KGfCfq2Pp2YG7VuUAVAFrq5ZjjaJYJQsbLW9QQjJrKeyBa
aLKkiPo8357e9lBU53mfAP/p3SOjS3EAQYrsLWt5EEGwUL9rCUbF/c+8Wkng2TAWuWyU79LlrFKR
rE1qMqszcrJLuO7+VuTdNd3emBXFXQXSpMfCu6Y982XWZ0NoNwzlrcFRDn7yltF0wbp815RrcygK
cvTSyWeBQVzOSoQVgrUr+4McRflRK/IuF9hr6u5Wq7aG4rrGeIOiB/ZY2qVpWG5cOKJY384IzTMa
LDJWLFXr3S7wxq4nkEcgCGFGOqU6DGdFR61w3ZEjvVa4GLs1icOZGzawNya8sj6NJKD370UQMrQp
abCjkhtoL5LRmWFixXJ+w7AQVEcJvcPJISen8b1GSjjBgO3hY0EQox/MkJdfjZgd03Ajmt8qWF0v
XUWq7oRYB7ZwPl/vPmGIW0IHprJDGq7L1JVLI7qoSGflNcmssMF5zvwELd74bsK8mpXk3gDQpOTc
9FkJOQCgdebpzVzntv6HXLKo+ITjNRnK7TlptX8VzSoBY2IXFUPA5dMPGGywZjSK4VM1QKN+7yzg
PnjMeh7uaPRQ4yZ94ElyvmVzPsf/kquojJccIHx2GMfKyqoHI24h9d7+VZfngx8FIg72Ds1wanUg
TrTqalnOuV97Y/5+do52lGhj1BPFjcWdDdy/h+IBgmNOLRzEjrZ/eienu9/m7+ZgR39Vw9DJx66f
q98nu2/qR0Ms8T/vnhz1cGgfOFTBXdNrZimFwcJZfNSj18p8zaY2/2LGVf2E+vi4Q5BQz8v/j47O
k1PLh1Q7wDg64Wqdf4BntyZEaIRawndkXMhJHFxauyKvv03wlJ56HJTA10RUfe7lK38fWR1+AmN4
c1f9wNLpLTCvdvhurEHzbPXu/7w2Ch+kP7tvJcY/d72z18Np76yRmq0nkjH+HFVm9cZdk37qum48
tYBddu62ywv176GUYhKyjoCUdLo+nU7brOo8Pma4Cp8mx1JyV2P67yyP1y8orpQHQ073gaL+HhSE
PTcB2u1XvSm/pQkxj6HxPoWToDBz7gYC6TeW3atn4+wBuqJSAWDOvG4OidjtaoiaxjsSdrg+uOTw
UK7osfKg7Sylt7E9SVfJm2i5Kc7c5fZMzShoBxiHn6PSNt4yc8yPZwZGNgAtA0N8Xwvg+yqSH5Mn
ID+ugEqX44m2Lcok96LPTgzlipqkf5ApFGkMo+8r656HItIkNVE2n8QuKm364eQhmOQOjqxCtH5K
8zVK1xC9iqL8iL9FdGixh9y5MTeWUlkzEpBBa4e2o/7+D+OlIzELdfji6Nm1eApb0zg4eAfHj11I
PW1sStyAbl9jWyMiHQGmHZUA2nzakSuhCAXzPJP4GdBnOnijJ5Nv9pjRGHkUg6z/uj3exrkDysbU
VLJJrUALOlcxjyD56WqQlqQlIA3XB/XlzcLF0S/som9Ovrj+Q+vOck80dmvoc00FcDFnXgfvlTLO
6pjCGehH7IcycqfHKCBoypJo/TJh8fmknG+/3J7vxjnk3oSZqzqMoOu0u9uvOygeAT0IbO/w6LGJ
DCUzfFvtXUePzaGUfQjtRex69LRvBLpUpeEcfz4/t9CnJTqcBDY/EY5u7Rpqg+REtIVV3eZyn65U
z76XzCPDKrznqKtrH7BBzVNLyww6qajCvWh08/NxpSmmArea3vkTIi7S2KbTHhXqRothRXQNN6gc
oCrIrBcfMBfcq4tsrqnS5bQpbXMitbumHWp7Dpwi/mz2AMWx9iB1N9Be/An/uc01hYeBP7JKMnW4
m4CNNyyFF7xXUWq+SeWYhv2z8+rgjfs4Es7unPzNqQXIZMK7ApChT83v8bRPZj/hsm7Mw7mgPJWz
OPyEdMz2UIATiQhRUpVaIGhEVK+bcQjfzUyxLu1qeGO8ZH4E3LobC28NBhaSkJj8mRq2lkqAYh2G
rGiD94yIBrdA3ruogbmK1OOeS8TWUICcHe5CULPkgZfHIO3adax8dsdkgzXJVnbjGb7ko5v8dO89
QiWYd+gMquHdUz/lh5dBuKs/VlHNEoKZfY082qZnU9uyxeD6/qFAk9DKR1GeMrQ2K9XR69ehNN7r
piS0/H+cnVdvJEeyhX9RAeXNa9MMbXMojdy+FGa1u+W9r19/v+gRcNnZje4pSoBAYIRJZlaaiBMn
zkGU6smvsOqltH+tRfz0TJPRMg6sEtr7gQaOZ7VOFErQR+R97dJ2Z89s/Ewc3JG04IrUWM+fgKtO
DxoLSegH3/NgWKUMOnaBF8+jqe1tPaH9yBvovzVdGFMGuXTZx+mvl9dT/r7j8B2QEq1HBE4QTSM5
OZ4kV6GZ5gvMD90dkErz43b9z0hp88owp5tRhqHaZ8KQoOanfLY0zkNrbIr4pTJg3HcYzN7aOU1I
P8FJP7eCsOl8AjB2PijV8YzaMtYm18hhHs20FPLSwIxIwcfXhuIINNprwfq5qcGoBhemYxsUSbbR
h82f8r7WtI5BZHERPD8IJFfjRBNSfVVx4tzUPg6lRHytWySd1Vnas6TQz1PvZnyxIEK1Qwu9PqZ8
uvpX0rszsyNPZm6ECLAuXeXDlVXWOv4s6Z1b67exWda3Bto1d2nxmVsE0A9uJyQk4oQTuTCtdUcY
T6hOSaNa5XGL+B27HpLQNsa9hM4gwlweIHH0up+4jLdTjLdpPLAdI4SfdfEAsCuuYTo5rqk7nvlm
VGQp5KHLSsFbFfAK86peRhNuwgAH7sboG+OXLrfaP6dcW/8siumajsa58aDhUg1m94tF9fF2XDET
HxAp4+VshHNvgK9zM1fFzsrxykYXDZ2yy1fI2RFpVmYwTgHB+vGIcClhdgZxTYW9SIw7qEmtcW9U
JgwyozCrl7Rto2uY0tkxuVJgtcBWIKw8HlPrIn3o1s7fZ1NkVTt9QSozitPlBjfL+V84HV9rjT4F
sdgydAzBB7YoxpF4HY9Yei5IbdRq+2jVwG8mQM87+hphthjlHFDIMDPrZlpd5KgjWHS/48GwFrso
rKb/rlEUbNJw/rGBuaz5wggLiHui8ttMWZH4ZlS9VLRNQRwCiMTTon/c7ET2z1Cyn0RWnBqgEh+t
2TJ3RmjHL1FtcPOMbv2qmy1ea4dC8+WtdO62kbYDUyqNnE9l87ZGuxoTtTzUj5DQ1ytxHlnFh2/d
COr+mJaYRHMDyNQ8ZSh4BBn10yHgZYWCopuwB+DMc9vEV+Gcc7NCtxMBbHJZIAHlDm1tt6uoBxFI
pFTXokGYUBMVmp+gep15zlGZEA9b6WKGjHi8L0ZCvaWKoXrZdIdYN13lFv/lItDNm8sf6tz5Q0mS
HYG8t3OaD9g08HcTmTLVbyGuUbuL9AxvRm+Yd+uMCtLl8c4tIa2+pKpwoBAoVM57Wel4RJeltz8o
+Nk27TZU7yrca/lp81BsPEoKQIvgp2qIXhbwSqI2Es0OkTLDsghFe0iV1vwJHIy3Dq6h0OIh6NnK
rMbFQltliWjkLImbs06ygVIEVvvPDAXGD10CdjvUd9VYzQMobY3YiN/8iCI1eh0JWarwlsOrPShn
9iBDIRMoIaVIlR/vwTRc/VWHOLPPQhpfHiL0jfUvXksAfb/5SzmkiGCICBpDkFAfntSv6wCpJhBL
PXyLxhWFysqC2n5Tmn61zVjhcGEcjaZ8LC3X8n7tZ6aVUJqpZujY0UjM0JpXY4Yzu/3jUKrIF73m
sZ0EVbn3w6A2nrDpcjDFoB0r/7VcAi16/8Q6CqbM1Ss3onJplGXWOBgIlftpFM00M+ZFmaT6r10V
0zutFojxzP8PpcCxbRY2Tdgn7Z6mAJzU9Alu5kQl71d/0WKai1Hhsf1Rv08tWsO3z5JSFzAJ/Bye
TWW3jFlE55yRF3sKTzS6FLwolMVI4uSnTwwl0iawbakeqreVZdB/WE9YKtip2LhxcSH8jq6Ytl7t
HDrZKkLpFX4oqu+iNK98u3QKgcIG13w7dODatqTeJrOCZLFNgZ0DQLOQ+EyBXkB8ZV7H59pCwnTB
l8J+iye7vJurcL1fPD3+GSnaM7Oi6ZaxIBDLSVDCG6uAg+D4bfZ1ytrlV78xrDc0VCAa2BuboH7M
ikeZdEA8DyCIHM+qdNahDRvTfqsC+KF6KHZSCzTlVttoSXoYCgtBXmWCGzIpFQPVmjIJoyFb4AoB
Z1dRMN1iIr4+oBG1jTQvQ+G1R6WaDwWJAhhUmVU9uwFS3QUsyWZ41rug+h3BgPg9XdPq35c3u5yb
IwSBoWzWT6QIaHlQTbKsKXWioq/9twk4hGJHO95AUI5ReCxQGqGMfdsSwv+xfVCCcTT8KKqe5ooa
DGWzcMvut8yEBYqHJlkOyd7NUJja71pSGzdlYG4zmz8sKoJXFD6oqBLIqabsmlsOsdEt07NN0+P9
D68bKRljqHKN5XoSX9GmIkRDFhSuI8ZSx98PcTlkae1qfp4KEtRoNrrv2UB3QIpqy8tYfmI8dBeo
IxEHg61RbD8ez1vGqACtM1/tEF2kyZTvRy781mpQCdu+0LdexpDMeWiksAMiBPJ0PF5q4lWrJf7y
bE++/1iNZKlTrPuPpbc9njseSuU5YF6ra6JZ+JwFofOrHwr0ZOTmvszWzSXU46FUoqbnJE2lWeH8
nDk8MXorkCtw6/1nsjI6tOFV8JyJsDrK+ccLOFYz2ql9OT8j84yoXA2shVORe5vm5Se+FT2LdPjC
MQPfUrF/r0NtJDYMtn0lBLOU51K3ib3L4irAdXrvMyuRHWTbO0LvOZ5V2a+jMTe29kOoOxoAxSv/
wLS5Slo6PWEMJaeMsbDe85UTJtguhm2h8Wxz0b90HlcwGDmYvE43MetgbWq2lcvjeDwl/FjR4CPr
KIxnPRCMvAGW1Beje7LSjZqV6lCnlMcJ07Ywya3Xjn7j+ww/vF8hm3d3WtxsriAeZuUQ5v8j0XX8
wdrAaTOixoVtiEpGpFncw1LPSC1cxC9f+Wf3BqmtpBaojqkQ8uql2kpoGr503WC++gmHq/LKeo8I
ybXb9yRKlVkJ0IrzL/fhSagY1iSBtjtRw2tDk0QwqXdrnbolbLYF3eestNLqqSJsNncIkpXlL9un
alN3oGORiIS093hVrSXoOtOe9efOH5BVKWn68Ssas9uISX9iKPAz2n3AJ0+lcOjwWzIIn8+HqHhq
pXFE/AUsiSQ/MxSVKMpRMDpVBA0P8TWfQk1/Pkju6pTan5gjjMR1o2nhjxNAe6Vobx5iY9lLHzH5
rh2tTJviV3vJp1dUF5ovem4hpb21Qet0KOVct0nB4+lq0SsCrfnDoWXw0Mpk9Z+I9UWHhgcTGETI
sUqsD2+U8mEd8pJF0AM6nc2gB2icrIKTbf9WH4dSnhevc+aBvIJSr93V36Juoju3y/u/reVq6HHu
XKPRxRPDnqB3SpkV7qB+bHml/hzlPC/dAjIxOciP/YTT0mmoKtYW3CDUKuGTnFQYwPtERZOoqsud
4FGLeW0wiFtMe2+POM5/tZOpMdBayMwo/33zivLK0BZMqRR+QKA8bWngVCiP2cObPrrdstN7xqB9
Ig+GXekuVXMFoDuzqmglik6SXGSQAI9PAJi8hSEjklOVCSHhB2DWEkC20mi6eWYIZJAZEo0j0KFW
f9u1ynQ9pdXf1sisHzM7rb/5pduiIAe9K/tyebQz35A2BTQu4fMTK6iHwIqtfnSLxnqdHHzwSHit
v2zpeMpCAAQrWvX7NraM75cHPbOa5Gs0/lMQZueocDuW0ZW7hAEMYClN+S06V3oyW2/jOn8ihkTs
Ei88URZCBlY5edAMo8FfLHl7qN/YKeet6nm8U/8zLyppqLylQKs4HCt7ZLXjYembznjG6gOqikW/
AK61GQZEG9nah1sSJJAl5ODRDazCFCvNbM3ssYC+CbBvZ7hCFLREfinLdby7/K3OBHYMBfEVMMvm
rVES+tGMjDUZK+6Tlny0n+zoKXfWvykRmXde4idXNILPbQ1OGAI/nG3wVWUR23IYZyRKiYByES0S
E7Ao4XuVKWqNl2d2bii8DdgUEASgkChDaTFVr6UIDCxDwOnov9J/0Yd8fGhJQq/Ul84tIi81sTGb
kcdG/vzDA7pmTYtOrs7978Gu13Mvf7CrKLvFxjP9u2w+tT/Eawz3O7h3lEqU8ZZFK1xD3ptANC/N
kug4R05LczZ6J//YigBlyCSJewNVy+OhvC7WJ8oG/Zvv4+xnV5BPbZMk7TPUIuCCj0Mpd/6YaZHe
rMvwRvscbU6pSeYUirCbQ5z8ib3xYVbKBxtdT1u0tWUo0d+fRuB3fQUxS4M23j4U80KZhI5f4vET
FyDRhsY0UL5VR4V5ZgH9iSIdfRLXAvHTHQ9nF2oKPOEDSVGFi/MlQoqEpMnWWEC/ZQH9gtYcS8RQ
Li/g6Y4/Hkp+lQ87vrR6Y+nLlRtqQkPAs2p9N+Mfdu93vJpeXA6b7w3Gw4qRZwzuGdzk4/FaP4Pp
MwX660GzoDOoP04pXYzW6k+bwRaGoj3MOrTKgLgcD1VOLsw9upZfdR8OxwEj9tdMv7W6q7pqsqOP
wUByCdEDAZEGE1RjgTWEB7ZydT3bRrkWtMC7qXkzMuRvl7+WXHXKOBRSAaFFMgv4Q9nuLc0FXRSk
XIV0SetO2D35Fnit7QAWAHEOz2ljb/9gYB86LzK+K3L/Hq+ixSXYhbGFiGcgkGqDPEIVU6rQso36
pHJFwdsQjgEtzphSqamu1xqV63cBgb5H/tdNNIfpNk7y67idvSRDQZbCWU7YBKfgjjf108BhjrCu
ua1EXZ43xv+yDiSdl7/ZmcMsaAvVdmhS0tZwvIBlrLOyQ8s3Q37vzl9JWnw96h9HjvXd5aFOtwfx
KA12oLQiu3cC7iDaojl5uj53cIBF9woWvkH8lEGnvm+HCvkHDYuXy4Oezo8jRmMkGpQo+8CTPZ6f
VsFWmryUSEBgl8pDpWkKKfOvAIFX5nduKKSMECag0o/ggsz/w2XV+qvbhVZCyyIelneo6AsGLkHH
/ImsnfeYsN5ETxAdVJW/lE6+VixzFL1OMUj0gfl7cKkc2+2MVVQF0KHmjMHKoiCjwB4lmeDcUuz8
Zhf2ACGL56RbABrbcnuFTuIMnAdFQkn87JShUm1uKCyU+tsh6bQl4BUj3Ls1vPqtTq9EeHMA66i4
EPdSJjn+VmmZ9IbRtvMbt6CJCBsmxs1NulTeNnc+bg2RzZQ2F/E04kfZNB82RemUcaCPbbX3Xdj8
Nq4GSNPQelLmoOuXt/rJ+eLSRVSO6ibMQBRj1Jw9TIhO/YKhLAQfozrIv3RFab52w6DtxmlN8W4Y
/rw85smep4WQM034Cw+LAq4STGExFxLyBt3bP8eLwFD3BakKqVdvG0qKjtJbSonOpHyrtsNbwToY
WdRSf7fAdHTkaR4O2r8/wTYx1KU8jAWcTGGQN4UKzPFXswx6MON5tfd+luBm5/4CP5jLMYFGbT/B
q3vtKnriReUh8m1czfD7SuK3zu3/1Bz7KfXjh1SbfqPv/JrB/ZlfDICc08h3BkSw5c8/bCer6IIx
Tcfq22Q1vbXeZJNTJdpdBZXFuIcn3Kyoe/REzf8pIVv0f2/9BBghgd2hB8uqnGg+0Hs9LYbmFlDK
YVscIFB9rfOXNuNjXB5KPaBcbBAmpTBLIzE5gfIFvDmAah3Z5lfqYgGdmUnmOHda56blFS6tGmKK
2oEIwBLsoUZHJ8zxinqZFRVemekv3TB1I1l3MvzPTqx2QAlfw629zdFJ3vgoMabItZBScdVRvldu
HyTF/A7L+fytN+vqtmpbrdhV5mjTf1tjoH55JdUjehgMggDYBQ0pJMXHE7RQMjOMHHXpKmyXp6mI
sRNo6TnX/I0+f1w76LJydACTuRVO+4laKjdV2vW4qKXoL0cx7bu+ywWuGXhlXZ7VyUGQoSzivgAw
HkqdsoQjFQ67p/zwlvUB5IAoN9A9mfruexvgxaBH3XizrpujpcMERdMBaURmqzYN4w0Hgh23jFoL
rjACix40zQCct4K9h6F8Ilvo8iAmpvIYllPb90Yg5p1xwSgHBQlL+Inx1YTu9AgcrhIbuXPOAo/8
8Q7xRmfBWyIr3g5a1jadtO92bUa/gQwEyc4r+ibefACIXIioOXJEuKiAHI8InS8OmizO3/SOuxzR
V9oP9CB+KvPN8YvUYj8OpWz/FmWmecoZyl5ocshqwednHuCf4AecnjSTgy2tFPR/yrt4PCuEoPq8
9+Lix1BTIjl4AbKwSs358vY/OxSZgbxPPIi2mj2uZoI4Rpu/Hbjy/kKiWsX0I/5EqHRuKJqCRaEe
C1IEZ45nVXKvdMOKfqbvLihxNA4LGOX5Vy+6qk8re/pjAinfymYbclHRHHVitmr5M0uYpsUb+rTe
7VS5TGhOsSMZ0ReJyJdv/DrGtNzy4ifPWed/bV9UcmSeAvoc2JxqMFOG0scxsCuB1e4PUuf+SKj7
E/5pJ88bM6WGeCCHMWWV6Fym2Ne7VC9f9CRO93bqjSiCFlnbfLk8pTNHmx1J3MSaol6hHjTPKZG/
iRx4s55MyYeHQI5if0sN+tWtMpy+XR7v3Gb5OJ7ymiJNlOr57KOK1ZCYII0F26gHQCmjqxqCpy8A
SwhPF0Qe/B/WyvG+TPOAXkS9wr/WEj7fnOsPEwJOxS5Ly/GmpTR+T01iuBaBnZkhnEyhVoFik6bI
n3+IwLzcD420jLM3P2RF8c6FDZHA2cUFY2tDzA9OJgARhDHy8xPmShV5/aCb+VtkZtNrtLKEVVJa
L2N81f/0zD4hjoILT6ZMPqk+AWvTT36SFvmbbyI2LI0TaOLnuAHTrGju23kzF07mRrclnGcqfkjh
KHdlCxKf+0GFVUMKR8HuRGnYB68c22YrQn8YCmSUgIRQEleU4y9W4lrbd26MOGECd9xOQFMmMygf
0/CqOOG5zcG9QUsKxQB2iTIrq3HtPLNiJOnSvnnzXfLWqsAIeJyuKl8oAnQSbEl+wiqC6AE5uMpY
q2GsTM3QXnVr/e6P4X+qtPjWjTlZ5lCmu65YBkznuzctJeJbrfGabPqZuSL9TB7GnoEXpD5B6ZDz
qaKgfuvmMX73syZ+z4LO/Xca+fUfl2+VM7uTjngJ0QPxfTxR08r0PkcMynyBy5K+Ziu8Iz1FESri
Dn1mW0e/Xx7vzNQA3VBdg72LbqgqZ+kZE1PyQhhIbExyPvith6HS8moL05lbDByHbjcadHXiWeV1
1fxw7nu98Pc2dsf7LOtt9MvbFrtxDt8KZeKmzDf3HbB1oEsK4Vo0qAhYlBPRGJnvp471YpczkvOu
NG6U9Ot6w0b7vsMuBQ2j+4WRkNdSU520aYCpBptdknHOD+VMuxFQrN3MU2NWPnQFEGgbcyjoT8ez
0jKACrPWrZfI4UFAQ5/DJ0Xatv/EzQw+BRWJiIjbkkbC46GssHXaOUfZVZ+FXwL7/6GbcUr4BJVF
WtswLhPFUywhiI6Ohyp7bhm/wWDjYHkUaWJKKLQjGI3XcqrTbc+Op4DPxwJ85mgfD+Vl4JdBTQOm
7wBg+pYElRalZw231fvLJ+z0RNPeRa1Pshuk0lUqNKIeBqT1Kt8jT5p4r5ONK9tT5NZRdtfNVWLd
pWa6XCtcnRsU/gVzA6QlRVVyxnahqhrp/vI+0Qz4O4g6Qm9u3fw60fND+e+qgP+Z9aQ1j4db1ENE
hvd4PS3NWd0i65EejoBOKzqovmQu4JgnqPf29fw4lH88lFZ0ETqlSEHgLdY9oYtGx0GHKS76T/Ur
L6zz++XxTq8tEm+ufo4UC4mgnTLeWJvJFNbBvo+o7QC03thhnj0aYbt+cdBBemzXzcU5TgKdleij
UTqgSqd2xKRz5niRlidEXkLWTKmmYtCCpiJ44cbONnUo5SRolF/wI6iit4oHHelkkOiDa6tWbS6y
/xgKSI3GLEQt1EBoLdpwrYsFRYisW54qeH5Ptt37r+SnyydmBdQFug4Hj5xA2f+j26SV1mr/ePUc
So4HWuFP1HrObP0AhJLAnAiPfxT0Yo0bqxg9I+dxyYSVH2COXujd04qryZfLW/HMqaacL+IMsNf5
V9mK6eCVa9252UvUIsbutxGWxdQX3rLBZDytnq9IHZ/b+gE8FupiOJYT6x1v/XFEZ7MP3PwFd/s1
39kNbif0to3uv/QkSL9HemkHlKqzorky8OmaQh1Dfgw/EGpVHIbjgbWudcqxXYt9RL7/AL2QdoBQ
NA2QsruypueGAuelMYajDc6lzDGFdJ0YiYecM00khLBATna44LMn4piXP9/pckKHQ82DqqoLcUEF
8iyrd6oy9AmZvTC67TTDejz4CE74czzb/TJ8ae2r7qrnB6XXAVgDhpxK2inpQTbTzoQd58WpfpMR
I9U3Zuymxd28YICyQ45lcncrztD99qU9yA3CzqY6RAZ0/BXHoCnzconDvZ1jR+JnPEJlbfl3LuDl
4+WlPfMVqRByIgSM4kvKyfmQqpKlriZOeKjsd4tFqCJGq5To7+mHD7bvTekCBvYi8aF1Vn6VD0Ot
TUvz7rzgE+rm1WOFicbeHwiIUmTrPjErgC8ac8kbcU5U9qYljnBF51h7BIG4Wg7OuMSzdz8h7SF/
1TEeRWZFegW1F8wXsO14Vh7VngSPpGB/6KJCTqK/7d0FHQU9++41wF/zWxe575u/Gq+AIGGgsZwI
2bsfllIb424eMOF96bhWX7qM3jeMNMHrtxpPSnAOdwI1Q8T7gWIRjFSGsuM0rTu8Eeyp1NxdZ5rD
ek+Fd/o9RfbDfdg8MXkPyAOos9AQr8Bro91bYTKCaFPgWpDjrqHOIcug6fk9UjDWcHt5uNN3gckh
bEaAAoAOPeR4clY2+36fpMlb1On5sLMHjcYA3S2W6SZKzfD7Ws8IxV8e88yJ4zajNgCtUqogyhS1
sSpZ8hkFjNCZ/zUR9z52tIj9puHrsvkxJxdA91aOAs1varZjVYWZjL1GCnK4ohsBhwQB9iRsvzyr
M7clkgLUqeg2Am5Tg3XPRmRj6IIALeYBHJbOcQQgUspkSHHBG8FLvMw3upEc9iYPOqAlugmANmoz
2rh2SWxWVrOvVvR99YBaThcjpmHNV0Owc/OTKhKIvRwHVSpZ6yYPmlzPVyuSh6nHSryKrOi3KOHU
rTPmwDQZfrm8pGc2J1K3Qknh8MEoVl6BNBl0K7LkarZmDFDylO7u3jai3drAg7GsxrpyQZ8dkPZ/
0aCAfq4CfGXZmxrduv6+GljOSiN4sFNAMIjq9c1PUJjOjMf7Ji6esqBQBZXTl6dWmRl5Q0+5wzGb
NC+4Qf7Cf9Rn+YgdaO3lFT1z9MjFD9YgwopRI85xpYsBpMvbH5gIkwWZU3covoz9VfaNcfouiJSV
JFQ8rLBJleK0lfK4F5kevkIUg16/w4SiNh66NQqE0jSs2u1BNfm3aSyW8G+9cCjW30zL1HTfOy/t
h39nK2Y072Wha/U3O4lz6z6aw9l8Gn03yV/jwmpWe4f6qjF3Oy3NMPy6cjmerhZpKU3oYi7vEh7I
DD88MhaSZkZe9ebLlAozta2XPzq4fd9SLUw2spal1k1nAFp04m18Uuvz4rWdE7qsX7rYxrAuyqDF
7uy2KaM7PaCr6V4rvfD7xs0ALMrVKM55QJMnbFis5DLeac34mvl5cnegE0ceSEbqbw8lCXpEYhJR
RFp1sU86XklND5JpnezuFUaI8VoFefZ8aIOLAmd8pVsemXDzquDeyY1FZgUqhEIJNxa1HSUVSLXG
z6Nqmd+zBkg7N/T41Vkt7cGvYZB2Tm6+es3V4rc8XkfREIMSI4i2E2oDMGSPZ2q5c+lO3NRf7TyM
xkc7Guvh3nLCrYKvB+88EX0kviMMUpmxNJNAq8ys7lVv5OOtWfhQ9a7/mNVO8G43EgrV23NjMexD
R1MQZtxefeW+SlNjabrKXN79nhWtcuofP8rEaFfdX96cpx9PRIfo7KA1R9435eyNDgIi5mpiL1LN
dXurG2tX3NNAkxs3rj4nf3ViT3gzjimUhssjn5x64nNWVJB0nClOtA7WpM6XTCus18ObGq082sie
Jc/ecjVKP50k0DmghmjHkRioGeRa9ohxQZ15910U/vRC/16NMNAyHB5ph+4hwJnXfZBO58f9Ao7C
VUNp5PTYx7Ora3Opf4305A0N1n9lvHmYM2m/V331t9/j/KHXDVII8/K/qI/aXVbZ9c3k5H9T/X4d
TQr2FJ7rm62rDl9KZPpgO4AXqGlYWbm0OjpW9uo3nvc1M+KFQuzg/pHyma70M5+uurj5ihuCVA2x
Lj4+oqsJKoxwy8zFEwV/RulcJzvuZP8RRiUtsrZX2Lt1Wa5Z75089sTYElrAmD+4QCk3g4fWrNbF
1YxAeQYy11vW7ZTO8R/RnAdPaRelV1LA05soAF1CqwBonHteLbO16zrYWWP0XLe2Uz52I926d2nW
XVW0O9lQDMBO4ikBbmRhlaPa6oPla07sv3SW1Xk7dHZrNLWQXCnuVsPU8itB2rnhGAsmuwhQeYe4
48OrrBkxFsS9b7xEMUEocPjy6Oc1nQ79VSeSkyWUAob06wUH5rzKCkMptYozrdVfsmzKUMfTzSS/
9cpuoxc5X0kGorbFTcdgEGOOt2Qah1NlhP740iUiSoYE1R0aeeuXn9CqPAnLZCiaKsCkwZF4lI+H
ahfumjF0x9cOd/XlfyReQ3rbzVbkvESGge9ZVi7uvztvNWY4msRpVy72c58P8g+Cu1xB1gk1oI08
yIOh5bzYaG3dRQ3XCbvUvm/7ze2dXKx8OJrgxcBC+LfKVGE0ZdoaAuXqCOUdXMIjTK9QGNrMs6Ag
JBg/PEUUYk1mdjyUNbjLVNCg9UIHXdb92lllM1jY3qVxZd5kLX0e/+alc/uc3AVljOzh8u2pblSG
x8aCeiUADCCvGupo9hqnZZ2uX+06y/sbNmjd7Yj/tb8uj6PeYTIOZo1S0ZDkXWUJjHOiWQE9ED8+
3uRktJRSSLyfSkmqmz7/enk8dbMwHrxTxGnBkKlmqONpJlbcDR1AX6cyiHU2io28HcE+kNOrVztG
eOXOPDce+SadsiKS46lac8CsZVP73vK1mkHks0ZsXsqlfuWC9bcPhe0IgsncYNTrTWVzQhgkHyj8
5VtW1/3jRAfv3/Comy9lE1tXvtqZWcFEJgpGI0pA2+B4c7bSA4Z/GucAKySqeai+HTzSvOZqzffM
BoGxKwkmO4VTp6TshDudVXcW1KZJmnKAcB90O8VqsSyXx5/AqOVX/xhuA6MS4WPCLYwcyWeOp+Yl
Wh5PeeE/V5Qs6y8+4W/7v25eYyvbTUPhJ7dVmCD629mNb/0nygmtop2fkpXfbtupOLRBQaV1DBVg
miXUsiklNttImyV5zULPojeDYsAUcMt6Ijh/eSh1jQHEpZeLvUPbEVec8t6uPpL2bhCRxMfGDH0l
nNfhhkc+JWZDEtu6x1lmCjfGZwwKQxQtHXSw0edVUV4r6dNGr0xkLDsEnKOO7nE0TKyXtRq2wuTq
UEp8lobegER65z+jfuTZO98N/fJGZyEteObTVThSfRAx/uHe5i6D1kumryY1bRFUSdiBxU8jgk5R
DZHEdcc3Nxf7c3HI8cpds/yy8RuiHYVmIa1CJMT0CyinP62M2IWvU+8dI/qrjxMI7tHs3iDcrt+j
GHtty6g3AMguWlVIsgDDUNdUu15W1xnDYbGXb5E2V+96qyX7qpLdaW4uctDSyIqSVyCJIf3ySqrv
jbHuTWk8faMLurrvhPOdjVCJ1wLS1eVFVA8/qDWQgphgybtHr8Dx4R/rxR2KKcNLtgOfQdqMy2YI
8MAzMzq/kYF5pEbX30qfyONohNOVPOJkUanskx5yp8FLomlAzumHQLRN3LaLetf5YR6XhYSffs9M
f0IU7+TIMxSKY3SXE8eAMSsz9TjooDUZDFWbSKYz6Sqr4jT7nxajjA0WgHTz5aU9nRuYQgDVHQQM
9pMqPaZ1hd8NPMq/2LmfPeAxlnzJuGIeUpnl1qF4nMSuWPTMGVN+lQ/LaM2WNQQ9LaN+CKFGX8TE
MKBzeV3i5Eo5QJbp42sBlEdhWOr68p8Tr+l2KmM3qWmE7QJAExAGHE60INnrqNY9RHztL1qyGWaT
QfFDpnJLZAg5ST0QKDVHy4wkkk9nBFV+6tCZh85l2W6W2WEoOiIo2PIIoZZ7YuIZelVCjQfpFMR5
n7KaY56NIMmHvratX41rBFUMeoEo5JxUaLNxaAxrGZx3mBSVdxtNGdbFFHa85Bai9nBNAvX0ADCc
NDshjSQ9ncqbN842n06bUxzajP42W+AvTE25/IEFpX83ptXyx/bpEZmBzZOrE6CpcUyTeWvIBfcc
OTRE6A6arv/U9q+ykk7eH6nb+AheSj84e0Q52+lgGAueyNhBxlAIsNa12uVuonPvy1qu6fcqkZan
cghZ2ZLUurhy0s+sLGkYsRPsEEACFbBM56ZptSoBSKyHGRXM2E9z+iI7DBq6ZliNmxWfvOpu8/JK
OCpwD5HMSfm2nccpDlq0uyru0Hs41Mtj1q7WUzpdPfOnNxm29mhDUqO2QBPVnWMFUz4aie69R1BS
UCSDnNqFXC9IRG3V32Ym5HC8BPRF8CSowagoXGrpbHvvh+zBH/CZqBr0Odr5quPEma8mlq90rPke
yYcajpUeokHjHNf7CJT7buKq/rvqgvQWJwreOjHfvPzB1AST5BQ7HsBKIghWUUVCxJAHHHOgAdAx
gGPtpsa0g27//JpN+8nnYgXlLBBDsC9OCiFt0AZDQyb5+o/WsUPfGt69D2McrldkEU7WEMiKZh3Q
MXJa4iM1BksLGpOnqH8HXO7/zmwC9QqL2fdqIgizkqsKEyevDxms2AZKwUVsdNVcRYODXZilT9wO
ep6OtJkg4WLdRJptvldm5H6FeTld6dw8XU8GFb1ZaeSGpqHcLmUd+A0dr97ejmbaPPS2R8IrY/u+
j/jC/n55l5zQ7TlnEviJ0Kw4Tag6wfTBD+zXwoVzSJyJicZyk5nUWKJ6BarD8Pm+qykukce7N+Lb
cpu6zVaxBvV3kM/+IZ5os8WyE6MM94f3NmOuN7roh6XO1Zr/6Q5iuiIVD8nAEYv146EsKykLba5N
NNiwaDx0jeqrMe7bEFcBLYqSK0nYuR3Ed4SoAT7BF1VewdUKaashh993HnIoeBomd9W8UDAo0dKL
egi6rTOn3y9/1HOT5N6k/i5gDIovyiRtp8soEYT7KpvKp65NKd9qnr+PdCP/YuWbW9jl+/HSQ8Dk
9JMiyY7+8P1KfVrGujCdPdLP65eqhBAcRWF35+G7eX95amcOBwq+yClILxsvoDKUl3ha3/pdv7cp
bD10FO4eDzJirY451yeGgiCCazGel7BfjmcF6OnVsTl6+6iE0Xb4aogtouEOtP6ZocRWVrp+wXiV
oazGG6q6HbhnahYwguL8Ykd1+dSamAVdntVJ7AKQTJhJsy+RIO0EypU29nPYu7Pj7u0leavauqRa
NDjFf6s5x2kGneLpvzYZ+59e5VxJoM8chaORlUmWsFC8DMIEdWTPedYSC9IEbzIdsmHw3sVR/c0K
rr6C8pce5Q/KdJWrpWzNQS8wL2XvS5vs0tApVSXZfdtelS4+c+rYkVAnWFpKEKpmT5sYnR4Hmref
yr5B3cbS6RJP1y95akavodZcK4qdmxqdylhcChh5AmCvU93ifg5v3J7Qq6qEKTWtA++gaJlc3jTn
Ph1xH/2rQJ9UPZRVTDVt0q05nd/13MVRaorfO5pi/sg0P35K+xWAZ9XHT5x0Sp3SXXMgSsnv9PFS
0ZqlxOqdM+EjgeTX0hc1gllbqH1cORPnVlLCeAQouKL5eMdDrdCSTJxEwmfKVCxiSZZ38Att842e
63RosB9JUqhNAsrxk3I1eyPVm5B+dOx56J2AxUEi5iNA+gmpzMNQ3F28ApTdqAEcz6oNltqLDL/Z
Rz37owsRvq0s+oZ+wmnj3AIyIfAOMQEjzD0eavUDs2tzzd5X8JP+qsAl450fpn2988J4+N/lzXju
nJGdH1RVheasfK0076jGQL/fV4l4AAyhsYsWf3rLIlqqy7W9RjE7Nzni6ANvFTKMSsxNjYQbw63T
N2yioKaPoI0VziIPsDWunbMzQ5FW0vrOIkLaUKOTcUnmDhXTbl/57ZpSkV3h4Hd9i0j4OjTJRgCc
DQIehN4i/4WIqkogpU0CvOLp+KNY8upMFEwOG2T1riJGZ74ZaicweqiXEpeoukReShEzsHvzWa+Q
x5pa4sgqnaxbLMv6G7OK6+0nmvEEZ4SyBnSkgAGj3VqRj47G/iAkdbCA7BJ426UQYC5vxxNIU1YR
OOXAEqB8rzyoWrAihthU7j5yuDxsRARv16bJv04G/al6UuGp7uBLUeGQ8WUUyevLwx8IscoL5x/a
JoA+WF9V7bSsPK+pQhiJB7e9DObzTpu1+KYdAmNHAfJlGqVLS+eSrsxJv0PHRLIYWXyroJ82tX/R
x27elVAs7j5hHCy7jJBD1BxoFqNp/fhuKM18trowhTEJs+E2K0CX9RUwzRMJ2Mtrce74gMzTcMTl
Kr2nx0PRv7Jabbc0oIMp6gNrN0y7qGmqd7hWfbf99EByooQkopsoHsiW//A+eW1r91Ex8Gj0Eh5i
lkmTQKQ/WPay1ReTJUR/RuS40bQjblOWcKXYEOur3bzbE1qsdgK/yU9TBByAn64sofxVx7uJ5hhp
DRD3HUosysFpeZB0J7WMlwnnuD+72HR+pafd2tpkDRVEQhZyBRvsk0KOsnjGCHZRwGr9oTbgkJJM
HVL+a3a1vnm6KSg5ORgFA48js6UO1S6or/F/wILuaXquIk5l1XjBQyst5Zf335nFg3cKX0jgEHgF
yqxGXD0p+iPw3fkWhBO/bG19N3aMubs8kMQ+ylcivwP64ybFj0zF+kdtiPVhxOixaufavSkLY4lu
+rW9sfO//Aypz10aust6JZc9s5L024DlQnyhx0fly2u4PhkzLSnoeogwtbT4HNL0n3gIz0yQwjdx
AqCLvBsKAt96YNUVGOGPDpXJzZYbdG7gsmVdc9ulVB3SEbOYy6t6dn5cpSRgdGQC/x9vSq2I7Mzu
DGevRwuCeVkyLgadFVa47lKvnN0rH/HccAQVvFI8fRTeldsqNcIEr06L/NKxYUrwVDRvdmJn0U3q
9NF/Ls/t3IJSP+HpBT+TgPB4bpBb8lbzWv/Zh0P0bYpy7Tv8JcQw6in6bZrK9iWVm/nyoOdmCH4l
rfgUvnG3Ph50nAt39CePAKNeIKCY1FG6uMBTaN7cJM+FQoQr+BV1Ip5+5eiV8cJOqoLx2+RiHKrn
COtMdbI8re4ncIGAC58IFOIXhQY1WR9bD6G6oSDvCpEvOYBl+hQ3b6O0xVxeQHlDjs65FA49TgEV
WhK9/yPtXHvktrGt/YsEqHTX1+rqbtt9czt2MskXIZNMdL9SEiX9+vdh5byTLqpOy/IBJoERA8Mi
RW5urr32WnqhO5vNoqMdDK6Ened/OFZGvmtaDcZJTM0fNj/Yapcwnmqp482FjA8vB+2DLTL203QO
notcnLIoDk4IBfmnpPxIlci4rdQb8/0ZrraIGhHFMwI0lG+oEZcjdjRshBEFJKT3RPtC7xSBpVBQ
52GzHebKUIjccvGgFkk9akX4OvhUubARwsZXTB8lTTe3eUIV0bDS7v79WV35bujFUR0iD6Gup1/Y
0OXSqkjn7EUYhkjpw0S0xzmktGuZsvW/ZAi5/7p/RBTHMLOGIMhJ0+5t2zYKv28khfUGh6HaZXIi
A9d0Zs++yezN9gB9MVX1C9IMaQlANcNqR9ufBle0SwqjxTbGZ6HKJVxz3ufxsLtjCmNE0BQONZ5h
NA6uqrE5Bb/CrOm8dFEmqi2e/9KkMdI3NtUZ9f2v6ofMC6YxaDiMHT1KDiNq03UxPclDQFj0pujF
CRskfIqx+9ciwaXPLsz7Ph3PPEWEosoNrKnEEy+PgF02U2M3KoGHhfwa1GijCHvKb+J84MI77D5y
jEeGpxR2lEwX/74cz7BnpUNKVDYnYT3FdZP/lScHCDu2M5kbN4B+EKBWcuUAGaFtwPz0ngB8YKWQ
5ggGMVk8QjxDnkQ6+F/qnCdRdthtZnoeD56qMnrjAaCnKGhVTbFRlt2z40gLzJ0IGbhG/RXNmK1e
8qtT+2co/cbp6gaQx4gQt6mN9MGs6uqU09336eyMZqdkLO9vE/3EnaeGVh0fDEaCpS8lL8e0a5yG
x42HSwIKNyZCjai4fQfctzWUFpSN2HIzBPHoUUSE9s5s4TZLD1fipd+8ca6tovJ8UGo9YH36Daei
Z5TltEOKqhe/cdiGG1PM9bfARILctzeBiNUJZ0O+HU874YYLmIiPUfucznN1m9aFOIbF+KXrxq9B
0Nkf/WpT03BjSN2Mp4ojLrkeHA4/r+nfZgERIp4EZLzQqFFozuRpcLagnZXSr9ot5+I5+J8qYmqf
sEIAPV6igIMwhdgYuA9xnfwmm+kVxOUeytWTcObf8zR8wtP1MW8CnAH8P4PIfvDt6GYpPRpE3S+j
k2wQsK59bkjz4ACK/0VWeBl7qsED3hqm8jmnsvJaWmP2EGFUC8ltsV6NctPgRn+RqWX4u5eMLj+y
Q/V73jzSqzh1vP6w1IAjHYIILj6a5k09JLHYmcyfB4K2oOzJFbqrfsjbgYKx5CXWqFRXnc4YkpdY
igBu8KamnV7B0YbS95Nd2X7RwCB9Ng2YZfTY1h+hFIAwhTMAXu7bNxJjmFuS/XGj5fHqav4zSb0i
tvgK4lJm2+YULdORCJj9seA9PJ/2hzr4ZUohFv7jqkZVkQ4s7YjXNp21FPmCdqIbvEZ9O9w0aLm+
mP8MpV2+Ve+UC4KjFW5t5s/FgH4/zNObugrlC0XN6FREk3sfWtHXH5ghxH9FuQai1zFlo27Q13UT
ImyKuIsYFDkK/t4tXbR7i+tqu1DpRpYZh1eIDNqR8xdDugBmNg3EuN2cuf+moYrris2wf1b/DEX7
6OUh6ExZNFkaMytFJY9z+B9YNSb3WbFZx792RUH/VUJlJLs0bl4Ohf6N2XvYuT1L+uIQyCyrm1xU
MDmzagsSuxaz3gyl11FGI3DSPGLXn5m42PnYJzHZVNObKDt1vudtXPRb46lT+DaU9H6fASSid6/M
YWoDJEkm9JUHBjqStDbtRRfPG+SfpdTfswb5WFQmhvUsU0qkOAtCebRL+7Ebd1e/zkO5JJdkskT/
g/ZKz4pJ9q3pds9xTUnKDAH74pZufT/YjQWroZAW5fEFU47iqDZUF8wLuGlFKcXGZNgR+F/nk48W
IMX8u/3bHs4tbz0OGeVf7ZIZw4bpzCTwdQqFRiBgdHJIfL9lh810SV3bbwGBv2f136F0hUMMlqIp
7Yf52czknUPFHjV3Ssz5nLT3vslTvWub8QY6wye/2IvZnscGrlUOQnBx9XeY3Tetgd6tos5AVRUd
uZliKH1PlnbtdKPI8d+htI+3NEOddblN9qJcgM997o5HlfQHXJ/Os1Km0HCXkPQKtEQpy5Q8SJ53
9BKwJRGIkrd5CyWciGnf798n5yY+hVQpecPLg93VbuNWqWBWCsYXA5pTdQfo/R1chGsLiNwhfWVU
hWBNa1vSOOAqn6Bd+owWLezJAie6sxLmd1D6r4UrkCkI53wuci09XHUZ1PMlJcUK0uTDucFMGIv3
i0yi+INv7bZbVR/s7XjajW3TG1XnowP8NtsgATESI7KhMcLodyMP+lDaJYNReB0i8kBSF5LUCY9b
LHdy5YG3u/FRDcX7WPE5QHCwg7ncG5mYIjuxaGkRDRbbpuBujse6PaG0sfUmv7I3FGsZViP0CiAA
bagxOHT2MppkcSis3dZjkt5Iv8STri+3NOw2htJzjzG2+7DIgunZDIFuZIJakAD1vhv73RwOFvDt
rFYAdxEDgFFofTZH1SiQKasYA+im4ivuP8fk+IA1NM2gcqPTvztpdpJyU8fhgtNXw/u+lQ3ECl9h
pe+HjCuHC5SG9IxHE2PpdiFLQSBMZzKqOEhgtkezuDGLakTjRtHrDpuqdVc/GCgYYCzFMjbk5TY0
ZtEcnGWUSAaV6acYmvvT2Xesg1K4k/OmPhhK4+qOVjfnKho2cQvnJp+faQVHwE1RAnDSau9HezcJ
7O+hgJcV/4BWCx2stDsDZAiiA34ylDx8lHPieLJPNj0et+9/sGsLSLbx36E0HBanENuklVE+x4kP
T8RGzDYWaNN9h1zP1aGoDVCp4rHEfXT5rRa3C5oiclUNlXpYrrwXz8ZBlVKnf39WK5bweQXfjKUF
eSPhOq6SQT7XFZwbqaRLssn7TSnV3CwWAnwGHemHr/GYvlTBJDYy4qszpbgD5kw/LOjl5Uzpow4S
6vgm74qezMNris8d1dGjUTTFl/dnenUoRZzn4QkXTJdgMPIwwiyxJsmJqwqt2WqgQzMM7pZsM5e7
OpQD3xPxV55oesTyZyfLiR0cABtH3FoJRwsERu/H+YeCI6nA/wxFyeVyAZeGymA/tPOz6GgFlZJt
n5tIdYzubrbUeacAOFH341TDL7kcyvABlLPUnhDkUlwFV0lIL3jl+PNmin8tOPIcp58J712TgKwN
VcSjTxk8fZlcp3tIy+JbUaUdD+li/piFm+a714YDp8Tpl7I7ZVvt3sxK1IcFfjVcZoF3g95M/zeh
xvSq4N6v5/wHdv3b8bRYbBdoqzTZ1AGNVk57U5sS++68Rc2qspso2Rjt6uzwy1H0Ryrgut6T76Z5
lYmM2Snfztp0keuFLeRE6mIrEJfZf86UH64Sm1WYmRaSjTIpxBjmxEmTLC5euvZk0jB27ze7LRnU
joS6qkzYyU8RlrjcJl1QDZVS1niOoyq/ExUDnFXoaYX5kXyHBlrV4aq0/XRRkMqoPHPow8NznnKn
1T5CJzKKgrus3dz8V6IH3HTem1hOqueY+vs3KIEPNdYfhqZ/FjPRX6pL8yxq/gNOOSwg5Vkl/shI
8C31oVLqU3bMrMyJQOVYqKaLmsoDriRbTUvXZkWHD5qrZD2wFbQ9X4kiD8Jygpme8PCLufpO+YKq
Sjdvyn5dHYoCGAoAIAXod14u4CinNl4Qi36RnbJ0maEgBbbsQXR2Ny2oBeSS+P9D6S/nrI8qOUMO
f6H4i7Ow0oo5vyN+7DlLLEfFAUjTRThQD7+lIeoK3hAIS20qFrNPVQqtlor+wLvdR5hUinCoSgwk
p1o8RG+p8WpPEOkbRTCsuLXMiv6IRQny7h6KFjMI6AzItax7ghCYAO6Ng/F8NgswG55fgcU74jsu
lSvbAi4OyQYt6jBSdNwInUqv9tOSoZT+qJzZ4vi39KfvoG5eCbmqqA2Bi0I6zwkN5bCRYo6xQ2uf
nQoHOzMFNwqGqkAb1/VulmBTzurK1EglFBFHNY9iHXu54w27Dhy8JsVz7KAwXGN0ek93ansyTAL9
3g+mMm2aIaCthPxJmxqvE8DYIuufpQWmSDM63jSLslzId3dQE/8YAL1kRURQ/biXs6p6M7OEIczn
sxWUMICl5EjMxfhgS4tz/cGU5K4iEUJnpT6hD4UzJM23qfHM37cvid3ANJLYu5kya++/g7p4Je3G
S+jcZM+DE+6sdsT8IRusofbhFpeqTJBADUA9c/ir4KIuTvQXfDPLwjzBBZ0/2QlONVTjW3/3VX3x
I/ToZbdz70VlET7TQ4bVcAGSWo/UKrICpHj/tlGaQUgzscI8bS6/pd07fVYZYf5yLiAIA8DFMXHZ
7tLNdtz1YaDqwkUD5wjaNCHzcqgMaj1dH4f8fywPA2JWbTPUd2ybK0PB8MCjGYCRyKwrX2f4duWH
sB+f8xlAn74r5L17ynRZL/aK+KtkgBZ/SGBcNhC5tPszG9sxRXc14jCE6Npg4pIP0FwFNYwPnYUL
znafjvq/vISkGRL0W93XSoxFOxRj0Q15RYvcixwoejoGInn4sSF5EaCPZyYpKoljijQudMefdu8W
iGN0HcLz4LWh9wIuSGi6fjQiY95TJuQlYH+sPfBU3qpbzN5zjrOapQoxRGwSBt3vxzZp5zdEBk8t
djH6Nn8Xkfex7n105nI6OvOvTuN8UrV0kY93zhB8MGX1eVnqz2MpX7tuq5fuSiRC7EPFPVgT4Lza
QeFVkET9FNPWNgfWq0jTiC6DAnslgSKGX20ym8/cV33+aOrR2gPSCwNYC+ioUYF5Fq39XEc0Ejg2
biUdMipS3gXN+K+8VE04uXx13OQliJ0vwsxvTRtf4UG+xof8K6p0/yLFepEZmnVB+DOA43iUTfKC
6v0HO4t/y+zkw7gk1dFu5Cnuop/V2vlt+JSNzkM3zL/v3zrQaFQLJDVRGswuT7+NhkFxSASnHwXu
T8LksZjDYXru+k1RxzPZ73LpiGcENVi3/OOsEs3Otste1iPduP38URjk0HkMW6gGY7ypY+NnwfSE
CCAmZDy2RIVydVxidVaZVDXRw/mP4WL/9/4CnLm3l7+KUgQMT1IdRHkgq2srIL3WmqKOoORM35DY
++rMdXXjKO34AF3+YzDIb2IiFc7Nbjo6EwqblaS3xTfobXn/t2jxURXfsVojdmAlRA1h1cGSLLJx
kqh7OvtT1tDFKOgqEQZ1l78/lDoXb2athlKSLhxkAFrEDPVZD1Fg0MqPqrGsxHxregUSVYtX7OxR
+3scRLeQCVF+drpUnEEMRntLRI9O1FJTDaEjn8vTZ5/PJd/Eic9KBPrEFFOC0qpilK+wkCZorc6N
0tdgWX6Pp/qPuMNllE48BGGT34ThfskFSpGxZS1HIcbkGDuH5ShL/lVz4xI94bfzgvFuMh4OJ9ku
f1VR2h0zOnaxTYyrI3SiX+W4/IWBj3Mce0xL3/80611Aiws1PyV4hc6Ing1XHWWRMbKjx7hIi/zX
OEOBGfF426+QHOij8Pb94bQIyhe6HE5Lhinbgx6FWfSIn7yT3pVeNSYnEUaFf4viXHWAFlxOW5Js
Vwc9PwWVgRbB+/LQLU5WHLLSTV/LsvDr2xlUGrk7tr9/KqO8iz+3lZX//P5E9ZN+nilyMWgeKL/x
lYTSUrVGXwgjfc3tUsJKGuujU/iPNXzC49lNTkw9AsIm7qIBz0SOg5HeoWX8i507G5j///JbFMFc
ASS8i7UFgJY2tG6wfM5LhTINdX4XV9ZfsAO/1En8W+yVf8ggo1F7nH4XFoEQTolx9J29Lo9/Lwo2
BYRAn4qALhuZRZGNo3ebP5lK86wOgCnP3cW+t6kWdG1j82b471Da1bkITAGsNigRiVZWgSkVZtEg
F70/qf17ViDkhB30UVYPlCWa5gM+Esurs0B/NeeD94vTlqChZjnsk2I5D8X9SQwl+4Ljq0HK9rwU
RUvB5TE4pNmzmSBsEUxJgmYPrBhf9TX/wDZ+O6C2jL44GGm2yOVzYA3TY2xnGKOH9XisebHdBHL8
5nTZV1N2hLag+KNOnU9GXf3RZeGGPIs6o5eRlkkrb2PIW6Afeitr5SZjniAD/gSHfMizY24WQfbk
lJyWj3VrIuNY23P9m2nQmr/7ouQuoUmd2gZp6MoiiK6ocsinAylUJYsviI+LL3m7oKUgjXFjllci
1duhdDi4Ciinl9A4H+k8HIJvIout6d+5GDG4kX2/HNIjzb6psSWXoj0m1K46y9Ui4cXLbIX/+e0k
pTlU3qNjVhXaikWC7LZQNjeuwqERk39ckr54tBvzr/f317UJAx4wKLA0uJkWmsfUMuZSdio9RVjE
xJr15FTR+ESthIyaR8EGl/JKVOA1SK88iinUf3T0zAAKzGOZWDhKA8agJkZWqIyC7X5vb5RaVG4b
YCaYV0QFvcEASstsixz5ePSthl/jpPU+U69GVRV7mOT1/WVcJ1iU5zAqYW54RvBcugzwnZiSsJ2F
g9xwQLkCtih5hVlYe9tvz5PC7A/CiU9aDdHlciCsZKaksJrmb9UpqRqrHWXAmjWbBO4rWwOiIRUt
YrgS/Na2RubkievJgE8FWHfKfZT0cxnwWIBie58le5sY1NRgK/M/lGnp8dS3Ipz4/AC2Tuc2qMtd
vMAAMU22hu9uPk6u7EKkMEkbgelIvHUuCGX5qctdc3kCcmQDRpQpAhoR737obqJ8q1j+MAsIYrqq
m++OZuuWFuL2QZmHy01cRSp81sK2JIparTH68cYjZ70ZEXFkd4B6sv/XjDV7SuuxIl7mk4P1hLTa
Yjihi7FJWF7vEB4TlIwh2Ko+F903d0xkhTh0Hj1xpKfHoEeEWvQFf8K9/WSHm201lnqfXl5CakDe
TVgDq8567TLshqnrrXJYHlWHeli+IJbc99VRNGHUDCfRN1Z3EyfCHX7K3cLJs3sWN2dDWV55QLsF
HT/UEavAwSipAda5Myzsmv9N/Xg+fEF5HbeOOkCH6w8zqRvPRa90MIMHZxoOcjmOQ4i50zHoaHC7
W5B2SJqNu/7ad6MVkDiiTB9WGHzVloFXm970ijmpNdKIWxjhXTdIa9p4BFwdyEEPTMEA1EzU8XhT
ROsOeR8drMx8ZRXC8WR2ZmLccHu3W2KY63OmlN6B3GnGIOXUn7i+RN19nufDIwWu7GPeKrTRoYdt
7Payk5gLewJwml4acn3O2uWcKkwfa2kuNQ96SNhiJhOTKWSXbt5srV/f1kqGDwdgFOLU5lfL+2b5
7Dx1ksFGbL3OGrywPORRyImqf5XlHP5Uh0H8wbAbrDqqHnrI+/fMekGVBCY1GgQRqCDr0WQJXRGP
fWrw3lUC6QdEKNEZlbcdbJQNzODKUGxB1YmEYg9omzZLw8gNINvMezJN9VSw8FOmD4IGi3hzQa8M
hbg0MCo+icStFdSetG04RIOLeAhr6SghJyfEXGy/VzrbBC0bIj+PH6xQKaFcfrvKm3mTCCN7jatR
fA5ihHXjwYlNcvc63jrQ6/hI5Y7UDsIh+A5f7nKwTFZZ6WVV9YVc2X6pR6r9qZ86N1Gfmrf7yd9q
cgxFDyABBImJlV4VRrl134jp6dyNE/hQviVJ0D0w+BYZ8MrUGIrqJK2AXKB6cdyeumqReUAjpRIY
q1kGjHfq+WPdwdCzl3BLAvPKFkGES+0ShkQdQP2eN2fOmIO2lqzdq7U0jQtkA3X0VKCOXB3rEHbW
7e5zhlgAL0pl5kdRWfty9tz3weRL6ynvlKRKsmQvuZtaT0baeLtfN7B4eFHSEcMqgQVdzsy3IjMb
fcHjNTt3jzS+c+qkpTTke9TBd8+LwhocL3oDiJg6EJi5QQxzKJqfgqCu70yfSpO7BPLO84zq7v2h
1g9G5qU0NhGyoEyiy/V2/hgJ3zXm13yGmSrmqjqZNK2ggsSOlC0FWD/b24qjToDPWiqpS/p9Vzpj
dtHYCFUZh6fAoeunbuGo1g1VUX/cJFJcmx8qiRTLVUwBW738bp2XjzGVSk5AEWKGCCf2C3gH9spO
Cd03xqga1bF69zuDxaQkyt1DJkT953LQyvbGflxC8YTNT+z/JCfPGL4sIdpqG19P7brLTIsYqfic
BC/6LvQDUC3xIIg09pNolYmQzPzsr0yU9mH3QbscR537N+faTprBLXPLfspDpRdfc21TQ29uF2sv
dYi9oYYCSyGfo8qqhxB38DB6DOLqeagRHvlIdgApEFFE2/21yLyu3wD91hHrcjjtSWgf6qLugqV6
Dhpr+dM0lLprUS5/0sM1blzV62CshlIGDVD00ELQFrEb08CMBYvIrivSn3l/m+F93Vij+XGhRoV4
oFUGy7f3z/f1+f13UB0JM4xwMtzKcZ5wgCw+OIKXqInV3X0FkXNjM24Npe16vIncLipC68kUsFeO
JmyZ/8Ag6VAZqg3kv9+f2BW0luWEnac4N6zo6llTJYlXLqZLftfV3aPZIC7+ySkjJ36Ma2+aHvOW
iZ+kKMry1A0HekIzHuLWTWfMiOb06A5+HHtraG/f/2FXl0GlSKDoNHfpwnXVVHRUBDrvCSb29Fvd
pEZ5dPIGpy9K6v0f/6fB9Ejjz12U+DlvBOSPnNuzTUxcKTBqu1NcVZ9WseafeQVaVZLWtDA0ZIn/
anfwjjW2Xjf5Av5NU+dyNK3eOOZJkt5WI1Ubw812Kgz8HRfAU0h1EaElvbgMQcg1LlKCTD/Fssr/
qCPqcADjFe5N7l6i399jAburWwOlBr3aA6PXsA+4wUFU8OtvzlAW8Q2yvtNvVaRorj/wCd8Mpq3r
YplVKvu8fJYu/Lv4QL0rLpBCxkUx3zihVyMQIiXUbhHQ4blwuYZ2NdWRTBfnSST0EePvAoy4KJ2l
aMiejDiQu99BHFFl2gteynlYXU9lEsa4VYTPAnXKj3juom5mYV+9qIzm/VW8OrWQwg3XHdeh3m8w
GrKmmRfc68wQDkp6lgNJtcRslR2xXLb6Uq/evG/GU1HgzY1YZX2An2fO65JmaRTvqsVtbmnjwEDp
/YldDSdvBtKKwqDqfmOEMniWER7SAU3naATDI1E9nbvTThTsQRDp5EG9jELC5Zy6gyIYmP0BUgQm
AOe0s2YoDIs2Uctrs6K0T61NKY8jpqYNVSBmO7pIyNRp52Q3SLnbgJdR0hmflrpqvr6/htc2B+5r
lLsVYW1VvYX2j48O1afXeIilx8zMeHqqIzFE91mUZ+5HI7GHccNX8tqgyuJAPZcVh0vLPI1sPMgS
PaTXPCqiVxTrgyekq/EVUsWCDhzk5/cneWVJqaDCrwLghjmmEygzkK/IkL3zFBtD8UUaWYUIQtmH
+dEep2xDKmNrMG2rZF0a5B33MpcBJztALfWj09JuayuxxPfntc7gYXVDv+DbwR9b6bfbXm0vldHX
iJmpTqIRvXiwB++zSIwERMV1HyoxJBs75tr8YL6C4IPiILWkBWVbNpVXBjH3qkR9Np9s98GMhI3l
3N6uNvYkb4QDbUKQXxlvhXVUh3w0gJ3xzlWNt4pMGMyQor9DOke/wnm+YitJ7xw+vdR1dIkMQx56
P2gWj1Yl208hR83uob8zx6odad2bszr5iw7IQw5jPx2a+J60O4+/OYUngp1pt/olwDpKU4dN6+pV
BOx5JfJES/OSl8rEyMW1U+DU9NGY4e/v2z9khsrNT0l6grWs5Sj9wm6TsK+fzaXAUYu34l3OGn3K
Y961bYTimR97EAHfH1XfQGpUnpscAZ5lJhnFZYBD8qHuE2ua/y5201KNC71D/1RX1FvR7epQqHpy
X1MqWbVTV7mbGzg2zK91OswfMbbjheaY4tPY0dH6A7N6M5SWQFRZ5rRN6DHUUqYHqIUVrT4iNrry
brEW79/7RwO+YosojAAk93INx7wJxz4L6SFUPWhmFsYnpwSXtsGpNzaJildvk1vACIIm5htK93Wd
qWT8Z7dvbWjEgwfASJHcS298wzn8vndKjMMFC0tbdUau5Cz4JCIN2+VV0DX1k8xoxTniZ0mQ9rts
i+e13hiEFCBUFWHQfF3JF4ZTEElrAbMSkcWljgKkECXtifOwZaKsB2m1fkDeuN8oVwT2/uWnMsTg
LUrEACd39akGy6MSHyMxXZSwpBEcu8s6NPL3L+ZZR4NqpOrm054ERl8yRIB4J3LsoB8oXrIbHTsa
y5sFImh3+wPDgUlQjYSot5IJN7pQotiUO6jjl9NXQa3tTszU0cbB2LICvLYdiVl0RVLVXat4+lWb
iRRBkMcgNZrsJgjG5U+ntIqt3tVrnw3NeAAy2s8oD2pPdh9WgXCxPOStjPz1WajGLHF5EwfU6ju7
XO6NWEY7cwe1VwiNfDJe7i6w1eVeySJKTTU1ZADbvOiU4wVq8s5k0/9WNY0sN4CCa6cAOE5pnyih
fB3h9CGYpcWhx6qh6pfPcUlXbi2VmvOyeQquDaX601UzMBmYLgy8GG4cTghgPdYHpbae0owQN3K4
N/pNYfcrQ1E1BvRTtxr289qXy9CzLCi+04/TqLoPTrTIdai6j2Jwvb/vvXVsZAtShTyXLVazyvC8
zgdjps8jMpo/JWTYD2YpD7+flUgM1Dvk/i9GsV9dnaQrqtakbZB2SJo+HNJHx0UdJ5iUkRbH/DYb
NtVxVgfgTG9RDkFQoIN1MdfvKCQPRfUsWNG7Opo65Emb+Zc4LIPb3kvDn5zKM/beawzKg4C9CJoR
YIJ0OT8jw18UfT3jAWZziGI6SFyQqd60YRP+Xm0ThnLxB1MtSBA2dApFJ3wjQWCvfLaEl9yW0gEk
ms+l3U1xgVVyyUj0q6hSNcxtqEOXs7KxikqtJQwfRAs+ZGYRRHEUFG7iQwwyXSwL1DcjONJNJm54
JlR7Ey6GV5VCE6o2950O9I9DlfaOOZfPsFGwebIrDCuV7acxbnZarRdVsc94HRBUKLzqfSydSV9A
Bjzz6DSNCTMzySs6ASxjuuucVvgbE1sdP6KzIkhREGUoWuMu17XvC7dOjbh8nhv7juSF9LXmEZIt
TvEBwu7r+4f9ytxAVKFHEZeVwoCW4S1xZzaxj56t49bjTw7wOF4YRvvFduJoJx7OS5UCF7R6UACH
76blDIvN5SOtsaRrY67zY2x31aczj7s92Pf2ZKVbEvHrHQqlDRodpy4kwOgvLXsmU7atibklaBx/
E2mWNP9B8FHQN1xm7vAJ7mQKRNVFXneSsjWSF9ubBm8jib7yQelIpQqASjdtXjqSaYiZrnKrI9cs
eJA0MvF/IwJ1pw4h38cqxHlq7ycljcDbBx06FXF04wl0UY2pckfnMT7UfQS9ei5+dcLpMB6req43
crL15MAV8axUuhEkMLphO6IltdG1PJxjaWdPde3E34KyKD4bnVvc+91eoRYaGPigMHmhWsCBC/XW
n6zs+jmIR5iRA6KdRzyt0vhYJ0OtegWQ3Nm4ms736sVDgSyZmxAcgsgKQqCdD+S7bcQfR/Oz2SfI
ItLxcC8tIlre5iguyPmvXHkROmTBdECqFgVRf65CQ9zu/qacHIpJuKzCuF2l9pkZGdnsOI/SR2GQ
pH6h+fIQUNew5aZqxpVv+nawVb+I2ZdJV8xIscZkibHvZk8m8q3PQV+1yXGZNhthrgwI+x5gEFYo
n1RHB7qR/rWk9aFvZyotbdSAPqpdTrrEP4+d3EKz1uMpEIJSNO1W9Ozp4hl0PqT1xFBPMZKb2Y2o
ZfgI3zXpj3EsQcYjmpHf/35qm1xuozNXk0AEukQM0IJ65c+0jo1L/5QbzfCX45N3BCgCfpIpmjWC
2vuLuSDcYdT7E0cuElhJZ/oJ+0efq1GYbdF7zvIoD7nhHXmH2p+cFrXe43ekV1cWVkVcJDvI+bFy
0mBeoFjwHDBXJMtrAF78jnAbCRyj/ytAD9Y/Vf6U/PL+yq4vMCqr6FGp1ya5qp7uG3bUZwiULU9m
JpqvYrHy8BTMuPgdl1zufxMqhhKxHMiYhI7TeHk5Z7SCyXLql6czRJHPKQhTgqDMIsp+dxgnpqJ8
BShJW8OKoloZTpEa6Cl+RgSz+CBCVdwIyuD+O2rw693pUX0HmudJT2zV3YMqv7STQzdTWj3wKPPt
nixcVvIlqdr/IMDSPLVei7gpl9tGrrN691LaV2VTdfCx8tFbrLMhSQ5VP5t04JjS/cPMEI76bDhV
sVUuWu8SRfKFNIG7g3IGtS6/m6LkJsYkxqezXGStiuEiVko5w6bCy/oMAD8qki9mvdCYV3PqsyDJ
6hHxvNDqhw95Wg2gjXESld0NwHwi/jQKx283GPyrUen+oJmbY6Bs1XluX07Qn3mYVWgSvJq8pT6i
K14XjNkkX32JwIffDOHOcgdlh7cD6q/6EcmcoG2Ww5PoiNkBqf6zY5Xe59wyiw++9IN/vX/OV3sU
xyR6xoBhmCN9UmoB3hbgvIOw4W/On4OujEBZqXnUHi2gImia26BdnK8SxOkn3Mb30mWZKa2y1DXp
mad1SudBVoXZ5MuEZHpgKMqUAuxlrlTUZgCvvZO0aDkELYFojNPEKhsfWi8s4a0/BQb2UE5uR/el
cShOpiWzkuoOzNnACLOPxpAd9m4glDhQOyBw0yhK7NYim41FQWm4EXYdQZwCq8ksSE/ST2DM4lyA
eWI2J/W/35/u6vgzJpwpklT18uAPl980i8zKb+IpwDlq9oL7vB6z3zt28bDRP7Q6/ZSj6UdVzw/V
N6ELCdpG2k3ZnFc4PZwtyxBTdVR7hlFvkmL03nwyYCWExCFko0AFXjUVgsfIwR1ipTL5WS6Kipzl
FeyYPjnmktbBwKcr7OB0y30yO386PdBUnCCRO9IROwbRz3JJw6NvIKT7/mKvF4GqkwL9lPqDyqEv
F9se/CorZgH00QHZ4u0L6a/EOfI7NClXwUghAgrq47bEPFLX01r4qv0hFOj7KxJeTVg/1SiJ4rYB
YQTq5hYvdIXq4BKnSK8q7oJb6bEhq+0xnDI7fRQ+jZy5TzpXI+SYAkOk802H69MXYMFw4+m8miWg
vgL3eYcoNa9VucIUtiRPKB8hruUnxELSG3O03Z+wuK5ONA9vveuujccznbIoVyayx/pp6VKMC0cl
/S1wfW/KMTouQzqjasPjY7GcnZqYMEYIt9AaiUZcmytXHeQ+pzGMPeO5nqAHnGE52UAPyIZNyHEV
CBhKKb1RJQF65DNe7s0xbt3c8nKUtmTUd3exk1SHU2WP9NrtPATqjQr1m31JlZ5qyeVAHXALKlST
/FoXqpspBxUTIWW6zNgUOFp9LtBuXuB8LOqdgJtaLtx1iEfkBXVINCmSe5lW+DIauDCZA3jO0Z7s
+NvOuXkeCbZ6gyukkaT/cm78lyQniMivnBLUr5RvKsoN9uPCw3Tj1b+KJWooYBV6LlUs0ZvQYLvK
2umE/BrHShKbLl86tbDR/A7btvUycuMTRRAIVnim/sVGkTfSgrPx4CXRMT+kB5qWW+vJKTpCl+PN
G2DNtZkpzTyyt5Beo9XMeGxS7wrdBzmiI4Z2ijyVZeje90WR3u37XvR1AicqLJrgocCFy++VuSm3
nld4D+S7yEbbSJYJidj3d1hJ6bOimMr1ByzEzQ6K4GiXOyrLYuTsWahtymRCUzyYlg911PvtL8uh
k/Xt3pmF3H9sRNaPMrypZdvIy1pJZTXDS2AhVV0X9DnENig0ya/zI0OpMdiRhGK9aSpLzMhiIfuX
egLoi50mxPMocX/2D9Xy+f1Z6bcMi8jbDxyIXhX1lNC+12jO5jQ2gXgx6Ta+ixMlxtbGf4qy/DVG
R/poNfFOV0YUoZDToZ7LnQ2lAIL05RYBNUhnY5LDi9lGmDmVtv3pbJeBL166c+MzFBuDNFf15QJ6
aZHR9oausxqDhVwULdEY2g9nrWA72mT46EeaoXBQo/mSKIUrsn5dc4Wlh65x+5ezEHecF4eKPj5j
oAlhnD6N/ZztzP8YkB40AiBRGMKHDuIZedY28KHnB6c0sVQPaIGsBX4qGAjs1JpTXwy1AyVBSJpF
Mq1tfbsrzKqeYvshbgnC4KFw+FJU2ZZ0r5cKQ6HTB3gPX5VCCDvycnOMTWcNYR+aD3nSwFkCsvsM
y66gAtJ1G4+9VfxgKCUZRv8mryCSx8uhMhtTzsiK5weskZKvQTWCA4rScn8yvAwA7f1zdm0wjhdR
ln1CL7r6+zcvPR9DAsNtvOnBdCCAORWym2eLvSzfzDtWR5p5wVal7ggwp0z2tKEAjiwxOIeHvyuP
Ln1ndUwNi+dsgmUhvnd+kkQbeeOVQV3U8MjEOXJcAtqhXhYzlIcqHV/OGoF5Zxcf6rCiXcuCldVZ
sF4WEqWdNzab5WJQ/QsmgRUvvkEkwaz5Y+5TeczbZPmczcSUnd9PFZQI+jbgOMdB77ofW9/CFLoT
L3WpmtAKXlvCgODW4Vazd6sAy3OeeWPw2gKU05bSPyytjWzl4eHs3IxoS/LBrFMEwKNNLvVqVzIU
jfcBDa2ELrLUy61Smd1YxcIzuUK5rWtmzhsSFADxh+H+/QXUs2FoXWAd1DlI1His6nCc3UyxYy8+
4Qq1iS+4udjZzTjmufUDq6fIuOCMNO8hFH05JYQa84OPI+IDGqMsXIVLgcyVTW2BQtT7U1Lb6y3+
raaE6hibgv4vGJZqym/PdFSalWHH1oM5c3fy+EWeREb1T/WgrBfLMNoypb72uUAUEdBQMhr08F0O
iMhZUVAjNh/MAM8RAHdExgvl9is3uWRXhgKopW2P7l8mqZfAWNpqmvN8+hp75iC+xNxs5b0p5WKc
styrDx/eX8qrw6G4Au1dYd66qC5Pa3+qEWR9yGcUMIVFSpULk+MVbXYwXRkKOJikCvgZTpVeCBqD
QAyVcJeH3OAJI0peFIGLIEM2767rqeZwJYCpIDaln6gdL1xnbIgDvflSd7wopH3mkgGsd+0mB2Q9
K8gK4NwcLJDnlRG0vfTkwrktX6w6WW7aqsMxY0Fs01bNUnu/1eVQ2ra3C8QQDc+UL7hIYv6pePXn
dp0fIAixgLxplUoNtVg2opa/GWEyiqEpphcZYc5hzshrkp0idVm04UaAXx9mN/h/nH1nk+vIke1f
mZjPCy282Vgp4lUVHD3ZZLsviLbw3uPXv4O+2tWQvNFUr0KamFaTXUCZrMyTJ0+ixAPjGdADQSR4
fraqLJ+4Cfn2bd0Ba67nTjR1VPUw8G1iikbw05o9UFyhL4FNODOfwPu7CmwTBQFni/E09AHhoY6K
XYKC5kz+cerz11BIDAKDlYDfXZrEIQlSpez4LVpPo/mzNHIETX3GO71Gxz+uv9kS8novousNGCxw
ruAOgGR4PpVSqMtRrzTcsdeBsXxJE8s5UF6u+T/sRejKzpKswHLQyPvSTE0x9LDRhmzcgok9Fmhv
EnEp7Tm9gKQdSnoev9/5V07OvAth+gCBwg1GWvz8xSLojKF3sRHu6lxAh12VRy+yfkDqEZL3kONB
H+guLccbKbPrjYlBkUAWjZlvhXvmYtCoEqd0TIytnEMbx1dLGQhg5235IgKBpvLCG5j5b1YPAcwM
xcEhgBj9xepp4MsXYyYHO+iroP+YGoEdVM6ar+WPy2SxMefUuARuNArscNAvXg1QQpW0E6iG2gzG
SThzX4nHn6u2I0BCfTg06CEEjpQZQNzzoTij7NGMOQauCWFSpMmg3xrL0DfPgptiUL/ZJXBlNQ0K
W7AnVxModZEiBChH2MVqXZhgckGGrwRaAN9AJwAtJHfqbsbx16uGfAOSgPB6QOhASH/+fghkEmjl
8hPOeK3u9LnHQ91BbhUFs7do5tcbEkEnEEDE1KhFuLJcks71UoDk+7afZjniEEA4NLp19GVF7rHT
81uW+TevpuCmRjIFRR/IHF8cACnThKhtsmkry0O2yGsIPvh+XToSh635/QG/dlJnrsbczAKCK4gK
LzakFCdQKJuyaoeeXWln1gkSGMC/y6r8oZeKHTgTzBGi4aoBhf5ioI5Pke5UMlT6zR1meR558F/s
SeVmac7lO8FPnB2DuegIEB8yCec7o0o5r0MXpuHY8yqKiP0oh/sdQIjnBgp9ue1xbyJnACYBCt8B
o152ds98+B8BWOTHWs0mu2+HfV+pK18bvS1w1a4kldjflD357aDwTgElqbN9nPfOX1zwSTASDq5p
f+RHMJkEqMbQrujB3JxnVAxlcT1kRnPDQl7PKNwDVHR8lUeD4XNhS6a5l2dX8QmaTWRTisoAAFq0
MxLj/fvdeHnQACPNsiBz2Q+4Eqp4EchnnlShi1yQ7OIMihY9ZpL1yoi2r0GSUS3/sTnGeLN+MgyI
gmAXUM/5ZKLo2ytSFAvvag6KHT50fiBvC+b3v6FrdHmm56HA+wLFdQZxr3TDKklJCsBAGMrTUJUG
Zu0vRElrC/GHONnXUNCWQ2EAMiSIPM/fKgJIrQ4lV+x6LkG2oglyl+dndkvxY6LyPBSGmVPqYEZe
8eqkVK1Bi8gBWUVx4OQI8l0fgJbbRXF0w129Ug4APDx3GASUBM0Y/OfCgmjomBsjEih3v+5OHbqN
fjb3QpOgQSI3o/pcKaLPwAsvTchK9+uo5UIX9QUJqtv96O77rTpfL38NhfE0IIhAoQdEcCAXl4c/
CkBAlaekP/GtAgFLfky0nshTA1q9BJ4oGvtyuoWW3STLsHe/H/vrbjsfHBUEBlJ6AGjmVPClhTNK
aZi1xnd9nds4TWjK4r37NQR4y34vt7M2eoeYUnHlJLN5D6jAIC/jMN/FherW5Vz+34IcpHaWnhhr
HW1dwRNwfD4AZlYobj/qTlTEJoSDj1Uvo1JTXoC6SCels6pKOXSh/5xp3j3nx8e8fEM9ygvXyYvO
yOxMU26Allc2AVA9vBgF+vhzGwJttk1/MXgcN8QRhMyH3ZcqVz2BB8ODf9bAJ4RI69xM5pZd/+2I
cCnApkbGFLSG8xGjJCwqv2z6Uz3xYEyAwSpB0z1o3tCcvFtP6s0a4K8c0dl6wtlFf05c9zDsqFm7
CI2qAIhEyE31zi9zO27UA59BsAEVnejoDSa+vOAD1eVreSlDyV5P5INcZrafBVtImtoQz7YnrK9k
dDcgzisFcFxts6Yy1Oy+bNelYmvVow2ZMKr9qZd61gvYZ6N66Ctl0evyIm5RccqpK34MnVhA6+BM
MfOk38f4PHLDjj9Ki1qSlnHpURQ4myjOtdHpdF9L8iHCPgRL7F0q4uP3Z+OLInU5l8Ag4I1iBcEx
upjLqKqVJuq64SRr/Z4vvPdaVg++ocwyGzC5qgvVhmNdyUtfRUcFv7P6MjrWteLqVQAWRfYW1ca6
C9QVOqTdMGFXdwAqVaDmhWsbMB0g44trFPXrWl5OcbnT9dh/Bok+U6gWDthjUiN5t7JOl54C0kBw
6rB2YK/xAKovRgPXqUPnzWo48fEQl8QvoOMA/F8nMfQxXagaQQMOfh77fv6v7OLFqBeHJ/PlFBQ2
od9BsyJC+wGxDACZgPfYm7onar7JN6Gs0K4upZVWeuOtaoGrOQYDATJmwE6QIAJh9mL5OTFDK6ao
BYxnoAES6tMk+yt9npU3ey/PludspyEgAAcBNFlAoTOEcm4nJA47y5fyYScPw5SQuEFpNCg/KvdT
GXvoACGsgoM5g2pwVy4u9EoIci0eIVGM9qYodPgS3prmitoIYn7fL9/19MFFwXGHtcWYgJTP36ni
/CrokWM48sPc6AV63LauoR7n36igvzKz2Jczr2i26aCmyPOj/MWwR4YwqGGdiDh8HsrS6gx9IQYJ
LHw/VHdaDibi9692vVxgjSJZMzOZcHNeMacgbVZDg0PYgW8flAteSvLR7kL5poTE9RxCxhuF6yhI
xrvhdjh/sQkBIbjnw3gEslIvchHhm1wgT4mr65Y41Ve34/M9OPOzYaOxCYHkXZYZTUgVQgzAm2Bx
YV02/ZRXQk70Ue7rj7yOvOxhqhIIi6HCQkR3oHCU4k90c0slkfDNECNcFqKJX+gVdnNHc+ifodXV
2APdqVqu8zaZUHPckz6E0ohfT7EkxbiQeohYR0VohJtuhHuEuq1S72wplAflhEozfwqgr6/laoxM
RGOEJyCM/HSU+9aIV5o0teOJ45KhiYkODoqwrvx+FA61DJVngcgoiBxWeZ8LCNj4XMCL9HWKF0FD
D0O8q5EoGFc+BMRDnkql13EfkYYmVnjpDsmlDEm/tJ5Qns01U5sSL0GdyWHUlTQUwaQNZpLypHp5
T/p6zpWSWmy1RqK8WouNgDYWKGB4R4fWuYKqx3bUQK+rhzKB7KMY4KFXcS1Fcen6gz/lG0Ahisa4
IYyqT741agndMDo/bik4PJH4Bnim8iUSQSCle+D9MZ9yAulxfS2NBscHdmYEXK6QyhsG6DBxvDJp
AQPaq+ivSp9yn/yogQBfJZ1QlQR5eLGJSNcDSo9plScpn6w0aAiEb7ksdtO9D5GNfj+Nsg55pRyc
5ki1ooLPM5/9Bzq+RKpRR+EpDxIQ42mcQ7+faFIXDDKVAW4E9o9PGzamIUIBGgEdqovODwGYRVCf
8xXxmA9ppVF+0ENUnshjfCMIv7IiAFxR1g3S2ZcHdUkKQL1iIwWGZ2xycPXCR2QmqmHrFxm0n9CR
wig+K13Myh/WQiPQmT0jIMtfjZsuXw6SrlC1NuL8EPMgYf7SVFVbj2n1zdz2lTEBzgvvlwe2PBuv
y0sGAtdSzw2Kv85jNLbos1m+NUHCMksRHH+/ZFdTiaGQyv5qGg9G76XKQZY06MYWqvqK5+eeYs0c
fUvKKk8B80Zz18fvh7t+MyQ7UCApwD1BMHUp1tKpsVaigjJcA+HVTchRhBsUKfVMy9A56cdDAbyA
fDGcIVjmSy4C5Ch8sStLTCK6szh6jGSbH8P/+TeE3S/fCsYYaQ7QvmEavpI45/sedf8BH3hDuvlS
P88rrBf0knOrq26mAi4dvMuh5kf5ywU6IZXkJxUqMXsZWY4RyTZHjMX4FPfQeMwgOb2s/Kn54apd
Dnrh9FReJ2RZpaYbIE8QJRSAY/DVXLAr3ZTB/e1UIm2J2AP1EEhenL8fFHb9MGzSdKOPgcptISDX
5qjb9SG4HqkAHnbfb5LL7T+/mYrsDRYPYIZxqUxY1bURionXHaH+m5h1B01JWZ0+sXoZk8KbjvJV
oDKPh60/a+rglgDJ6Pz10PxbhSATithlGUFdETp6XuzmLjq1gsBPRIDig0mboQ1chYRLoTtfLeDG
yIybzsq0+Iga6WOHIp/bgcrvpgJYMCYevQWxkS9mftKFEq3fpnRTt22w11XE3D70qhd5DxQaILT0
8001dzdGWhCAEihQF15nF4VVP/pYabRT5p0cvaaWIGl0a6mtpRtwwmV8glnHTYmezbP+NgzPxVAZ
5MPCqJx1+8IUVe4yxB5quQERylfKAu1tfI1VjcdTjW9u1oT/ZkMDu0JcArwdbvalrnPVelrsGUZ7
1PmZEjV3MOUrpGS69GYBw5VtmEWPEYp95UYwqRevWcWhkaP2EvIZoYd+FoiDXNQnwnfrgPHkKLZB
p4mbXOmr98M1DAI9TpAA0hAwwfMd3WlSVQDVrfe+B9vwlQL61TY1+nFKBl4FaodhyaGKCGLlldby
WEXoM5ugoHccm7c6Af+B9lqewIXzolktVC5vQu+/eT3E1MqsM4mBsYDnr1e1nd9iApCWV1BBxCc4
FbGEHhr/RgXmb4fCPgVagMQkUkDnQ0kTlldPdDCiSqQkIRzgOXFuyE4WoCvr92bvsiEs4FtweRCB
IY6FQM5VqUvUJmHAJ5G49FHkVqF1Wyy95U0NYb8pyj50hGM9yQuDjyl8SdRmBkY2MgkNp3/qEOBB
gLfBZQY7C/o5l2mvzmgKBcLBApDKZLT8ki8tsWsyV8iL5oZ3ej2/aByCoAkRAejh2ELn86uVWhOJ
fCGAHw6vqo5mUSAPt1g2K7J8P7+/GQqeB0B/5KRQ6n41VONDo3goPDSVadElngcN4QsbRueVW50I
r8w2mOHocYuSVhg2SHVfmm2vRzsN4IurIZYzgaReJFFI2rzlyOhMJi5OOMU/fzk0JgbNcwb/QU48
n0fUDDZ+O4nNHpoouVt38NwAA05L1PXdKqT93cshyJ0T6Oj3AgGp86E6T5Z6pUyElW4UBsK8kI9R
mjzGqkZ0LmwnFo1ecKvby+8Wb4aBZ4EOUDwuw+sMCpS5UCbJpp4gT+IX8OHqGKkUtD+/VVt+7Q/M
EQWSbBAzAwh8Vb7boUl9Uk8empHFkILTukfAGCbitAK9EhWTb/OdHCK9yMkmZFJsaOejXlI++JWy
Ah7+ItWGE/HyMuqUQ1TKP3SgwSEAn2DW/YNzNPdGOp98LYlVSKvBHvXF5Od2znNeikZ/aaXaWonE
742g7jfTPlcSAQgHaQ2hz8XxjCJ1ELgobtcQLp4kqBbPzT5qKJNyJJKy+lbg89vhQPjG3oKUHDLG
529XBa0iVX0/7nyoQNlf1gAZR92cgh+z1jCRv0oP5mqiuYjpfKjOn+Qqh3gwYqwJXaxapWz2MMBd
RrnYa24liq7KGJEoRvtOxHSzRB5aBsjnw0lGqohjoUYHFC7Kcxs7I+ORrZoUqZhwhlDS4d/VgRSW
gy3rZdhBgBQFOhzl23RQppXcDg3/BpwwQgtX7CqjsnuUF4y+Xau52NsazoYW3lj8+Zn+CmnNz4zu
IZDih4WGxbyYoilAo4FUmbU6OH1uOVQH/CGeQkjFfW+75lW9GmeuOYGYA8DOy8gajKCyiCoe3gqH
+DOGWtsGnqc41wf7Fs57b/VKlz9rBpglnAZm9/fDX9uzueIQAstYnTkAvnhNTiprOW6S/q4eIGGf
K8g996XS3/N8y5FO6m9JvFx7hF+hFAJgsNZx0V8c4SrPMhAagmLrA/9DwlKpMLn8gCJHH7CcD0RI
xf8xiR3++f2bXi8o0jCwndAaRPEXdDXPNyFaYACHTJFLrD2oE8PBQOeGykdR0Y0FvT7GCFjwcnOz
m5mrdrHZucIvgwFMvG2dgNAY51hQOc6KTSbWxQ0s+TdDoY4HIwGgmOH/i5tW46REUxofVYFiDDbt
BDWOvE2lVVejNPD72bteN+jf/Wuoy30CsZ+wreG77evJ9591NGWBtppn7P3UiJheVsZKQuuzH9t7
DAo1MATCOIdA6c+XjBv8QQgyDwGgDsZr3c9FiLNF5KKb997V+82xNiC8WREH5WaXxz0qdbUVCxW1
nG0hY3MIoHh3SDvEUPK1Ox81uSBs3rL4V4MiC4AbBqOBGQ1rc/F+qMHNcA9r+TYO5lYmXoS2vHWr
RwngYw/8pEoKRB9CS8U43dikV8d+HhkxEuA8CILglc9ntkq1MG9yPt/qqAV60EWgXnkB6PCr6eY0
6/P8cPuAhDnHnOApwZ5eZT048Mx6g0+Go66HxT0w73J4hqIKCL9DWVZHqTRGddlBtvKWeb06ImBF
iKBxzk2M4PxehjBR1Qg9j8zVlu90yPaqeef0oHW6kJy45WJfryZqxjEYojLUcEMp/3xOIwij9m3q
51uv044h1zm8kpY2SmQ6R8U2cuGSdj9cRnCLQalEGI+IBUb8q0H7X7C3SOr4HH2402MOX1xisV9V
cNw6rYF8N9+AvruLxFhP3e8X83JOER0hQINWHjBGgGLKxYtymZQFcq62qFHoq1UcQbcG75fssvLm
nF4NBWIMWJWYV1QTYh0vhspU5DyaSs2OucznS3CyQB/thXohTTflMq6GwsWEqxC8MhxG3PwX7hfH
BT0nZX2zLeSacxRU2y1T3+jsxDN+poSMbmHwKVFSjXEACMAFu3irKPVQxtt2/Ck30JE1BpIBmgzQ
0i78n0zqf74N/+V/5LtfnkT9j//GzyB+jMBpgubix3+sw7cqr/PP5r/nr/3vx86/9I//19ZN9ZKE
L9kfpK0+Xto/8s8/7pqXJqyb8K2+/O7Zn8KI/3wi9tK8nP1gZk3YjPv2oxoPHzUCrq9h8ezzJ//d
X/7x8fVXjmPx8fc/X95TYJ14qip8a/7856/c97//CZ927ovzn38d4Z+/3ryk+Obmo/8DVUBN8MfD
S/JR/+a7Hy918/c/sb//Np8sRBtfVc4z86n/+PqNzP9tpuNgDaGvi3w7dkmG5qjB3//kRP1vgA1m
o4qUPzK7s29Tz6Phd5L2N2SYIVeIvwnCPMj5f/7PU56t4b/W9I+sTXd5mDX13/+8YF4h2Q+0CZjB
Vw9VXCCXt9WEvlu9kcTCKSU9DZ3QjHYdS3bpXjWj98LyFj7pHJk9CCuPdTTCvz7JbLhHi5tVQhPn
tL9rXd5pnWQtOp75lyn958P+9eEwUTB0/3Jpr59OPDeE0+gnvYBOr6fJ2tbL9pNzMnciBmlN71l5
a9zWnJj4WZPQHOm9YE0k2+VUYEhcWQ2rjum9YUHdyw1oxxqmWCj6Jg0T2EBqarQUbjD+1hpJzPnj
I33mqWGpe5kG+IxvcrRZoGGcKxPjeXE3zZWCzLCFe/7RayFYthVISCvTfOhoQupVuhJoRRRaHDqQ
V0PSVLSxZYGChmmJrwoLnMheBvZg5a+t+RwtWhIT4YY5veA3/ZqvOVOPro8ggMLQnc9XxYm9UniF
cPJiEt43ORGs/JBZ5TqWifeuyTYPFUDWVQQou7GuV7qD1KtvoVY2fY0DS7ulgPLb7QWSB8rtJbQU
QI3/+QNNQq+HgSfzJ60laeykL80qP0gOGvEZJHJRUPKQ03Cdv4kMQcK4rR8LM6SFRz2LAzmsZGlI
UpezJ5Vk5vjqVRQqwwiguZq1rXUv1zduwS9E93LDScqcCQWnGwS9C9Pd5cCYOmniT91bgvz6fXgf
L0NnYqqbfkwLY9OY2kY5eE7DE8mObW7RRsSwdVavEjs6ZDQ5xToxnoYn4V24kc75ujaung11CUgN
oybhqioBjeP7VlZ6/lTeZ5a3501hO1gGyY6SNVi+QROXt8dFsVIIv0gX0pu0rE/1U7SUmWEpy/Tk
4yxnJF3xbncvs9r18ORIhKItVGBGTspeIpI9l7tuox6+P8dftX/fPfnFLtByX+ZRgMKf/Hs1crQt
/ylyMC9QFhKcnHorwfYD5q/CztESU7DzFR4tpGpGUJjJk+ikHOVbbqs0m47vnuki4olGo8ybceRP
nKPux3vvHtX+FQ6DAiopA5vGoEFqiaa/V3fqsQxJcOhF5j2GEfFy0rN4ledkFKmU01gifmWL6NJE
yltF5xdNjH+daIgI/e+iX2xIveOEMtOxIaW38IXvWZLSkULVwd9zB47kNm+m+9BOcYp6Cvmd0kpi
Vy2YgL5KBvt+Gb9EK76ZsstuOVynlMI0Hw41YR6kJiqrq81Up15IIzRlD60wWIjRplsg+PAiFq6b
iLYlEU29IjKF0JS/0Oplw1HRRBsKjcU6rVaPWkqbhlYtKXgyIJczWrK3kCi35nTKLYAHusUSNDRL
e3gsSrOdSDrYwLg52Rp6FnVs0E1BgWqtKfTrRz0G7mTFOkuXYWX6hSPES2QCAAHkL5EtrFuP9Mfy
Ncmp8sS5ygfvGMehIIFKtSdFuYETfNWufTdhF+Y4NNpO41vsMf0Uv8g0V5gBBo9gGRrNO9q00DSm
xrt867j98puvBgYUBK8DREkgJOdm1x+nTChG3APV4yCQrCdSS1SFlDptR6IG1PuUHtoe6thEf69e
6/s1jiJs3ruXkOaRf0nuqmO0TQ/5Sfz0UjP/1G08/V68ryYLcjeDchgY8w7GvX6Qttm7NS5qrMAx
EdlYbviXcYlR4oRwd5Mzc3vRHO0Y33FPq3GlvPN78bOMCf/S33trcTEu8alHL4P8BXS6ifBYo1zH
M/Ed473mCZq7BaR6DO8x+odsdm52rDfNTsd+dySr51Aia2qPOBTVavwUJ6dr7fJFVyyNe2mUgIo6
DV/K++7YrPx00b8o/kYKibrIS5reJyHxoYy/0Rfh0niNHvN9gTaqHkm1JbzGzE1WCtNTgiA++pi3
Lams6Y4/TNvm0dtPj4XVmsXr9Bo6wXsXkjvtrl40K26rbZtV+xm+5PfRsXPzTX/vH4aQ5Id2E+yy
repT4JZ5v+asnKhUZagGIQkhaknqxhITgs+WCSly0n7i3KijOd6nE8k3VUhG0sDwF8yzp6Vqc5ZC
XpMV3BVL7/C67+1LOZFttAP1Pa4JcHZJpnxjBS0Z3tOF7/R0eqqdiqn799bsMWXJTl2IpkhRurR/
LalqRzv5XnOUyg4C0riqXTvRgk1PBY1s4/0R03FY6/ClKpYvxb16Qu6cBSRbhMy/U53oI7ZaR2Oj
HZjcKnnWTbDmdrhUqERCNoA3FptM3Cdrn3HuIlnnpujkTCIxa+noPCarx9ypqHwImbdR4I7xCGMs
FKvTloibTb3kHEty5T24dCRinDksSfMwLEs74clO34oRASeYqEwnFVzWng3LZDv/3LmpCbtOniPL
twca28oaE4aFKUlvxubAsA32KVUiOjlVRlqVQg0b3i+bMmy/yQ3YR2uF9ipcD86uZRodnHqtyqQu
rHqTuJLrrTWrY6+2YQ0O+gdR+Ja0JiXtSGB18CVxiZjcRn8ft962fEQjYivcR1S0NZenpZkvSzNa
Z6vn9Fl1GzfLSOGEG2yKvcCSO2xVmq8Ht3JDR83pmNN+M7FiNb3pCjLDpnCXLhsKfpwDTjqVNyjp
M0vYwKcO8/44taRbL8aFZ3prptNkhZ4oZrXy4XyJpvQWsd7umA/aHClt8aQvyhNvfpSkgz/NkWAr
eo66Khx/358kJidEXKArLwUJ2TzUVKOd65u+7cONJZ0r4FhVxLgT7YyitMH2LUUiHcudxC3oMqIn
CEhhS03WsWGRHQbkJbzjl6Pz3tPMVU3VHli7yEAaXGm7/BUulXVXMIWOy4Z52D+TJd/reMOSlGa5
zBtSnJpnXEGsd0OWEclUXFrZEvYa5LcWEQ3gX+OvWqEVuBODaIqJby/bu6hlCgvv25ThAOOMD48T
g5u8hTIeCVe92zkBnRhexjMlkqwmt2KC5RPlAJ9g05q83TDurWD6JqL3FVvjoGaQu3vkVKfV5q8Z
W8i3LeFv01dxB11+gurDvMWG8MmAwgIT/5UexXuewk6ZQCNpuxjN1+BOWOBKZbpI/bUbkmd0KjDL
T1FBCRdCkmgXL9QdjKaEU4EPp+v5cn16gBe9honI1wEN7WCzemhZTPNVSIlZkMosjxDjZndmYQ6L
YGksxmNCIo7GFA1zRxLoVAFq7rNiJLiOaOPCwJQpS4lqg022kWnn1JTBqzBHLB3SkZginWjYGXDb
77bBtnswltrb4DZsYpID0dql5LQnyRqp1JPC1h3OTbCjczK4cBMc1ebtzF0PbykJD/cj5R5LuzYF
ltsDHrYyJTtcvWpb4W6y8gVsc7ETttVds9LtCMsn4bH+GdohwKtYfCipAkFK4jM8d297e8Mq8FAt
jjTOsZufJvzdDp6aj+mZrJJMy4E8dDiXCd63ZyH834601mAuhINhV4RjvRO7Mos+k3v4e+LWoA+b
TfN50phfs2BjmBnef6fDyMjkDsRYfF0lBTFoR1/rg8yDrIZBFBuHB2OUbmRpG/IkLLMlpDT3D95T
4WIO7ziSYgazO8/VbQmRKi1tCRcXbRKCXgAkMWVXtHzaO6OFaPIDP8OgFXS0JdO3knvUDe41c7Qk
c/cxUY5GjLylrrJvXVOjwUZkKpnMxvZwFDrTw5VR72BDibGW9tEDkCFuC/NJs125l3feIn6JHXHB
kXq2+AcSm9JGYJMjseguPzyKtLOEVWLV2F8eM/AtyYG3hnOvLvxnZb9JLNxfdDANWlLZTZ1yiSDc
ZaKt268RO0x4OnXRbN30viQBjm+6iazaGmAxZBs8UzOwGvy7b2dMXC+XI4ziaApLz+If44XsCkwm
khPvZTe4C03lkD76+Cutic3D+2Sp4JDAS4E93iVbeRdZ0kbZV44r0/lihP3eFNtmOTgC61jhdsuI
tRZcrseBSpvQ1TFRKkvdg4ej1zEETI6/7BcaGU0Fuz3cZLAUI03NlHJLAdazh1EXF/1GXARUgx1U
4Yjj/GIHa49rbx3ZMFjx9lGnOZa33qNhhdM7/DLC4RF24gIGOXE909iq+F/FICvrW0JAwhhgRrkP
8Gwoil5FXzdGcyc8JA+gmdO3g8dKO7Q3byPDmxDDrJnutjlJYQrhhawG1m0x9/RQEpBrWPXeYgrb
j8CScZ3568H2zdQVXX0L6vo6e4oX3lNsJy+Zw+07At+YCVCIo9NS23Tmi0gQYNOG7nQGIIjBc9wO
JKb6k4RL0y3hoRwSVuPQ1V/YScIwvtPhhsSD+osYdzGsKBZOOajkQbGnmCqhlXAsP6WL9kOk6oZf
jC+tCZ9Ue5Pt3OG28aFaNdYIYGbYBsfiMXDjjZ/Ajkp348LYCiuYDjN2pmVJNdy7Apq24L56bkwx
o0JFuWduNn6dmRRAXhTbtznTB2CAA4yOCG7tJiWJcY7ULZj0Am1OPs0+y4HWmxJmJNqqJLIqpzw1
iIxnA6etcYk9l7FVfQYbxPZYHvW92Q6YWuPZsyaeyLv+w9j4YGO70UtsvzaOsvdWPVOPE5GZj5P/
YbzEtLUMWuzC/XgqT7IbHmF4fAoIzR2ch+IBRVwkQ1SDseN1yQJAawNR3YwgDLYFmGg8G46Wj4/M
Zqd9i00VEx/C8KtAuLyjWdIG5jm11fehQ+mDStuY9IbZ6ATLpBenIrSGmpbxDj8ioNWw/EC9Wlbc
BZWZ+EwZl/q+exMMWCNh63/KsM0agqOY9ZOdvOHUYzYmYAmi+SFgN9RkgJEvdplV29IqAsAGF9x+
Shz4eIvYQkUmwWmHL9hQidof6akfKFDE1MntgGGH6qxpSOUMDu+mdoM3kSMG1yGIt7jX/MEU0SUU
t+KpXAhvM56XOuFCsQIm4woyEWmboSnAiCcAPHCVujl2Q0pwPxJhdawJ1AGxfIoVWUBFlo/wEjD5
a3/JU5xVEjz6ApCF1dCYRotA3QckpmxFnMN8Ubgjug/QaJu4r5Mz4OTXaw8uoUzrtYZ7OyHhrnAm
kr0q+3Vua3jH1G2c4A6GySaZBbOpUWFZOU/wA+j4qB4F21tx2IgpUAzf7CgyRGam47IAnME0wNsB
S/f+oiEvnQlHfdsAfMndcosIDLYV+EwOz7FmHW6RDghNy0T2lhCP8AQMNon6JzTX2Kg7LAGFg7pK
qbHoybDg1pqpPo2AJ+SHRCeIshEto5+Np8BZT3beDjewKS/KddGSKt2jDjPd94Di4HDGsY0jUT53
d76l2tU2tqOtQbgNIE5IQuMNaA5VJ0yJxxpn2mSWvJDp8NrCmE9IMz6JZuEkzD+pNDkWuC6mZbaF
dQpoBTu3CAHx1D3OrPEibvk1/Dyi7ierWwnwjKNt8ATvEMEMlsxboDmTLdIcJgz2FkFJAJBVNCvM
v8581ztii1kdGSjmizRLz42ptIgAb3pPkvMsdmysaMXkivjO5MJ2LaEAUSa0GJkPJ18kAVwdW6Gx
Je0C8yTZKptqqsKrBIiDv6a6/qrEDO+MRXav4Dj3VHwKKS5l2LT0+CA/6nfVYcCqVZZqkAGoxp1h
mBGs+ksW0GQ5pESEzxphOhcyJLV7EmgLQaCdaCY8izwrVIiAQwY7jfXkTAVWCuNtEQ1QOAfwPNf/
n7AzXU6ba7r2EVGFBGL4uzUPIAFi/EMBBkkIMQsQR/9dmzxfvbmdVBzi2LExSHvoXr16de8ua79u
sk3MvVURNlBPeP1qBDyzK+MUzcrMJTFBDZiDVzY57EU/Nawltc3MHDN7d6qD6AzqA23Ob2L7yHab
idEZVCzrcgzhPfNb5tldn/RF0pdRIcDdxZ4zjl2TCiR/mwUX961vgtVVtIdnsX14ZxEdRRScjJO7
F06NSEAzM7r0nETtrB8e42vb2Ehv2u5p+Kdm1LAVXu4ZXU0AGC7+IRJXsuXgT7Ec3QeKKUHDUlCH
ccAOe7VF8Zwujwy4XacrCOg5xx6S8QxPbMHKmm7vYluPqJ9Keo9EWPXoJWor8A7hnP7wwEGdu97u
dfV5gm1pGVdTWs1cD9umoqtRoTfjBwaExAVbKkzsh2OaB7/FPnoza2+C8Acvlrmaue/n7KqHVxn7
1SHVjz6SWPDy3b/M3rpm3s1hoOBpSitXrEcjrKKXp1T0Tnezk2DFPGG59RvIoza8EqNwZGJ0pUOw
yGtWs2G+EtHu7y/m0kV9dFxT8Niaq8TGzMAZq9IJ9v1T1AaKLu9CxVvmelEzDhXWwJVyDL0TvKeF
V7zMtyD2THSNez3hJtKwfRPYGhj9Of1pVPHqPUMEpxBntb0OrmEr1YQypTrsehu1IQ+9YnH1l2Fn
ZnYHrVHuvm9C6YME8kXidUqnRfLEVMMqhvsw/OJsVJqbt+zzVb8oIMrkoBdh7SkOTmlcC3HZPK2a
ndb13I3aXLLI90bDPvQxZ6pqHM72Hu201Zo+W713bicX56AJ/n2zhUGFuZ0Zj455wDuloh7XgyxK
5o/hko3eOyaCA1R8jjXrqUNoOi3SakJz1d61QqSsPy6ucjVfT/u6Uet2PtE2pHjAQhxGsrncxHLy
UvWKkHfVfohqUhtRmnbPhAS7D+j7t5Fvk+2bm+4dwmqc0bY5KJTe+2p0ub/cOVZW2nYqzadX/n5c
pKLEgZ30ay8j/KgbdAMSL3DYtAXJ8BaXe9Q+i3LduYtqbym9Kt7r0G7mYVGHzni6pZ8C4pvO6rl+
EfmbqqhFy+Fj0MW8V+Lrau8uo2J01dPxuOYWAurrnn09yrB18yv+rh9bNrIPw2SkUXXRX1fjEZyO
RvnGwLlnzh696MdCX76dPduqZi6Jjh6iPnkQwDXttqrX970DoTTh/8tO9/6pLlpL/XiBGzSzjsjm
d6wqza/Ew+xnWGjCM7+wyqiLx6pAJ2ZldA14b/DuuiHqxAUnShJPgsOYRvSLqemdaXuSR9moaZ2d
PG5ZwCmRh8QdA48u+4T84dmg3bjZ6j+MtvEydmdone4oqYuae/TOhLtIRtyWVRmVc/Mza2nuMRMV
YdTD1kYqUWjNq8SVxdIa7sVcHdVJBKLgDksD6261ege9ObhNU9GI6p7atKrCvoBsov1e3u71FDxO
q7wFsosrYGBLz99BcfdpUKhnyOSW8zr5L3G6Td/pdlnM0ldd185Eak8gcW4WFgm91L+EzXU22p/0
y80v7n2t5jzL/kG7GQcNkPWw9vnmnVTsSaf9GmipcysxOfHm5a124/pJjDkhy7jr+66umPvV22yR
LUysq7XHrHicUhh3rIep6V7iFsSmjSv7qz4r3FUWV8ZxolqX4CpS0dq8sW0vj3DCy92GeYpzt2Mp
eocBZ7MYQDwns+lzwdC3/P7BUS3IAKGKpnWycDajvUgHB68hmuaLIIHCEJBdr2Mih1fFsa+KpT5o
rYMuBN3FanLcOBa7xUjTntttOthLLqslUqew7vrF36niZhFI60+35cMnPN0lnBhUrqFUdnkxz6lz
zY3rS1SpUB3MSe2ojyrchqWcrY5qlrTg+Wq/jPRk1tJBygtozmNYZmbaFo3VcXhueLWdtnoUjlro
OSiZlgfO9e3daWxzs1sPvbjr9fiVxJf5o6eSK8I7F5IPa0/KQHka1/5yfYmWm7qKmTUumdGdoLJe
rg+D1tkDKAnWtUn5FQSl9tWiz+2gBWojqLfViBDa0yYtzawdvCPOohJl1z69/NdBnDpOl4EoxH1R
pkZtkZ/EgZA/eCZ22XEbmlXux+8JfVoY2OdUz1p2Ts/eva1Oj8xww7y5mibSwj5CKYMiNs8g9U+p
qHnqbJkYSVxkw85Bp+42ido7OkxcPZUV+E70hmaUuf7OzVPb6yh6MdcOwHs2sk4bo6yyiHuu6uD8
1vOINNX+4KrvafNhPxreQe093oIR7tR0/s3ePpk/5SUw6tkmuesp4UbNwAbXyFWn7h64dTJqZ4Gs
tlWI8qYfm/1zS39snyG/+Ext9W0lGUfAiMfNwkcV8xMpnEVxFMdtfVj3LqumfT7oJHmhv0bHGQlg
zhe41KJOrxaUV/vaMS9HoeQGlvWa7HJj7x3tTr8W7Z3zavouDJXceyqqYfLTmegfSdrv2RHUh7LB
QYMGRpSi/NHpeHnt3tIsaT/i40NcH3qyPYKv9wLgVJqQ7t571vWbozQETDdHJ2jcyXvydGvekvXV
xMarw2bvuP13cu2PHKm8KMoWGjQDl8qP720+nq1Sebyz6yO+Ggf36EJYBB3vGHc8eHj9CN/dxKl2
bY3UWJvPeVRiLdmxGL5/X8mn1Oj78FCET/sWskd0rUJ88nsZZlqhAT1Q4R2nGWA0GxaDIyS/Il6j
apsqAo78AivwEiUc+Fbz92HzC2TTHWOs4kf/PjgvFH7CrG6LMOGImXVKnPfSn7gc6Kfo5owbP6Tt
FSlz+uOSOzR8o8czYqjOt1qKsji06ASSkecBUaqik+qvQk9HKjFVV4Dfq1I/r7RJ7eun5vu0mvrb
W8suoPSi5Xgt7Vtu+3x5F+36pVPG4BHrHKgePKX5FF+FmF2D0sQBfz7O7tK+8rH/aliJo5FZJvcD
u5TzqC9HzeFFI2hrmM/TQJOcCyZcVwFw3EJXz4gLjw4ZcaMetUGqcIZEfzfjBvUtH3XsP6dAokB5
GprXEYpeGav+yhuPV30Zlr70Eh8+jR56pA3qs+fbgrXAfvWypJ9uaxc9v5MFI54Wkwk0+1KvBUtd
fu5Avf97dX1rDSRPHGGdS5EhB4pzFnxb5uV/ExrW3q/uvTpfHrFqP3DbSnCcE4KiTTCzbdpnJz6D
1hqo9RprP6hjWlKX/W2V0HGLC2jQ3JHmEt/EcjQ10ZRX8njFJ/PoUjBJmHnbnYOWnThdoqQKqh16
oClg9Bz0ut4laI2O/iaPToSeD6fbb7o3ixiyivar/fQSZC6KqH4St8S11zDxP/61141q8/O4G12t
i991lJBEWV9TxAVq9OL8eyg/9WN/3o88BR69WpPC8/8O5Z7mzkvlcOF+KrHHAyE6OokbuUNVVES6
XdwUWdti2CXBeBfLo37btOJlfNhxKilBSXfcjKt5MQNpdCGP3MPwPuBIKCJTaE3+1kWZWfXTDyqC
1l82DHqgj2rxcxzBN0UDHZU5hi1FwKuNjCMaG/jqAykjNA2X7T0sV6+jZN3OhdhPz+Erfvkt4+zn
3n30mh6idlg4jelzWE3qUBt76k30avPWRBHV42xGWunmFG7bu4w6ftt+T7Rt8rX0b26ZiTzWxvnm
cZEwXr0Td4vmTbw3Xeey/ve0dOQK/u+00KeOkr+PJUcS/W1aHsfsrFwuahk3eyXFCOv94t5y7sZs
dgI4vwxVr4n18gZ61h9x3rvH93xdVYsj/ZCLtlGSratzmmkV5ldjBKi4bdbdwi/UCaIBeKAmueIW
WY2KEKRuACKh3vZOw7xYL7uLA96WWEAns9pPnx4braefmt03E3/vGA9it6N4D/qr0X0PJn8lpf4O
Ohz/BzhK4e0ndNuAeDpDVU7+PSay0unPUfk0EaAERnbh+l7gWnSvCLRzzsPL+zkSoOU4391n+eS0
UzZJR+dQLPRf5iNIvKd3DYhZeyVJqMI8fqh7ur4Mu/3WYDlWe1p4hrx/mveAtKtz9SVj1HVu5sHo
RGqkDZPxeUrQN6gGzV7LLrCzGhl5bM2Yw03denT3yHHAG/pFH2HB7oYmjixCwHlSkI/HEWtu8/66
OFqUxmr/7F6GT+LDxG7Ol4HWh7qdd+a1fr6FjwxJ0mf+eVr0NCeNkr4SFevmUJnnk0dQXzXC92wf
NAyEV71ueIz2UWnn41cAt97ndlGVuW3/OFKGSS8ZH9zK6/QegbyhfFyMG47iq72nVyeZ1bbQ88wL
vzvqROSl3XugBIqTLJZf6agc4I7bw4d391uu6u2DE6qKd7hcdIFOds1/zDqL+4zBihVHdQ++unn4
aXjZNj2EG+5z2DGvVtvirkm2dPuq2x423ZKU2TMqomdQzjQv7Z9NzSO5RfYc3tuj3gY2DFY5M7vD
vPcEN3kn5+aBZINziMiilw8e/h3ipAxI7fkEcNPzuj08Tg/r4zqM4+1wOLSHXfIqwi30jPzPel0g
hjTOPJ440QJKepGSyoSiJCJdBkSlQn69DaWLQgOk6zArei4mi8ViDQcsn7aFF7oIQlTY4raY8Zdk
MsyuIg5GDGUMbfwW8d4IwxkdaoxSh08hj1OL2wgcUju1SRczGCc+jjOGziG68y5kHi+oEG5ma3DD
j9fZu1Aln5clVYfglIkUpU3mlBQqsgJko/Di3NEFcrpGZgWa0OiSCCdkRoI6yblRkEFXhFDYmwxP
fufWCJ/dvEf4jjI1NU56YqbGW6xPYvay2tzTGaWAHBX52/WhRgCNFEM/OeS7NyWJqbo9wQSK2WJx
EQzxTcQkI7hpd5jpW+LkRdjmlqUzf4qZP2MAyPjDDZyQTLiJGMrBTmDdEjG7Gw+raSMPMSu0tbTS
IeuVMoi4MH0rxxkuj4Hk9EWxRn+GRaMnmlgMZa61xcssP3RfjVtJR3wYXRJYcu4aQzmH8sZSWP27
L7+X6xEgBFqbjASfyaXzOAvynl4DFAPBYM2PMmcrGcTpPNE7DtFGv25cBRqG+KbHIBcv8xT44ZOO
eAhmB6EN1CGs4GfFpGStPzNjbO1tJu3nQWy2w8SMt1G0iab2UQTT+eos+vOX3iSMzeAbSeiyXIa/
bpKoS2y3m8327DygQKNAmt87EThXduahEv2mzlnMp9E2Cvqrg7kX8gLPYlUZ9BjkoeirpVihroQR
MWSCLSChx5STw4fhA9Rt5azLC2WIJY8KYuuIvtf3PDaxSM2zTddNEsJdt81Dc5e6Mr/4beMAhVIJ
3ev358GdQbqLTfN/DuIFiylfhwvzvJHn0MjSrhmJsRulYnwyxuPCQoKxgi58mPCfoiQb+tI1uymm
kRsrIiYdwzjKWRU26/RsRsOa1CWEcqjJYHDhD7HhHacSMVx5XJD61CEojvqXvLBmgoaiaxAhwj3s
nUSn+dXncdZT82hzlpPkeOy20Y47ZsXGdm++5paIyMly88OaUTNQFPL51//l9452ZlWOHJDUTM3c
OAzqBO68oFjND0JbyBmUHyRKgrv39lrW0nnDpxydTthi6U5qg9wtg/3gsH0P2gP6f4SdRDTibqQ6
tagbdeDvh6SWm2F7cdqgB4GuBpuiRZhQrOwfhxer66nxof8Mris6FjtHs+m3nBvMXbqoiBBVX+ld
RnlIGzKPI6OG+NvDoIYyydHmpw8lWwX7YTrc+yRkI6W3967j83DPminC62AZppOrdxyrYJd7IkUR
42pKzmR0WKmB0rtvuxEDRTR+m756BwrYBNnNs5dCla/5LlevzFvj5uBhI+e1eO3efnveLofpRVRL
/W7h0jzktzarZ6Q67YAhnzbm+bobtIPltPSdd6QO7/N/u/5PDc83OPS74/8jsL23lxxp/MTxY6Im
s4PbxmicBOlGPmdiiOmQe82Elma9bVhVfDSNpgGB/rELin1gWY12R32w1HcDOp2Jp7OrRGbtdqX4
+qkBlyLj2+8XTF2GDFDovYb09r+w+vCiH9n78GrGjbDTQ8fXV/DwOOWgtFQWY827RLUfQhP1p/f8
FhVpHEKklPI9T7vHTAmz/mvG+Sme27Wu5tlv+FWvuyjiFirtwjj0G/aD4ITY+qeKi+afgTSF+nT4
A8F+Kpa/RbPHrF7L7rd9M5buxi8ojrCArSgz+HpS4nIHszhGSIcRwG8wXegV4f1fevDW5/PgY7JG
u8Hg32voL5HOfy/rm1ib+tdk/3pwWXgwXbo6HF2Y6mvpl6SFTg0wRTSfPuDy5vN+f8x6Ge12TzH4
+kmR3ZDa2T+Wx29D9C1+2dP+4vVSuZbJbMLhx8JaSwwQf/69YTPlKgaO5PqWpBkXUhdjFMnYLUjt
H6ia5l+Xzf9dy6eb4m/B9FNTkr325FpmizDENL+AQtI4g3PkdpJWmsS72ER4ObPvjcajgbNb6l+T
lvlVilLAz9mkIH6Yrs9hwv8You9FRfntkV2OhRyiO6BHgp8TA9UFh8jJwq04ZF3sIUI3oIP8YSIi
6b4i6XjlPRRovRhJLxlkZA9siTjAd/J2pNtpcUu2bfaZZ7jkHRNNBuWLG5pI24DHcdAE6ke9OydJ
dewRFeL4fvm+/nh81p2D/sMd/yWo/c8C7X7bv7fns35Xz9yxBkKV8Eo+up8HItThUM6GG6c6rvVg
2Ta4Zwzlj3tHP+H1V/NpEEXAAJ4HcIuBJWfh8ccZkceV3vTrhw3110VMXxWO0f2coPeNCtnv37na
PXUa8awAnEpkyXZ/MhPxdruNNljc4TDXh13dHno7VEpWZowGP1xE87+lw5IKkl1B/u8ivhGN19v+
eMhyLgLbchK9Rbh+y4nufiC0HDEw4xb8uB2CS2xbHc1X7OqaITc22Uf9oNPk2PzSQMM/Hcj7d0P4
27V9YxSL20GpX+jqH4fgaLkoEza5/LyNYObsLQGMCuYIAptl6PVHY0bpywHf+xKaf0ls/oq6PzA+
n/MC/thYtPenAIguD43vDFYjuZ4r2kIybW02UwjKZ4juaPKCALMH5mSSBn5D+L7c3f9eM5/ap29v
3pKlupR7U33d+H4I0ZX2x2/OBmyi4L1SuoWKHbJTfytonXIS/4qXj5Q5jeZcHBNA6QccIU38v979
m9l90WXj1nifm/E1kFjhpSNvsH+6RxpR/vk2stE2rcZoqUsBxTfn/zjsO+d9PVNibLt8SMNFMHcR
ixn7w58tcIcLihFFuFZ1ac/iSy8mnsiEG9ZEuAAks40lEHfjEKnlojTDeDjcEoltoi1K4w0bTK4l
6UDlesLciUEhw7Y4tVxm9PXLFtrIVxO+jfctpSeWlxL20IAIm9/nJ7jAmOAtLnT3JdbUFRLuAqe2
MkSbyrhp+PFDPNMdRnIjZ5jOof0mHrbtwLZZwy+2++dLNvqWfbYpjSAi3iKClDsxEyE3OMQkXIxM
H0Y8f0selAtHjlHDFG9fzvCXSZbKJYCbTVB1ECaveeAqcreKmqMHW3djb8i1yfBuziKVcc3AP8Av
7/RE9zzKDciNYwjHDX3Mz3a7XWpm4e5sP8XHh5dCMyZfuy/2Prvf4Xsl0KcUg6U5+PoaQFlTRSAa
PPjeV2INpI/bjXip0WiwI2gySr/tUrCikUfuGk2KcMyD3nXlJXzB1eM5JpJ3eIoR0dKeugUugu9/
8cPB6KzvwJ5d4wm5eCCp/7Ub7H7gx9S/mMIOp6PVOf6Hc0zpofJfzFkl5T1XqLyPE5JQKPZbdou9
Vdq33j7Mep34NeiOs6DWi+oWmkYv9bh0sxtRI/ND97TGXzYALQXpd0fRGf186982wPvaVU6dZace
vyGIsmEa12bPvoaMFrXEAOJovjyLI/KJnpaL5tf+Lii/gE47Oi+4SGWbj6itaqPmQlh1Mi5rlZAK
X4gQ/gd7wG78c6vKnhK0LKBLCgbxGyh8aWmzdjkqSpzG3ZkS0FzJpuR3WK3InyGWlnLpRvzYdNDT
EEUjoHJa/WIKg7zuDN/zZv8aP4c3yi7yk15uFeR1udGsiWL8ct7rpJcFaEY3y1BFowVtcBPaLotb
4dIBm6CaekDeQYJdffo8b9JJAXve8OAOfKmCfVq3gIRQ1FrXqA09hk+7gSSug5z5FFeB+uC1yIuj
8JJPhKe2X7smBOhBJDNiNTgdr7I7ixKOjroFE42lc+zVnKSPrrrfnt8o2Gp5e5dkqVutGdpG/G9L
/5cMIE30aFgnT1GiQL0t0cNvsDJrN5b55XZUYoydfEj7t4bwWUO5xPFQEkt2FLCZ56vxmNQx20U+
KjGQf/59MZ/48Jvh52Joi0jjBtI2f9Dp13fSeLS5GOgwrmem2jMULWIdn3SBubExakNJWaD7Fxi+
cccaqyT0Qd5IDX7CLHS8/cuq49wOLoV+m/TL+bY/DlV6y9utK2Ozzh1UVcEaP7zu1XW//eHnctT1
0l6dTAkEDvpulFGmknzIGh+0NZtB0/UkUaeIk5ebWFicC/9ftJCTZ6QDMxPIwT//49ig2SgL4a2a
cK4sIxVRTVski1NT5mG7cGNhs5JSpEdJI0wd8VIJ64QZIXF7rUsR2osUv2Lkmv6u6xwog2Ia2Yuj
oVX2FNY+SZMvZbJvCaXSzzvKEGpUcOzqpPTZtblAmbqFakiow4Gs4Z5oxm3mFMOhvycW09AKMS0I
Fy8UaV6AvJL0lLKSoyuRpT9gBKgSg3eqU9yQzWCfJE1UhwyjStAaHXWsK+yUK0muM+LMDEuL4aU+
9AcEo2oSJPyxluQpWkS49Bz5xFO/Lez00b0man5T6AyQDbVZehY5WVU82kVnxCitWp/RHmrG4476
8NQ7r7NesS3HdPpeZOTVNtm06xbhnkKzKfWNNxm/vKF3QxT0BjPYsN7GeukxY1DASOejixHBdbN1
5Lgw5Z+/TCzpF3140rfDKMJfEkTbMHH9APEirjyueqW9BlDkJrVALTgSUMbb/3wqewfjaPDDUGKP
4XY7lMJnuGS5J8HJeFrbDOzgbk4/tArk70VnOUkIEm3bui3mbAz8ItMhN2wlv/KuwuwHQMgxAZU3
kjSdyoP446rz46tOIrk/n0+BmB40Jr84Ho35UjKUY280Ss3daCWZTkmHqhYiGbeOAKyDuy/cJJI0
KV7/KsaX6DyoRN3HM6ADOqAXRvtNdWKiP16Io6+L2+gw/rf5UFRJWfwx5zR0pCULRxvRiu2/xixt
t+l/pr2k/aAIyKibKZS2zAvcdM1H7Ez1RQh0QyJHco4NopO84SuZRfj10EQNNC/ZKkn/N/lg6Nmq
ACmQKNs1MamWsS8Uu1B0IobBXLXkvcNjE8h9oNhG0tGSx850O5rKobm5UrL1JmHfocWEfPqqLydG
xq3EqjSYkIgF+7FES0UUy7fl7mD0RBOtPURyTzKgqiiMx2DP4DErQBYZCP97ALW/AQLwAP0G6NAj
985/x6+ecgbTvrWsw3fIGB44zHpKTAtk2sMcnzC/kD9TO0KTvY7tYBr05VqGElp5O/b/3fBHg9HK
dAbSDP5wdepfwgKOtKfHMt0cAQP1b73YDunlcH0v23ViSHlt/mSGcQVLD7e2LRFniUSCWBqaYOD8
ZE+Uv/Ev/3n3785AU08VvXrrsaFh/Mk5LXoXMQN3kkfpVXpPRmlUDbFwyAEFCopuSYLgMGJ260uw
7GQR6pr9LN0sTMFLTKcB/RCmto3hAKxLqC8TD3wX6tpg7dRnH4ar34dbhiP+RYrCgLCV5WoL5sBT
SfQMRv3c7Q92A8IHghnpwycDHNCCWUPj13Ah89jdQbAJeFVztPthapQPVPy+82heU5cxPkzD94O8
k+e5vNTpcBp3G/ptt59dp4e7frjpy5b+6kg9AiXKzdw4IxJG7ILxKPEgLTbpHeVqgmSF4Sgo75Jx
zCfZ8CtHRGwz/0S7SBN5pM7q5iJzSYglUP6jYn2b5/7bRD14RQnzIA8jM0krmS/3xvwbJCgdc4NH
KLkiyhTbn9yDTKl08NryX+nrGjhaslF8GSnIjiMtylCrBg333xvsT4DTpj0KTVk5DUGeJvkJSX9z
SufsdeZEHKWM64tu6JemNnruONro4V7j683IfS1oNgV5LlbCwSgorIgOftrHwvZPX+9JC0oNMemK
PIVexLcAneABmni5Rtzb/aEFyR/tXFqfSwWDwQDQ/FeV4Oi3S81qh8fr+HiUsZ9PWj0V2BFciHcP
1KY1kIDpZ4XKBKWfBU1VL2coJtWTGJ/72uRk7J7wEo9Am4FUsKdROyi927Tyu4H2/NHP/2GzuE7o
JQAsx6xx3No3m3W5p8+bVhZlDK8kOUY+HgZiLPeGzonDQuR2OHloGo3D/x5U1ILHU+NFE4o7RWGv
TyKWypWPWZlNJKT7+mpEAJPPZiJeX8uE3cHKBxf2qfQGFNjhAeTjRDa40EGnUUR6L+TtqVaUHZbA
f/SZJRcsLcI63so4/SB5z+0Qm/AsRTBXINL5bmnR8+bzkOsdbEBU/SJTx9LnKeT8ZAUqvCl7d45r
pbgFVzAe+T15vz4s1EDSQDOZCFdRjS8eCFBmvv/Vl7i9XxlyAQlQx3R+4jt30zwu6j6bkfqYp8yz
h5U3m301PPRjZp+2yzqoerUKMETlSMVz5UaKsptEzNeRMB0jw7DIe5S05y++98sf3BzSNcjIqHJn
b1PK/6Oc7A9E95npNtGBRi8s7QPXf1uRykvjiJuCma45dZ36WvxvwmBuoyvpVmeUGIP0h9XVgOv6
Dim+valcfr+9abdzeiXVnjf1MfcyLIH2++qFEsCHMlFOMZTECEQGAwzz//DWLoesrhld9xqEi7XM
F4DMTqStk8WL58tEhqzpidehYsiMO15WAjpzSiohCpio6UuPcLeFdLvyUZGkZ64Bh59nRph+zk41
O6R0SWvD8Mi8MihUgkNECYRHvyidENWE3BM3Yd3I4ThuGC+o1xIddxnJFPqF50vTCyMkietwLV2H
vE/5YD1NJr5m3THJFEnvnpOXu2bpZqY9lGyUvCtFhNwHVXz//yEDGtjcwubl4s9TPhSe5K4k3wV9
xq/WGA1WDwsGTudrQraJBAtvKGOj8Gx94O+F27BbbhfFxCdNQI5lCuKYzyNJqdH8QuLsuj67GrOb
SdGwAF3bwxvM2EW8KGG3mgJvJ3E2zjVe04cGfK0IsR9dKJdVhEvR9qlHts+++ynfS1AXHKh0LMjX
U+mX6pSXDt/rlHrBG5d+NJrjNe/J3w8SuhtWl+LfPQo2s2HEUgUiYf+M4Z7NBtyW70MizqRkY0ZK
zceqSCIKm8I/rCEfGR7hFTTUCPxJaab5kQYQKRAu/EqTyrTXRdBBRiRN8GRO2S9tJpZftKei9JZV
I+dYhuoNozNJIwod+rBi4Fdmq+WRupOCG5am1FvJq5PikkovTZmouQZPwja1Zey5ageWLLPOUBxj
iupYSaLyYcKQQA+qdVHTm4SWPVm9kYUZWg3SKiphXaIPCHk/f9ruB49KYPKrcGM/MEjFQNklqAJk
GCBfsJKl7VPS3OtaJE3Kky3yte+xCORXu8wYZHhqZ+fwuoMJy0Im3ViE7IGFpEOH8VCuBTdcS8a7
dL6AmAP/i2EuzZ71ctOv5aCnMmTcMWJm4iYJ6jns1/J9cLN8fNgC4DN5pMGOaSjZYtLsJ36NuIl9
QEomZG3K6ZoMVJOYSi7G9a8NwdXk4mtCXAPGxOT2ZmFTlxN+Zwqpdlz4pNxAhMQ/EGe8nQy7yJBy
f1+8YKl/XYmSKVn93/5i6b7ZfjLPJQMGIochxZhyGYXwvMNtLL2JfJA0gRWVOTz4Sy5bBuOVRwU9
n2WwwpkRyIbkDEtzLO9aKpCKyct60C/sqdPxzuNsV6GEdBKhFuRF44YdjkEKb85EKEAfgNNqPNqN
OgP/ZRT9HuMucS7Cq5Fz1B1Jw3IBe33AsgZM7oBSNbeJtsgB+MrmDKxs6QNIi8j+eu8ZFZpg4SPX
9cv/Mbpw0IylhMiVXnkvSzLdkwEcq8/mz/uzus5UW+E6hODuzVo04MAixDIGgemG/BBs7xDMj3cL
IcYpfUJvtJU5mliaOXnnFVUIlWyP9nl55p76o330MuSY8F26Q8gBLjGmTBt3wqrLjBpDJIfx7nZF
Pgz3lkQKNHf5BIBvXqEtL7Sjo5iesCQl7SFDw3h6dLrDhl/a3NsnLJcqKbrKC43mijDzTytHQ4TT
J+qf2tRqQ/7v3c+SNOgol/Q2svjXk0IWCm7k/LMUyPBsO+7n9rZbe9oSuOwNadHEhH+vIaSSQqIT
+4BW9nzVcRFgsVpkBiEmDbEIsaFEHnIxtGUjDT4vnuZiljVFYMvpDnjBaMrqwt5zEzLuoM2sOHGp
MEmW/OBZq649t/dWFAQmoESGre+PzqjFk8LF22oTzHRs3obt9qaS/bShZBGCjvIKLC/3S+QbBg8I
iovOfoxJ+krBEqt8Gy/tzxr/6NbYpmserIuL6DH9s9kZwVc0DeZBxCDAu4Q0ZGmR4pD/hQLhmdg8
+hVY/AY7nIX6P9ZSJbpCKLDABrBEHgY78pcEVxbYIh/wOVaiskk66sOp2V+hpArmNkp5mmpIs3LR
h27UFFIcJVOQke3iwni3kD3JGFqQ4ftpEtvDjcRqElJN7a3LqD0Zs064pJDJ0Aq57/tPg8pfJPoX
V9qBOTGz1Eyw0VrUblIgW81PtkqR+zq16qNl0HqytpeOhhtHmyv2TxJK0qGs5X4+0lUl7//aQx8P
KiKbwQlcu9BtIkjFa+MW72IaMGkKKjDecJzMztvG7iooFsrcqTJo9GrbJomdI8pQTrgWd3pd+YAA
SnWBwN096PbtPO0zbrTo0OIjZqBjRAb0L2IIGAT+fHYYK4t2QYAfGg5ANpksOhp8sBluTHHChckV
JhM7994nTO1DNk0l+skEizmY96VwrLDOet3hQ1BiP16tfhmhjlBnaf8U7AtDs6eaJk6gJPftNWzk
Vd7bvlY06Vw6R9oKyNugXoKPJjdz9ssHmko6/z9pMJlAnfbeitll8lqkrdiZUqYpdZEo5k1QFYY6
tsEFLFGaSbBW5f2xRH8hlynfnk4/vydRFIuTZfbLZNNhk+5Eb4u21zTHWT9NzVk+ESBuzz4rfRk+
qcib3k37f1absWIOAW2/nEjIonzat8GbjgJvGoUM3x4tL0t+R67vJuOzYC1LZwc9IKEeLoBFeHaW
89vgHF4V8XYICWVUaLDqaNQq9YNS+wc9CfURbUFWEsNJU0a5GkHAArltr0MxCsPP3bkRq/rF5cQS
7+Fdft0WzZoMH3LLBzdkw0N0pgEV9Fimv9y2A04dsO9kMpwJlDakZdjTzYsh7cGE46NBMg4f0D9s
Oa5+AeuBnb7oIYvn7WNLyRFfBKIHyYOwp94wamE5bxmHFeVkWAsTSvL/EXZe221jSxp+l7nHWsjh
lmDOmZJusEQFJBIACQIg+fTzFX16jq3WWE3bassUAexdu+Jffy3HfPZq3OqhbDyanpxh1He7t4EN
T9gNN+lzvCtXmHsSTtmi6Ol9m8wliPfFYkusg3mnSxLUC5X595E4XJYEKWKtt6RGdqi86VQP0YjY
+87onQo+itCCuKGC7kcbqrC96mMymtKS7BdTYF+9GuKnz+fnpt2pSdd9DrnAcENLJY2DlWD9zpNL
D6v8udmQGUXilfZq9Wr40xsBQt4ZkaHv9Pt0nXNWWbfdfD4+kT4Vo3hsvS8WVCw+fXKrDw91PG7R
GxfPGirsu4XTXiz42MNGgclWngOZRfQEDy1BF3mdh/l62lpSLUYFyjtUlN5qiup5juew9KDqrSEn
63Vo+aRbQZ6QqZs+G37AF+6fNtY4aRGr93FWF/j5rNnwlSw2KiUd+NGomlcz8fkK0KhRz5lX3HY5
3EI0AUGTVD6IAxdZi3MEGhZjB4PbEHqToU+PogSjHDT5zC1Byh0Sh7rzCEKfPXTE87UjCWSV1On4
ORHeJn+qQ3bZPnXDp8vEHp1WVtvAPovVFs1nDqutOPuqHy7rdrmFGRgDJIvgcZoXm45DJtzpJdNk
qvleL1rC0PGM/uVv0yl8ZC2WVKAaTltgG9stckTeFadG4EQR0rVYnPri3UhlGbIvrP3o3Z7iv8IK
9KvegdHJCQMk3l8bIwFdz17EPRJX9NfnCHamvSp6nws6Fo5TCpEeOegLbQH4c1I6kPvF8eFlLqL5
nVbO8bktGyt+0C9nq+ITLTqomY/8DA9hTh+4Ri16dADeSdWkf+tL49HlgyoLqNhfmeIblxXXWtoq
f2WM6433jGe4hU8HWRQn9Nx7JMGAJIMp7GzOiAX0mazKOwUZzoK/2SQklc4kc802DkKnT86ZnyOM
PfJDcHYO9UehQPJpFlRjFJg6Kp0pUBV1rp26I1bz/qkP7DU8Tr03/ek1b9c98tgNqwodoK/Q2UD9
XhacQ/qoK8ixfvi0xH9P7++fktLmfEFkxceeBpCx8H/O8Dh3+aqR7AsxFyCBeUqAdvgH493DnKTg
jgsuFbazXjC9jZrRbfcrhS6LAhEC90x7HIiD1+EzrFlq99jmUH7k/rAaG1u1a4I7g0wAZmcBJIAe
W4jbyypxVgQvLmLaug3IvSTT21wi0jljFrZXaExYewzZgvrJq5g6dNjV73QaClw8S9xdve7K9vgG
5Us4M0OeFiCHiBD54IfzS/QLcQiPIwuFb+9AMdMSeZFgBNs62z8lvfenp8l++ZT4I8KpxdMT5EU7
2inC1haNthCA33ab+O3JBRhK0v6AFal17B1hg0LXEq1zzRfIhPaX1hJDx18UKCVgxKGAJyapEj5t
7iLsgsR4FBYW77jf3Oh/XMoF/+i0iVvJ/QCxNCR3LVd32zQJcAmsDgky6TTg0BBWoZC3rAdxD+8n
lGuIHwgUedR30OJQR0CFR2YA0ikxVxHpNzEJdC5s5WwCu+B5X7r4RMAE93w20Ts5OrXrvaF3tiOX
ZQDGSMxAnunUby+sVvsJVwXuRhJrsqq0DEl3BfcVi3LckgobjSaTdXc2w43pYvXEMZQkobxKXnX3
3G6IkIgkWwvkEEUetIbEuvXkU0qg2y1H/CG4NKMsz/Dczppuy38mVQAlUIlEDUf49kSHSLIo6Xdt
MOLC6jAbmz3oGpH0LapatPTkhTe+r9AWK4Qdo0LnWv7oFdhceiU0CsxJ7p3xjaSLXoS3BMAN53Bf
/iwo0sGUQFSJtZFkE0eJ+3oYSLAwXvsdOl5gL2HXE0w9WiKdFT1pKkioixS9Rf991H+VlOAUd3GK
Udp1Cl+ZR4sGO5tBv6cgfXvst3h4e+lmoeSJNS9xZJ6IzjcrnRscvnK8gc9wHyPRa1vOALVB7mbx
0zCXf6FlvuTfvoDzGGrlZIrk36JxQsetNrtISZVIBzcj3pz7EDDR7Up8QBkF30YclR6OJlWOrIVR
Rgo/kw7YyhXCKNsAgakotv/570CA+a86x+/s9Y4j2fA/6h9fbvNL5dG5Xy9hrOTVGv3duryR9FFm
9+7Li4bVCOb4yQAdccJ+uVwTDDaaWU7dwQ+7yFY8Q4lgibGqjxp60eOkndsjZJgmDGi1JLQT0Nmt
w7FlM/Bmsb9iZx9ndb/PcLaYf4DH/iurJ/WlgBO2JGuyFxMjtlSStnqPzDAyI70ZEWlTxL1pIS0t
txeAC6AbVqyctn80qYinQW5DJFeyWTh8SMc6gnyRx+F4GbDKyUk+4XzI2+QCYDtzslPN5AiHqNwM
GgjLeepJxlZuUCJOB29Bn1Wgy1FAgh0gJTGUVPQj50OvHa8ubWFLWKP8mFj/YUOM1iI5YUzCrnTD
tLdFeyT9VSRil6KT2HsB3M0oyu/RCDyHMJeR1ytp66vg9m1rEMWSSCCIcCbPGDQR2RvxCu0xr4Qu
hE6St0RthrwZQBb5fflYSUCCbcONg70Xt/sOdRDnR8WJEWsliVgp6+7IRCzJHt27TQdmSxYNbbsk
OzvH3e7RfIQ/Nh7PCeZne8nNAb/d9UjlTp+RXwlEcJHZsRn+qwBHeARcK0Lhw1aZ7Ki58BIfSDIr
liibUTfyuxS1/dkAZS1PDx/hYxe2T1Frutpuu1rXkvzueq20kEanVS2yLmjAwV5khR8SEZEtlPrG
Uu4EQAFPKo17D9kbHNozo+2NCLjljkU0BBRERubjUahjqZDGE4/K/UCg10EBvUvhseQ9NKtgJ9ac
CWf+Lh1NdzJPNCHy+W98X4J1TMEJTSMSJHbxJIkOknfFap2NrEmNgcW7xvXA79EpWXDCMTjSlACV
JL85XogaQGLQiMEKfAf7oPFDsM0DGpWXOCaPCIkgHUqocwuDvBuX8BW1maTx/prPz/eWOi4Hp3nU
t+yWPxm9L16N4Zj2M3A9Gyg0ri+xhgeVdHJwMZ/vI8xU2Rne/anwWhGF7KluQntakliV6OJptMUI
buBihDJ067YqqKzQojCvsKdPE9k3rNfwlTol0a/oe6AAEoxe4dPF3x+BZsRZB5uoUPO/9c1+0TPx
+uCi6qEg3okcsEW/zMelBz6wYXEEMOCFUBj1VLXV/hz6Z1NSuv5tFM5QFPioAFrJPM5QHBOqcySo
UTt9dDapPPxfPOKH/RYfTH4ffBhdaSPzeIVtgSfgaPzP35XmT6r9C6gvUK/mHfB1tTYQH1FPkhXC
8lBeE3lAmYsZR/9NfrWhuc/1HgYW/kFE7+i/kSbD7+fkvv7qDhDnUnRZ/zObiFuFjWXidPfYFTsl
mbtFH1uwwMHHX6K6+4MV+K66SzMNxUhqkQyVefz7b7Wi8/nUVFaJrUq31VSY2J9ur00s3F35sNmW
PTL4F5hdWiGxzlP+fhtD5GiNwBEuzHW2NFfXTrWCEWdt7p1Bg2paKLNT7B9X8dMi+bg//335mZT7
b5sF84fMG6Bgz4SZL6Wt5GQlx6ORVuvLWw23TyuZw27cdwl0OremfRhLX/E2XOSkUIanFyE7LntH
2w/CYaL4cS7pFpM6a0SSc35+vo+M5WV371sjChGv4cjqlxArjdIrvK4wPF4Hp4+maZ0MuJdhj1vW
e+XDIPW+OG8BQx4WWtmqyEKWsG6NLvQTRi3zySYb1W12zSDq3yFFIWDi3t6BaPqX7Y0xIqDHynYM
boZ24mYAX5iZ+CoWbnJpn7ZW9752yCCFVAZUGjA9YQben3vZsCbO35U4OLtwFi1u/aLp2273PqkG
BRR3kA353g+Du239h6X+4sWY0b08XCpEnY7m4WFtCiRj1jHW1647DCagBztKP389zBvKTGjN6eC2
TZfp8NhvppeRMwrmWR+6nxJ+KTJii2J6XEdwdqUzi2jOmziLenuAT+5M/zgNM1uogcfyDhfutuMY
4N1pb/1UGjX/3aBAJVZzbVhY4GIBIvnl+IZJqZ81BfGhuL9Vt9F7jPb9vL00Ews0xdhraLCM1ndS
XFuHWTxzh/bLlfemk63anlf1Ksp9e2IvIMuFgmRp7iKSCvCmoo33iU62Nl/cPg9zDg+soaTZbAWK
A/8QwWSLAcRnMHDpUE1rSeYTIZB575R9cBVAvaEb6wNs7B6ekydqeeQB+YzmNWVoD6xaL073RiYa
ui8CCs2HqeaQdiosodpC5NWTf4N81AVxCZTSP742y1TpeO93rNhzDTbgrZiTg8vpQR7d4YCHNRAO
6I+kVxi+DbX07vZS276xAe92pM16y8jSlDG/Xutit05Ri26RdxMAMoHEToOe+tXIfeM9xHDgfD3B
wARTkhm2mgQOqVb2dk9aFrQwcybLz/p+32/3+2CxNQYhOG+IurnTwTaHL85bRYo4Jb2g97bS+g3Z
hp90oOGZHrfaXqIjOP99iAF8b3aYu++3TfF0pB97aqjCrWHCgF60E3ibXiGK3R+vfghJLYClKY4g
T8EobYFLsPpsQ2DIYAuGcKzPA1jRy6E9USJp6h0ekk5IzbJvvxjQKBNwvOvcxgoyhBGzJQBjjPgE
iLvZ6Rma5Da/L/RVBXnVMnPaNXRqSiuDvWQNaSpE7G/ZO+pkcV1ns2wEW4xNPkBpIRBQEcet26bG
w4AS/S2sW0ngn+lumkZosSm3fpvkBKjbemfhQO+SPbyL51eeMwfpzZf71FsgUmyjMTl/MCUW3A/N
x3N1bkyTB8b9/AlGh91iUIzZcvtMgQLjgtu6hx8JygZYtQEurUyGaryWH8b4OEyr9kHzc8pAdODi
EOTtGLJ09AkNCdSnL109bjsQvFJN7SfLlCkWh5Z27DTa2MqGd28UQC13aKWwbkZ97/ziVtM69s9k
zuZeBr2dr+k9HT+oDctvVyG1lAxqmL/4mGMbvjlTbx2gpHxKiA29Vqq3DddnkNLxuRo4d988dPku
Hc42fH6rA8gBrCtMNkNvHH5mxA3jq9kO6CouYRRrxa8mOTeldaWOtIZo0GA5d8cZrCOggyEAXEdm
6w5Z2DvSrsGqwYE+r+Olvbk5wpnlPBvAVfbVvgA6+5PW+X+UDhPUbIdBeJrxxWZFRhoVuRlV6+sb
067mF0aEaOtsfaKt/aPcILfVggE5BrxJtFhnnWqmDOPnO83a9426r1ParBmZ4B5/sPzfm1JGRf5z
W1/0u61ej1WuJhVzUVoJVPybEgaeoH+rWi7wzkExLCb3N4v8znvS4fQGr3+35f+GRoou9gyNYWCm
TjPHF2hkFhwuTaFx/WJ9YZrIi8YpStqZUF+2Is5G1r85nWB1/agX6Jf7M7pFGeX7+I0OeOdJW5+g
fRONBD7L/Wn80rdukQ5+Hr+ILiu6DP6E0ORO1miMFb2s664K962UJy9drb2GP50KuNXV8Bjq9ktA
Fi6ARSTtlTCkO70bIL5TV4Va2SVFrEIXKbEaITNEe39fPuub6J0Bo/93h/qX5bOr5hApRXCBLepK
u9uxoxF0J9xjPZhJcCpNCJKJJnM7pA+AQWbHXjD3ps4U3jiYz6cOlG3Q/3bM7lsDSz50SiMPesSF
uXiHdUD4E8t53jbhM2hGyrz6IUmifwNSgttOYz4yjeyQRH3B6uX3qvJOhXVZb7VZ9GbAhzsK4Z0G
XJkvbNqzRp7n52/F1t6p+2KZ5b6OlwTbHjam/fel1L7zdH6/lS8HVLtlxT02tMv6DkPRW5O2rqP8
4J+wGoPz9DRrSOr94Mj+CxaM7P9+xS9nTzGKykkcFfEaqzLRJm25o3Jl/zCLVhMZ+JLh+eMyXzI8
SsxwT7fhwY6fxlv1mn54m8NI2fBIpf/3NTQESvzvSzFinTOtu0yh/fPAZIxzOoQpSk79rOHdh8/7
g8C4Ew6vI8hDVuq87qTzwxBeh6HedeawXvscCqTuArMNU0eA4Z1+EDHnp3v64u3drdOtdG4cEWdW
jGGrbp3hIIJbB3FmCMvY3hzG+iJeQpOkL4KXK1XSmsoH5Os7o3/Zxxx6f8fkEsDz9nM8MeAIKvpX
iC9GwTtWyU1wbqvxDcKDan5eWIvDqOq63cuEyTFte0atgRR0Tvnj0MMckdaHdqNoWs4q79jhD8r8
3y1RD4H67/J/0VdhajSOWobVOvy89fReNKDbcHXuEhp1IH3qEcf1ojezDQ4NW68OpHtM68EnMz53
AILG9Mj+wvpPmY1ELcdpl/2/C4j+w2Y8ZPW3QDNKL1laRNzhzReqQRVsG7l4gAySRGradyCcZ3Ql
IHx4CH4Kc7VvtSUDkv8jnl/bokLtcNNOBqKgjA4DZepNIf55Po/0md13nr15NDn+IHwP/fuXA/FQ
Or89780JzqGrcMX6AWZSQMuVPdiyJnilLR2/poUf2D3Noo65hNrvh+jN/W65GSRs6AT1qmF+7T5s
zNpzddcr6Y+0by2817ivf9qLCjI9kECH9qUZ6VbLmAWH9g0as1uXhOVhrvUPM4IPhREaTDjblWYr
K9pnzQ8pYd3bDhaFiXD00p7agE4gkwqHc8tXegZckCpjsHIIvFvxE5Qtz2fbN3f11CFNEH0aL4By
yZHtdYBEO7oLwaDCawXkS23djxAWqk/ZS7HFkaXsPk5IudI9T0GS4sGtZ8GNvv9BGL8zPr+vzpfj
4lbKzbRjVofhVvNiDqdfCadZsfN8g+4gncodFfy+fIW/eRRNlLZBP+MPN/HYg68iQmMIXKbIpUNI
+qfOxDW7uwflxh4B7M4HNnhZZrDkPUjBi+MkqucxJDzK6HwbBwMBjlEfQyct5X9dckoKWyFosqir
kHU6csSJcs47nXYciuBwzLu8ja7OOXP0hM/JmnqwOQldpwexV81LyIgk1YiqWqzoLR4OBdIBJRNd
U+TYPoGOkbAn6UZ5iazbMKT/ecWvB8kBYIB+0upofkc6rTbyBnJWkpnHfaQklvSkyky82/XmdPWR
9/CF90LAa3Cm+4xmQyj5hlR6iJChntZbl0eTBLxIBIOkGV0uAIGy1Iuk+y7bNBRJmwezDoU5KfCR
dEJlcNVwFs/k3yhO0MvI1elMolNC+iQIsm26scFN7sP9ndlPJNit2SEcmJdpU3X/vqsP7P7XTZXh
x47u0IepWV9Me+WVdXS3q3K9pXJH3ZLor0uIOH+UQH6hW1HC5JkZEUeh5VctIiKlLdlwNpZet+mQ
ovFw0ww2WUewRypVIUrnv1Yv88WhlAJlM/pBR//qnP3Xzdt0o6mGg3vrfbHizTU7BYmpQMc3DkhZ
jo/Hdnhta2+uH44CyiIeSWWDeZgd/dhO3q/jw8pAibwwYmSsEgkuvS6zW5jSmC61tjXSdrdp2omi
XnhmeEb1OXLWBrMSYYOndfjM9t7AXOavEZM7mKtENpq84wiOoSerU3nk3AIC9thtH/vK7tA97KId
EYq+PvcTaqXlq9pTXxiBxrDDaB759/3dXSdO6zCqqRjg7PYP8/2xx0/Evesu7x0/aOhhYoY7Z+bA
ZWQtUWbmvOige97tudfNupKkbd6cRUy2sM1slUXwZkMwx2TFbTFhcAycZEyYWF2gb3uyuyF5wW5M
CoLnB4j4nPQjpiH2o6Hy7PZpYb0onYzhaBQxqTOSqbQY93MaMOVslbok5k/dIIS/WzLes8JqqwWf
DFsya04KBhKWRTYxqX1hxefBD3pH+875dH7b5C9u0bW5hYyXZZOJbJhlBoZK9qov4yPAs9GeUwwZ
EY1d/MkH+PHKXxReVheGVoX4AOdxuKx6RlfvEVuVzEc7jE4EUCBslvU0gLPs8ANvwLfm+J+HNlT+
+1PX1oF5QN/y0E1H2ZFRGkNmOQ4YA6ItLkMpv+Tk3Lc4btDQhz8EGKac+S/HihBSeDtgT6Dt54tO
KA7G6RanQbk2IJ6jJoJ8ZS3l4l+fIoZ4XrrXeTS2J8kgnDaf3hNj+LbhCN7h58ssHl4CP3K7KiDC
vH3MZJKIcoD43I/A0V3bLry6ZeuyLefmuN4oc2duzPXpfeX84E/o3yTe/3iEL5qhuh+bQFEdbBVz
gsADQYUP7dlzDRnBhVmC1wUEpR9kmw4jj6FCcNu9xe/kCrWJupcM4r4Kmd73g9f7XZT+x019keQ0
cowwze1y3QC4osqroVClKsjUL6AeLlyO2MoBUFnv9ReJPpQde6a39s5tqBoptSc+aLgL1SKwAALr
+bstML6JvyhSQIRD66dDe68Enr/5gIETlJYa1uX6rLWbiJnurQQ89JvCpj03Mtjdo9zqN5vElYRm
8m5Ny7ilQnt7a9Wu/8z8mST27wy9XQZkvHCtqBT+NAWYtvJvpNNQcQdNaG91TRVn6be7rKKyyEs3
K8kkMLC+6/Y0SrBhn9E7fXNrjD2qPfKyxhfKxxN1Uq+8XeiQMGLwmNq+zJxRMznz52kor/sgHl0H
9SCAGR422SHzkQeQhfDVHV45cfK9fJpPk/lxmk7P2AJisyGD12DWjRhqqw4PA3OoM/nqPOAk8NLa
wkRe9rS+vE4Thq1N5KX14cVgDtdxokyVqY2jo8+9jrE0aLkQmkxR6NTw/bKlCRmo9EwwgAUgvGRz
9gKfJc/fk8JdDDtvwnSux4twL3gmN4+5++cFgyfXITnRV3zJqE5hwZXRPpT0wg+8qyNX8qbXh8zp
c7cN7UiwjidMmIZpNp6c+4xO7cNCwltjZ4yftiYvbNG3Eoxic5ot8pnndi6TO7pgIn8TizK7TCD0
P1+BjjYU6vluuSoWJTyMxcKj8Y+/XDenlb0LaQnfOOHA3tcfh5fLppCBFv55k0P7mK9qoInuyB4x
rYaPOCwqVPzIJcnOu8394UV+O1cZkXKBE1YfUQIgb09JAVOmA+ghcgVBYLYCaENGFa9ydIIIM//B
9SCp9oMUipT+JoVxddS9+oQU4sO2rQeIR5Dw7lAIqYXmVWfSXoadPvUy/ALBjLBtcAOnL+S3ydHT
pBsv0pcc1OCLtq+YiPqRkPj+UJbunOR3SMPCpB7VozsvY3QcFvTabuR121zAfj9+UXLhl7NrNs7O
2huPl7Uvr0gKTa622WpO4wviLz/GyIHAbOkskNYqSJq+np9/vapFagFauE2PcCjX7/FI7ziwGEOY
+IAsiM/3qzgshWHpjoh5SURl9M6d5qnpWpB/ysudhetICNxBUSwYF81XhQldycBbZFnPfKs/zbfr
p/0Wzg9TkhDjFFB7T+tc8BAFSygQy7MvqMfT+rA8rtP1cZ0sT4wfNGHpMbsV7ogC4+ahf1ncN4y6
uG/Ow2BECadzHrqjAkE7rerNZZPO0lW0iFfenJTNNJqcRsagooJizUyyhcasikCHWsBnSKo0cMNo
GKFo4y6rHbDGkTRSNSOyt5SIqDxRaCO9SObeA72JnME/ru/1vbq/QTU8oAhO9Z8ZzLOSytbcIAc3
5bLgisNVuIq5Dab2CIx5Yo6YEvNhUlIkQGNOd8GwJvZplk2yiTdIPpp+BSMtAEC+Vn0mRTMtWliU
fwr0nW/VJ1lsuDg1QzW/TgxIwotaZ3cEV2BUUs6yHoiXK/AkeQngI+sacACjq0D3CJJICAaXkvcQ
tl7Bw0tDk8ufv3hupZmDppOiLxkbsM0QV043MVYqxDWhmQphI55hH5hmTTzOMIQU2yURzo8UAvo3
eYRHjv6fp/tiHEynydy7x9Oduzjc8E7rvYTJ2/JyezodyuBwevQhymxZaU1EGfuHvYSbCvGn0lEY
2SphpzV1CT35Dv0/DDwjcpNmqIE7OO/M53Bz7PWg8n1Dp/pz0q1CMzDcCMhDnklax8i3+fKS7neL
WXRHmJ3Ad2Q+fV2EnoSs0nL8LFDWqsscI+LSELIWUWNQW85W0BPjSQfwE1nPxnO+O+6Mwamf97XB
323+N8lklwkOZLVtT3eAVHzx9WL3rpxCXcvXjD7v5B/1Xn9WNhXsXu4Suf8pz/NNilcu5zLew1Mp
LT3yQL+pTfeuFq5+V3MSW9Ys6AkVfEhDAAj1HxJaP17pizNTNpfjkXEiOQr6yny8QbKyaeQppi4p
zr+vobhtf7rLfz7TF5k71N79VJk8U95x7e5pc8ajIyc0a364zjclsD8v9MXmWGcD4labC916h7HD
0DbTv70au6IE66LRiVa0oteEccjUlXcUyMvd35/zG74Crk9EYLlM1rHsx5L/tnnH/HoqrrckX1uj
w8rlalmrWUZPkCZJ/wlDlsFTvJ23VNl78ZohaJPipRiiHdpZB6gTBbqEsXQX+aV1DQpnXXta7e2l
0Yiu/fu9fi/Xv92rKIrf7rW8JLcqkHvN1hUTAcCyLe5TuOgWYTeGx+QnaZNQ8F8y4JEUM00LMivv
S6hYVIFzCY8hlxufaQZ+S9bKKlqf3xllsIIpsHMapAEDQFqHKZMAoLr++9PqUvL5/y8P992fT6s4
BzepCi5/7mLaVqfPEO97ab7cvdaBWbklrFbhSzgxZ4fReRt4LYr49aFlRH5D1X4I+ueHcp8mc2i+
uSfY5EyXcpmwH3+R1sQ+KsHZKpV1eMp7jW2PG5vBEimQCDPPe2YSz9Qb00wDq6NW3qTRsrf0GBS+
W143rl13U4MpuAy8tfihyhq597jfNM3CvJvDPCrezHuD38oIt9B9STNmNTrWwEzyXpnnJBBVMgKM
jGsiPrzh81z8pby2hk16XLtWVDz+Et6bRd5A/OXGKSMduaTLlLmDlvqJojImJY1WZYnibpRm4ebF
PLcO69CzOqZ+WMsHqXmgteRWczd/M01z6MbXTe5mvZLpdU0sH3zgUqrLxPWTPWjOzaI0b695yFKU
CTujO2XbOdzMdnpsuqZHk47StN2Ghy2YH9ccSC/XcTxzPGugaNFMCYJtbWREXqn3rgT1ojaznspA
vfO97gYnUjzp5dqJE62nJXmLWY5qDiPehTrkiRGFrtvOT+C7wpz06iFdq0ncVx0GzpZxP6m86UFj
boHGD3hRP3VBNoQFqx3zbllqNWKcKxPUXOJ700zX+ZXfOp+SOoO8Tmm5irz31IDZ8EC9u/b0lwaA
W1PGM3km02DQ3L3puteKqINK5THx+vqVtdDNoXx0fvL6YZj30oabUq1RWFid/Nq0y1s+N6/WUC5J
+LxUj9eNvM/VmCKhW4NQuzDHbq26/G9qj9OYza/rrhtRBz9yrdSuQV3rDHg7WZ3maHXCBvEJla3b
RP08S9cuhDRhGL64rjkyMy56sMfyaeU54JGyeZkhVt7Fb47cYBZMB8jLUL4R4tI2OXeoEHqeWSDq
v27KD574oRIm3Tu3dDSHCNBTmSAGqXt7NePKLy8Iq4lsq/zmXtWjOylThE+9PMnqqkU+bxJtkKdM
PG8qX7Hcfmja41zlzjSWSqMr+cwSuIGf1KBW2XzTbNqZY43lvWnC8l3j2C89eynrFqbZm5nRKxdx
DM2CarpSP511EoP3zBzVkT2+c8kQLMWpYih4jAhkTVfOXZgkMzmf5cEeuCrvKfiexacc6V082gPQ
paM8PKzLsukirbP8YA1Z6GGeEzVa1jIM45nslKqyWwkbUUPzpjTmoLjfO9Bmdt0SZ7Nf27nf6BwX
Uw13YcU2mszx0jh5IlBlU8zT6Jr5acLdXesn9cABOfOQtHeVetx3a+4sRUsksnDmMHGZExoCRrla
S9MLtrKVeWl2mqBupxGjVwt3Incud+Zm142pa7RLxs4yOaOza437CJ2x2zAZM8MjVpgHe+ArEpvY
zeZeo1au8axWEzj/olkTXdtp7AzCKnu71tk4MRkxkNQ0GZXtwjOGZWBN3I/8wMopUA9l7fwIRo58
9meqO9vzmRXkVKone9kU4a5ReI6YRAZaromaRRO9yWPkIZLLcVRLC6RcLwVbkJN38by+41w+04u9
tN1oEjjMtm2CSX6yx2aFnPMW8+CMTYtNV9Wy9mXZahd5Usxheo776amYl4W9FO2WevZAllO9cPmS
TTTCndqkHXam1zTMrLmwydV1UVpsvGUvVY1Ra2d7IEc21VDkKmLm5ZOmRmOm14Vas00K7+M9YWGP
w5TTFfJ4TtJpbpRJ5HTxqGEc9NOGzQ5tFIWL25TdWukhmLgVkqhysRN7XVnD0uKCxW1TJs7gHyNh
xnyoPnnoTlZDnv7xYyGwQjM9EQCfwa7xAPqtWx6OKKGY9XWWZcBNxfqnrLdi6f1rYERt+cfQRMdT
0yrz4B31/vl4I7C59MJNGChk02Er+ES1UgC+BpNSibEmuf4ZVt5DFB+6ziJ/c6Ps3rhdO0uPrTC7
LtI6mKQRVuyIOTGsZdmkANzQNWaB5o+xJ5zu8BK9NA0GIjvhE5+9fqoz3Z5lSqP6SSTeVbGVN5EO
/q3hnHI+XQMpQj/4uRW2HzrDznppQV8xB1mWUg5nWrC/l9tGfkA0+mPPUL+NxVPJJjUpG+7wNLIo
YudSxyl81aqewjO2zQTnHRK6GXU3tN1+aXPNAyM1eewm5mbzM0CoKj/SjKKQkEnPmDTESETKPF0X
zZn7rL1JatjL0NDUbnNkZmXj6EY7VymgRJc+qWhyTjYihTixcW5EeeWK+imQJIe1uWPN3Ujz1ZCA
LYRmjH8QMWs0LATKuwj13t2+9EsNkiQ76j82UuM+9Ulq2gM5C7KPskLyubK/bnjbhCoCUrPuJ3ho
wKm6p3wO0/tA9oGBFkvZOC7RkRPiNgnQu0M8M2Ovn5fo/QJcKSYzLNnhwFqKL+E18VK50LLigQ/V
mfoapR3z5PBhctpZE8RUfB75XhMz8BpJF9Mra/Mwwba1lJ9RddY7ZWcubBMGCKdhEhbw3VjRi3rD
+Uh1lGoQvHtRVflGfBjLAc0T/TM9cqAeDk+GtVAPa5Hth6sVVE95iN/DaU1Va9lkaCM4480LFkVn
6U/oDyREtk8O3T/SIgrMVVB9sIa3qoDUTlzGSdct2OUTcoMX0jBNVj2qr+Yh6MvTiZ0WI+dqLHkF
htREAtg1NcDY8VRphrGOccyasz2W7XpoIA55WqOVNH5bCo9YqK+liSDgL9YaUPiK2bsuN3ti4+44
Ygir3OTDNnFFM2Od0goBfBwOe1xeEabCGZeyqBa2Ej7X1BZ/QW5HbDFCZAbvTW0dOm4C/LWsUJXm
fZKczJGcojAOdzWepFhaNeRWdERescdBXL1Varg2M2X70Ldo6TJwJybz3N2Uo4k5DEmgqjfWEi8o
47jUbOX5zqIE8Luq5kzMSW5xl5hQMQQkMBa1F83uJfOkDQIscZ651aFYB1lBsTVizRsDjyjF30zC
nTikqoHywmtyT5wxBT8kJDWHbVIVjj3ep6y4uA4ie+GB9TPRhB4WUEUlnNBIRdZtThAlx2hcMTNN
szGDrBdqaOWMGwz5Pnb8sTk3b5InQb9BuMQjK418/vCd8XvdCxvHkoqbI3Ir6uehEiMW9eGsYo4z
vCwH86skzUJBV8lD1i4rww8pStYTsyj+qfgy9VnZnnHqlZM5vKeKSHUnrw/rlLG98j3XwLw7aFCO
gNi3MsP45hfOAFfOLTnmqI2smMfBcRg0DO7DADZnVhC3vrlDqoJ8ytI/7ASrLEfFsYI+wy37TRr0
84RTSvgiakItUQVosoabMgPlWQzzw7+4URy/M2YLT8HU8UvQCOaFyneFTUfdyBbLWSnz28aRoOBO
UJBWHG25if8cjiSD065BrVccfYyeRAIPoxdw7o7KtjGV5+bIh4v3iEydWUn3il5rRIOjB+VDxRUs
K3spe23G17Z8QKiZwzCEI+qutJqCJ7jhEIcIJ8suSychgJwnea/8rMRbYucMs16IYqirpHPI3UFu
ciHXvL+K9IsSJpaYSZBhOh539EvDiJ8iSk4OpiyBm9mDO2ogM7Le46Lsk5yGM+67PGmGEi0VcyRL
LP6GCLn4G2V5fxW/oWxw1VCkBN6wMV5fzQIfV2H1RGGmvF8slQp6IqBTsrQxBKygqBaEVSxrmnIQ
2EYRdgkOwyvBGiFFery/ynslIkgtgjkOoIJe/1+ezm07bWXpwk+kMQQIJG7jY5w4p+VkOeuGkTg7
DUhIIIGEePr/+9rJf7FH9kpskFrVVXPOmtU6s7kH8sqCpEkZz7rhc5g85jvQ+8zTI3jgGWANCGwQ
CHHJr8vbWDmzSUZ3OJ0/X5Ia3sKFgBDS9fBspRpKoBi5MVYKcICVwoUM0ykDWCRt3uT6vh8m16Em
KDfpj7TnMeJn6OrN/WxPpM/ZUsRL6Njylo4OJcPAkFHyApLHZrf5WPYgCyAWRfXBYjZs2PPy0Q51
fXjKB8o3bKKktGen2W3RcIEQLp9S2Cff/HWzI69tuCkPfBSStmnWwI+0HWBquTIdubmKEzdyJk8X
Jyhrl1Wbm6Qvn7YQMZmES9btiDiCQTIo9ukO5c12JJOwudNy/Oq/pRVHy/AE+vXpym1hinWjR0i0
p7qDJHyI6b57COvdw1/20ZkoIFERmaTcCuDV6G1mW8rankyQ8TbXcre53522NFmyfwwvUWV2OPRk
4AP6d7vDGpnxTtctJ12+SQ5w8JK76l43g2TAWiLQMamZFMs9iXeK43jMgJIIGpk0lCH0lrNZDfq4
o4Av2wVgd3gVIZbNkq7Vrr4RQpUAvTdD7QME5AkmJRh1DWo/vDQ9W6fmjkHCco82Oz1jzYMBJXwl
7pzqGhbQwuyLwNQxjeph8vrLBHKMffKkCbnNx+M1b6H67TWY45A7APNEd8b6+Py2W4YalzQBUz7k
Ak+w2Hn11g4FmyEFa1CxZ2E9QY7g+TSr5Nu2f2p2pEPAYXMgAGEc5a5/7lKilh/+SxKt7CoEpkPS
5ONfJGcRmx4ON9MRgAkVkxoNRXaTLROYzYy8ykIULVBLZgIrfiznZAGkFuGvf2YbxAlS1JCSkkJ6
PFxDA8Nt0Z+lbPVdTsZo96dnCMKD39rNlsxMTf/p88MH82pYsOvBPyLkYbLv31x4i/mbbr2nh8N7
zPNj9s4HUm5YbbQJZYDyRGm/FPezLHuo27G7uuyXj37PDNnJHxYjSKlbpKhtJz0owC/lFn/Rlid+
Jlbq4tewCCTRsPjQtwsOOCVzSTH984IQYkUj2G/SDWWUu3ljeYwVY3s6MxTT3NVnKO7s9Nw3UPsL
TI8tlg7H/c35sLxNisWnsl8urgy8krWA3P7OqvNnqXV2wcKWFXSeQiW7IB9ZxVPKi6hBRMvUJa+w
RaIbwvZjWJICURlkfE0JvadUiBEtiKEkPMiBCjcyVCWCEllKbWW4QIsvFMQO+UO2V7JjlsWjkkl2
QLIatzcF2Xo4Lj+UdQHrLH6l5fJRxc7fz1brj+X5AFyYY+AS5PDkuO8jozpTigXpV/QiNJcFDcma
eRwA/Bsv0p2QnSFxf7CSOEnsoi6X8nCKkH0Bl5DE0e36+gVF913HeJnVPRsgARN2R07OHE/wusP4
0LXw72X2vlhThYfV97JDxJDti/bTTfKrK1a/ihyxyXjs2rR6H/Jd83bfH4FxBRM86Ql0uWKly2r/
aVhujjfdgoER6tFsy4sHNsnPXcr7BynGQhCFFzm3NUp5LIotoIFsDTuBTEkhI98FWfpEZE9m8cj2
EVbd9+JdYYqPNq7qlCQP7wJHNidreJrQnbNwCvMhzs2COwYlumrKZSDJmObFRqZ74UY2coEqQlQW
8X2sjrAuwywsEagIC3/3datyEcvku6Uk6njVvZqVKd6F7nAdXv1/PciHrwVlKXJ/Vj8LYK/Qvp2c
j4/dhMWvWOseXiqgS1YFmRketicAasa5ih0DsJR4AbPgyQzX9BC7LVLAZiAB/MFAi/T3cXK6TVqe
tXz2Ar4tkUIG087xKqPAqudlFXECdBC5Wa0NbCFIVGTAs24AS0JUEsBLETtXhIQ7H8Z04yJbhtId
X87z2G95Kfv2BB5R8+M5rsyyRZPeE/fZbTOQu3yGZfokMrX0XPh+YW16Qjk4VU/1uP7YEoazeX3n
vwt1FfEUJyK+A88rXBYDCe+EKKvi3LD5BQ3w9nQrH2CDIqfF0tWy/a34kSxQt/yFqHKSwTK+JNtc
Z8y5NS21k575nhNve5DYdyGLpDRth+cwhZBMm5eI27hf8Xgk7jErKF0l39IOXIewX2wHtVgQQgTZ
FiBVJQs6wNzyHDbkKHjTsKBQuQNaApC8n593H45Z9iHD3+kKluQ14Y60xGDrdtSHnEfSxsAEs1Ar
kA+FPmEFHKJyx5ohLUItNfdnFaV/WIoQNoc0Cu5xk3EpxZrhQeLcy/Pj3TVDQVTwxFVfvOR1XX+a
ZePh2s0SuV3t5114iQUiQ+TwJiMzZ/BfKIz4BpLjbbP/JZ1MG4IDaNdV6Y9i1XySzDQjoHRH9qrW
/5Vl+mNogVxTpxVR6IqdeJOti2cvMgllXit6ma0/DKiiIo7yojhBZgSQSdzLhhv9U0gILU54+Txf
tsX93yTuHQ1TSsccriweTxMwjeLtCoh24RtztPs/8ayCUOZkMeUa1Zyi4dqsltZW19yFMVyaFXGS
eOE1bzJKF/0bDne+aZb1fbMHSFxWv8oEaeK1IQNyMDutatry5/Qu5ATJKty77SKdhLlLa81icGlC
Gqo6snuWs+72sqf5U4zF/kpo3JInkkXyPZIKMHeN0GhxtG0ydDxPlq+c9M/xBoqTaqP5njtJJ+gL
yGKnTfJwGqawu+Fz3qBdk47Ve91vfwm/FCfuNzJmOY7fhuJwI5Dw2RuILoRF4K8aIrsMHZGDbq4m
HqsX+WRYozhHiBqx6hFeAKxWQhAH/y25q2HyeVrNEEshMdyTXCHiaJbaq7Rq/S0AKgDyDfGyafJv
Trc+NXlDEBY80bIar9RT7KS4EYz6cOo3N9nYfS2nqF6Qf2+YZeMAzhlrNyGvLwgE9Mtw5n+oXMKJ
EMggEt1XIZN9ZV/o9Fh29Gs29csAOLFoonfL6dRgii3Fj13d7KljC9Cv0en1i2gj8yLvS+qyKT2n
MKFsI+NFDgR5JoRtVvk7AvNiSR9AwlnhKUVVfIUOPBWAUbeqPxWL07MwOzKgC8rcfnhuTuv/YsgS
RlGVzAnVlqdmkwGAqjikNObnDoFgnZGvzB8+8gzkZfVycQt6SqrnwuPj4vB2O8+v4yO2wcIosdjJ
Cu929M4DWCkDNJr7ypHnALVcVtVdjp+uTPefjO/9cf02GZsFzZn52yid0y4zyXVHmFSDmpaTlqGr
RcX/r/P3kcj9KTUKZyY9wVizhmWtMM8dm3+R+eHzbJ7D6vuwnb/fZd/GprldrjnXLsFnVvGwlpS/
PVIShCzKlQHI1WzmYBhA2wH98Tx7VwB9mozD69fN0zpFMvhpNyes+amMTwZN7bv89/yApYZ9Z97M
ms1HYbh84TKbv604x6icvq2q4WObHGOdtG6UCWpuVJKm4b9tQ9PRDRvVIH4xPSjjEfmC60sPAefp
S17lJ03DU1UnnlHjFhvUxPGhaGCDBdIemdqCJUlVe/IboiZM5ISNeb84Pm/Xw+2MBe3XhNsMHJOU
DQMmPL/YTl31d4cNowCmCZBXzPP8/3RgqReUXra7CkjUpydP7QB8p2rL3GYQRFmbt5Gt1/9FeaYO
XLpyS0obaQNvyIvHmMJJ027WoofIyc1pgsSd4qVPhGrIu2oy7v51wamM6Sl2QiYbXma/2N31e4aN
twvqAbh3xy+IJWLbut9PnuacNyU5szkaO9wdKkEPdULRs2fmrYQc/cHYdFnTjvuakteV+M5AiZqd
ml7AIYgOw755sUS4plG1UA1pdijC6QZyV4AJQWNpgLc1m7SjWiJ+HrKrQLevBg2R1w3Rko6RtT0c
QL8SdRfCDJ3O+mcv32drl8dNZXH3/9sJdteqOTaoE29SXE1vs2bG/PKUUaRhUSDtVF+yDmwEzi5q
RIntSOBCV6MUuOKblRYqlAuIQsxey8sPlVfTWlGLGvh30le27D8LnDoV3z2iGSKKWM7Gi70ejQgR
0wQ8AaD5WAzL7kOYzz8WM/6L6AOOTob3YlUpibnC5DwsUMfAN96W4Fop9rW28yd5wVxjjFlyrMqW
FJbkwY6NzyPL+ZmaZdrh5+ABRi2HnBLGNL0R665nw7tqekDEB1XsRkgJT5qmlpnV9YwNcIiZlEGw
lZ2R47bwnl4iTYQafcWZtbBFBvjMWtLmn4cRUyS/HGx4I7sMTQFjI96C6hERvi4ZjF6y8qH1+Z/K
8u0wOy2u03IFnbscT/fFiS3vM+hKeoOk9Ij2IovnIVgPI/uCi3g3CgXu8Ai1hAJ0nYeNwAQZDHgn
fe+249dIjrhI9aSOMwjCBc4ONDk1xcOiHn7770OKNVisKaCT01oww5wPO3LruxNvEqw+WP2i2Nvv
8DQI12kUqWAZ4bG+03t4bRLRKIAXpCp9Gyi9DZq4xRRpsiXy2gxkP3RgtrTv+vv8MN3fzkNVxgsr
q/n5v2FawwKyJHuCFnfhTbmm4sj8T2Tf63FZcURHcU7zL2CnFEU2+eb9bo7Zr93IMc67RXUni7xQ
uGLFJpk/yCHcA1uq3wz5s4UHxMYFQSUmFNIpNChcKDgrvYo4zFj+vkHaJUBXEtFAR0dpNzaPCFoh
fgTosHB7WV0gTKyc9reII8VJk5tBn82weM6L22Q+f99MqAar7CbNAOEWTtKGjRQxq2t7SejI89/y
GoVvG3XmBAuoiKc9D18bcMMbscTffoG7SrRpaBgyWY90jyzgBanKagiygIWEGD0z7dRsX7sZilMl
yV9FVN5qyhsWFAGBhLSruPTPqtLDjFws2IBKphOCuhxpR1x21+vFwEeyBiW8D2wL+g/bJwWsAVwW
PytbI9yGmrZwjhUjHNjKTUXD81Umbsv9deCugAp5dRcWm/X9bL7+aH3T3ZBk2SMcBcqIKFlk/XOR
UAnTo7C1G6cfwghLiL1C4oV+1oesDue7okMESg8wa9l7euzXd8O+v9xkYpEUyv2w4qCqj6dhscGp
wmdlqcLzmHMIy5C0JfSY4wpmR06VWpPCYtOJ1kU6ApuhI8mhfFWPCQwDKa3J4C4liSWqp/1YPrV6
MGjkSM9lQ2oHtG2jXmu6aobwX17ufhwPJAb8DSKUJs9uopsGe47ialrj2wBaZnpX+AJTYmThNnYi
N1BbA9CFispjkjSm3ac2UoYE7Yd+hwK5oaAsYs8q9qjNa39hspA55jWauc3sgbOWojxJckVIygH1
dcDDBHROU1g1zYdmefrsdUQr1ILSiPyXphw/RksmTPAaGFRFkjMWO70cWEQ4bzflPZFNcTrf8Z57
jt7qEaIQKORXoSZebZZxe96m9cUKTBDQ06IKn5Dopax6WGLWPh9w3Zfg4ihJAM1UejSJ0N23PCqU
eLHlBD2tXZCBKGPlYfdP2ZxjFi03xQIDAZL7Zbe8zXbl8aapiyruccXgLOEasynH49hqz85gf1qY
PuhuNzxmO462ob9rNojFktXtBjQwOHIWdrxrl8p8YB8JV+OiQBii0lOOe6bU5nDHWGDYUip0DQVZ
/K6QbGEN7eqHZNEdL1NqquPndFdBAZFJhjPJNAqiQ81T7/Yss/DiVei3axt3aUNYNyfcBc15k75r
cCJzXHp2CjQAaVIfw/wpPody3vagBCogetNrlmnHh3JW5tdlWPCVCC9mACXzZZtfJ6fdt1huqIlN
AX7A+VbOxh9hkqJcTK9NLYYHRYLcj9a7vvxQWMxWzUs9zW7W9YZjGlfS91OTIZ/0jDT0JRN0Y3P+
Jh4KpckBnBUJbhl4/nAvcpbscfduYK49tuI7xPYKjkLXNRok2SvWyCgqNQlfkG2T2VWTtB3eJsQN
uUg2KYq3Md9iFBqWf9CeyosruCZH1ouvkeDsaY/l64+W9q5DQEbQ1a13mdSfqk2+uh722AuIX5dM
J4UlOpuCl6CvTZUvrzTz0DJCXOzZl0r+9Sww5HFm4dvTCBRivU9h+45AqK/SFQsetWsWcoX0BrFc
gxvOvN9x27/v1gSe2jPKoQkldh3p1JtxBLVR8roQj6enqN8oEyCOS8FiIzgCGHAvopXcusTNZY4W
ukdWAO+Wr4ak/8xMxP26y566HfEM4FMy6k7o4MXa1+tRXW8P1f5yt18tm/tmklXfI+gzvcW0XhfI
3UB7uzY+Mx0K0bektgrhJYE/F0ssdyJKkWV2ZFSOc3dxa0/qd7G5Tw6IMYObQN2spMEUJfaIedCj
VBLc+uYCRekwhZ/L4MfV8qoMDefaTc8tfRhK23T70CGNWLCjIgMLNUx8IFFiwDIXm4Lofd0OADBn
Vde61SqMU2Veze8hhaD1/sLhmmPZ3q4I1//KFUC7PLM38uJekSM6HHjQEaSfkYmH5a//V/H+uE7K
DZAMmq27xj6t9DoaOKi2lgQ9uqoHrgq9kY8F8loYqxdxeLc8PacYm970szOEDd7drZYZmYs7xoG7
vB1GMm0xpfC5Pbe0fd221lGxhWhQnSO9UNhHRQqWdQ7hCFZzK22E3gV/ozwTrQ4a79wzlI9InOwO
021WFdXuFPk8wrnwRyoSe0g8DJYLrsay2gwpJ05do1TaTjHkCp/QDim8hldgDE1SgNaCk00X9acm
7z+bMTMAADfxVPSb/Fr9JBxnD8B8zpxHPn4z7Zt37XS/vC0uFaLK9LjmevCnIQJhlbJo6Guz+a49
QGeSix3O098y4fQ05eRAenxN2L0rlxteKFLT9BpaRnSjT4eAa3ioWU4vpTu26XUznfLygOmwvsNo
BJQ8DvMPCcexC4qstVZ308dAq8GWX3aBnJxRfjYbXqBMX1M0pemgPC++Njsci/0kv6429TcmJV6i
El2uVziYRpaLnYU3Ae9aYreKTI2/0GpqAbcbhGD2W2tTEQKz6buwvs5GDNRKVkPK0N1dMWLPHvir
jvPDGNeBDA0rUutQmFcsNjSToyJLL9sGg7JdN4HbWmGVNsvksuXprjkMAl2WDXQEjJAqFWz2HQMM
B+zVwB77AiKa7EylsytuqZQUM/PyRbXS+7aEFbUd/GL2UDNXe79v2q/C8G1F3ICmmpo8V/bULe9T
H4MGamNBb2Q0NFFOIxetr8tzeBv66RfbCpG6RioK7iFlCFVebQw8cTKcFE0hx3quq090qwAlfw87
SZlsFABOD4jDEjcfDtPjbUyDg/8IC3ezpmdqI52z6FOXAmQF9TcymnT6JG8Q44/Z/GpXpJ+Udo0D
49/K/fc6+VH5lOZWmztmS/0EXpaXrG2/GY8UuOYxDHixEY7kx6FZ/+fl/7V1CTLMXOUCR4hdLyCd
ztLoWeD3TPjmVa9Tz5vbPfrTA/wOphq7aTmf94fCKGRK4Wx+uZzRXlmgveAIo5Pzsdqxc8kD0hs3
YjnBDxGZBfcBNQGvl3TPJr/V4aJJrUkIl/QAJkFiJUlh/Xyt4whz3oVLWl1wBCfluuAxjV/rQC7B
CGEGVeOPHgzWZ5hAo+iam2diliR9CYajTkBLXuFTKqW5YoONYQVdstMUUSQRE8rkW99enQNUgGco
IY1q4qF7G+Z5BLzx1sf2kaKKlmiPKAszEDYzyzOgYc4uUtCu2mVz2zfp/q7AY2SUY0GFKdihQJRQ
ENPjbdfQ3Gq/aEAmCRe6dQBTNTehJKSyx1K615DOxuomhvye3AHaL2ucUPofvOs4ChAhNah23nWE
Cn3VecH9LemDN2tmSbOqwsWUK7AcaZjQ228asgXWp3QG8nMhXh8U0sTOTAYdUYaO2ja4NwzA9CIX
Fy25IM4G21/5BDJsYcMp/R9dWhy+7C7RkBYDG2OCO1FQdLSfCFsk2+7AkscmJvYIc4nQjaccooco
WqOFf/QXhEn+d/TeCf81BaKmt9nhKlm3H6an6cNuVVyNJeuPjGLqszO6GFbvV4dp7AiMA6OAafdi
LRvPHAxz3rwTXYigTTn4SD7qRiNgvnT78d8US8Uwg4anINQdptAuWmRdJ6m9MttusXm3GvLosI8A
nLRdVjAWIYgdB9Nu7IPSEy1wmDSn04Gy49KLSe0wqSiJ+dcQKNiuvCDdMqNBb1g9vzuQR0mE/lx6
si/AtqUN55bSXlScPp6q7vuh/UqkXmm41SSgpBRNAuSx8gwFig38RLdMu95c0cShtVZZoKoto9Ob
E4EuEy14ctF3P8m2H+Y7nBeby3Lg3nfbf1R/MgTga9Q6nFrq+iHIIpzuIcKzu6ZZCr2JibKfHAFS
cKBs70jbac+UArmCciedj1UJS3G2QXlAIq+G97OWQ5p50uPh3aZiDG97Oj5Wu+QFXfyhw+rZTOGO
RfI9bdBapxynUo41NWvIq/skrRef9yE//rcJ6eIJIPez2E8bWmsnIrNbQEVMhiGhihUH2mTdFOzc
FdfdecfLNLp89qHZcoNiLAawbsBS+PaBM15PnNjQd65Kbl5HW4uRqL0XyqGSYzqNbQm4kJg4DRRe
UqHKlljdXd7ss+si4yhkWiGmIjvepkbVEMegJModc02aeEzV8XvLSXcV5qaSHHzIrdNk7GEm+exw
uJonKQAEhVOhN2JffISqwbF+0oKNtmKyeSxw0dw7fLYxUh7Bg7TIGlIorWQ+LwRwdHPg2Za8a3HS
bq+a/RFdiEukzWOhdhfo5JazucHEmo6JFMXh89DzbiB8iUU/Y7PSYKl46wK+rrBgysoex3Ak+jNw
J/1n6E/bH5iZctqlJbuUUzwqIWsPWEpn7c1yyoG4ZV035B52AwK3OfFvY8j4DidaHuus+4LRhAc1
Dmta84y8hZRgtEMnLIIcThkI0oPDVWcN/uzqhG4xq6vxOprso+v7QHLUF3UGZaFgpPPxR7kit4bT
i+nF5B9lyjFi06ewznhJEutyi9I1fI1rF4nKHDZ72NASARvztPH8okPhte5q/OVpQHcaTpPZdTuc
Hqsu8HYVNps6oVjInCac1xrnDo99KuU2FB1Eiady4LDiEjUdwbXMNfRQ+aMnTJAs9+mIAWjHcIRP
5OFeOxu/0Oim5TFkJRyS+SpBbmy27Iu7dP2/Q/485s8qdTquNLxie7vg/2ASTFwhK4WIrq+6LfAa
yF1u8deJRdUCmSlMu4bwLJcroO7sXRT4BV1g5kCHvNuKblAkNRsvebd0y/8fEBKG8+y6p1rFCEnR
/dcnnOQkMqbNhiRw8CZCFsfkZPu+Q0Tk2BRE9SeoJ6Zt7mvxc8jIr7v6U7ni5EVutZmS6/aPWe8o
Gcar45N/O4A/aHHPPybp9qett+ycMneO2y9JMBnhQJMeKW2WU3pzWZFiN86+Fnn/hZvlzHWET+ed
nI/znphzYiqRubscuK31EIW27Ph2hPy04gErZZYNQlY6oxIuv2mqko15nw5MxcEplVRtMxskAeEl
u6ascONindmny3/bhLeW5T/LxYbk5aKyeNl09T2tMJeduER7ikwzNQwnD7MeS+3xqh8fyU0UlEvA
JHXBf2eTMT3t9zfeQ3EklzAWgJjOe5RpY4Y1WI4lLJa8r2o5fF0UUw5dRidoGaSxgZm11Utakb32
vG1oQ4YjrLpl/suH1u8W72cdjoARgDmi903Z9j6DNYGyxRyvpy5LZg89UlRLntD6x6Hyv9OSR8KK
uKSuQLlEGx3zn03Ce7j71fcME1GW9NeGDad3XrW2LpY//bV4F5viUbNbsyG6uOluTr+AkBhOdEch
kFsUiBlU90KIGnUASJhazUxgcmK0gpzUXn6DMG6yBWHR1PP31aJ7N5+kn2zbshMpfxRHl7cJL9Em
s8reiuyihRdGYNL7/+kRhPG/mMZO6bCiR08p81F7xQ0tbI2s3RxyOtmwrNxtsXV9IcEpwwrDhRPD
kuwtbel+U6II8oDw+LGr/J2B6Ui3gcTW2SyvrylIqnjjY9Qv5fD8vMWiyXF7mmG58KI5PqdrvjAu
5YYeOFfjhN7r3ODsnTvTNazBppzzfqE0zzm3THE08nKFmwXwwb7xeUQWB8HFCwMLaQOXFUsSdCBj
ni12fDSpJT1zZE1BM7bJV9/cgIxwcjnuDR94UzM/uFY+f5Kvu49NB/o5vcCoCrh7eqZTWU3iLRob
w+X3DBQZBjrk7WM4swD0zM9mBB67Dnb/TE4UzhVnL/OdOoizeeD0Y5SqsCAZbMCKuhEOOBqoRDpQ
NciEJYlmuVzTJyIBbJI3+eT0bHIIJ5pQ3SLcXw7V1ZohYBtz1vKU7ko0JzP/mNXUrWJCy0bhkKiP
VhQNtcMegYMsEQmPxGy/ffKJvpptQQrMHXUNX0OCk6ylW+7Gp+hUcMBc58WlCXuDH9BwRiFBBKDY
dlNpAyK5k60Gn8G4wxW74YBEqFtzptgO5x1nYCnrcFQKEzra8FwGf6BMib/upDsg391Vu/FzNNIA
QZxRjMNvyH4+ZMNfsCobsgooK/8dp2zojoNuj1SC1Xq8iktWrz+GHXPkeOfDmPw8NBf8SmVZk5oA
LUvSGNk67IgMriwr+89N82pfdb90ayKLnWxGNrceiuWb8ZB+NsdGkU3dER9E17o/AYFujGbKh+iW
RhCJWJzxMeItcC5PORET03TmaWcpT4Kk43LpbUkzLnsg0Mjb0uYigKeN6i0dqGjzQCmJhkzacGnz
LSuze5tiQns7c4q0sVJjYbDsx2HsFPXEcQbYardAn2Uj8uMKv+qPXRqwXKZeO+U8OuCZxogCKitv
arOijex1CnfoeI5zTsFhJEULl7t6zsnU84JzmFbLb66bmc9uqS7LomOrG3LFgbSf03q/cJfFEhW9
vy722BW3HEolLCsO2Rf3lFsuFDr1ybPbE3bbpqNEs4o0ON24VfbFEOzmRJZVyQ0TU1rO3EjJgBL6
W8vT5/UyV9/N/EnKDefHq9qbLvl2nmFP78q1NzousJJkv/mYj4RfjazhJbqth3L9sUgJjhlbwAjx
og/15mFcXXhS2Ze0YXGSn2Zvv7HrARDsVuqdBcWI8zmbWodi/r4cHcl7Mc2YIrtUwzh/FxJBKFvQ
tEcThDdzssqB2UtlItsNRkCs5uH4zExALPz45EoUd9x85DdgRsvWnlLiRDtxa3JtDg5FpFOR97rH
4siI+mz2brxw5tdmwsHm5Nps0VNs+T7xHJmwyLksy0pZ5L9C0V+L28IM7LZlGUnvYb36FhFEyi9h
DSpX3LoosKaJElqET1PrmYo8HJ/95QtG0mK3vp/uiqvN+mtEAcOFOAKxmSJltAhsVyZe60rcMgue
BawBfNUYmYZVj92L7WmZSUeE1+a8e1HTFyZ0DtYLXUayGXiICvA1YrvAsszFWel/7XEDIVihS7Ln
wIE+G/3I6X5T0wN2g/OXYB6paXQ9FD/pV9Lvq3AvmAh8RhZQL5bnPGM8z1JfLoF6hK1XVkIoDWcJ
oftm92Lcev3RaMXDyQsAOL/NkPzdJWwecySHbLF9Cn1G7kkpIUCnpD79e9wl/2v2l98K5Vm9Y8Z5
OVY3Ai5N911HHZovv+Uz9O5KTIX+8Wpy5k7AKW7P7gQkxK0ZhkcvyOXzBhXA3DKugDqiSojKB/Ni
T5HLnEm3yJtRZ9SpOHK51k5B3fz0eZgdr14HH3DqXUh2gaTDxxJOtGRv+kV1vc5PN0IvTvDDVrC9
qcPkt/ZUcqUXOatfGO95Kcri1+wCDiNQ1cvp7dHLqD+5Zduw/KV3a9izJLxpYlWd3q+2l9vAqEuC
rq7tLOnZOnYC8gP50dZ6S1dOdJbNOfZgipX6zBALHbykRFACo5pVmiPGLVJRjpzVog/WZ277Ak4p
6fBnhPWsLjkCVgvK+OgIY42BtWWwZAsJQ766mW1wndBsr9ovHEBwlfd8eY8mNkP5yE7z9x7REGAH
0VrJhmW/cTzIml4Ezu7sDQY0cAk5RvpFAtK6oVVjWf5a7ifIYPSkaBA7PmrX2yZlC6rRuWGaEcQa
huYXU06ypWKbLM8YO8l3OZ7InNJ/ob/FaxSv/vrUrHVIpAe9RjTdOTyPVs2TGNq8ZmbcTLLHab54
153ZBL1nGhCuxEVAjUu2+ElohoxnwjbrOVKs5YeKn9sW24AbZtV/rdGok4bBkPn26YK+FFDFL+en
mb3shNzDV6ULCgJekBg/SUn/wBSRLS6XNy2l7cIwqPXYpWmbmhdMtpO7DphoDA1bfWooPu5gz+HY
bvFNyKpoB6LIknlBH/LE7YYnUjtPcMLWgQNKh0zIaKNMni5w0tACvGBcCYfo1uA6N4LJb5jTj1r+
vFCspayYzZ+KI18Y0xnzX/EvQXBOurjHZE8ukiXEDFJk0BxTcYSd+zWmqZcI6JiIiSCLRyhbj4Z7
gkkruLOPAuBmBAGVs807sz/q3g9TiqVlH9h2l90/FL92jV5bYjRiiibW8Uv10jGGD4EnVvbQsIb/
6Ej3Q0/SKw7UU9KA6rDtOvg+613jdaAZ+Nx0s/thy5PT1ZNwOmAOIWtW4WNYQJKz8/1wPjCnPweP
CZqzjN3dVEzrg6gjxF2aR7Ob5bh635fLf3x29Pa/WUL9+3bD8SOBYSZL6ZyZ2ebJHD7D4UYTE6sy
c1Zhx4OAt4qBvGe5TmysYErPFA1G1E6bz8RDvOHFsoBSk1GpRGLpMcxvm+4AUu+IiZrEjDszIigq
axTxyxfd6Ka4Zk2XCpFMU0Msyg0r4Wh41LHB4HHmmVQkGNWs68ifXMjaG7VLtJMokE+bm+5YAsVB
2VlHLwz/Xf2qlpHx41MlxUqKnEYV1HXL8YcTFdp8LXCx94gZVeVLGcnLfj0BhLDbIamA+OXjacb8
FMUqTag9wPb0SJ6t8FPaV2BfRDppJ3UJK+jr6nFfZVeKFWYH02gEB/hlmQe/klXmyCluppKXrN6Y
xMOZuKNqmdjS5ZlX+vCAy3WDitOdf4hl9/vf+QnV3fqcrT8KHIdmyUs9CfAZ771h1QU1Yix/Rt+C
TU7xbMhgMcC/sBNdkAZy3itw7q+sJPHfiItyttvjGyVmQRguuepAOVDEqbcWdKGhvKKoYGUEuhKA
/pf0NMww9cnxiUS2X30A5YLWw4lqWWzjxkWCIJyHAwmmqVijDJSKP4YBtpdsAmD1u5r1/0KyRfdb
sWlwyjDjbGeouJfjC1NCx4gX4d3TzMgLmiETWGwgwIbXJxWn+7b0WPsMMmSE+/yKOWojUkUouRy3
t7US49Avy1w364/X3fd0ES532cmvBEvOvMoVV1nOB47/3V5+D9tz9a4ZCfAWmDuArMWcBbu14esB
LObebPF6I90JceGV/+DkkMdwtAd2NvL9MAOJlBzyDCpPnWb52iUwYoHoEUvwNik5owEdZlsd7rod
vLrYcpsoCnHuCZeE1C/2gGjeaTfoThjQ/IuM2TY9MllNTcd+bDT7S074FQxYCBykpcUGLK+foUg1
PNHSzfOXI5UmHGhJzMF7er6yCQNTxZQGUmqrlJFuOguyLKPJ9qk9Ja2AHSO6UWsdsPyFEmWTnRew
14B+XzvXTUl7EeUy5o8NQuBkR1I6nJ8HpQEme0NKOtRDrqNZe3BsWnImwuskGmhSDoxM2b9o4Eo9
M0VjVDxLI1uSqaiNoNw1dFy4GmjncSxEifdagnrpZl+XgBW18mFcQHlNK2uOUSAnjIf8ngk7QkZF
N/IX4syiWwz8t8dlRM6nD0xy+ffcKqKSyWNwRtjhHEhW39IeBuH5UyBeBYj9gjdVrLe8uQe9IMNG
FH1KINRsCm0TBDrEJqP4e7JVcWFYlR5GmBSADYhoV/B+P1RbpRVdG02lbswGNQHhObwBDz4qxphn
YMHYzADqaiSbMy/N2a9gJe2aoSsAezeUV5HrrYYf1hY5jtXTFG1ziTZZPFgh7mviNDqP6QREtzEE
OUYOIec5G/GMHw4aAJmKYlV6Qo8AnTOHrZOVOI6dsgtenxWKtSdiZLhP1UaQQTpqUTy3odg8qRDx
WKMTmx/RVeeES1oUvzqZ3AjU6lgWjLHp0rPdgg5N5BMjPCS7F687Hr/BByksy6gVBBqOzg+X/FN3
Gn/008ldxRSobMovlEDLHTQ/ms+iKVJRJEIDWJNpxacSTwxA4FJ8FesriBoi9PV/u+7KIv6M+FwG
Y14X26fnJ73mlqM0kR7Tl+iw6zCazO5SGtjjOVF1NwNFNhAMBmRJG3yT4+4Tx9PhQpT24RLxTLNh
C0sDE4ssnb7PWtwqPnvsz9FIo4izJAcBh2RX1hu7RjZLtRuoDMXYAV5hFuf64R4sQjyAAMTqoWxh
we8FOSo5ZsWFO1k8W6+/zNgGjvjY7MD3o4tQG1PHW3siR7UKOugrS0dQ0uMx645X67AFOV9mSOKE
iGKah7jhz0nPCW99ptRK0coj5Gia/o4Dm6xuc4Lkqp2pZyJLmbi22+yfY8jep5fZO3GN2MxQjThL
qs2UG+46zuxr2BYAv/05XHPOALsXY1JUVaXBMo+ILyer78A4vwGi9KCHJu8Y1LmQYCigqP0J0wGH
D8OYX3NA+63wSI4tvR3a1ffNollcb+oO7ozYoSwRpRJgOHevvN+E+kV7RYQ6Pd0gSi4pVkiNMtlM
yZXDbPWtDDxYosR2LrNaEELcCAUPmlZ4kasH4bAS9bgObtuyOj6XY/5LSGN0MAKW1Rhj1vPhfnuY
XHn5VqLIREUVs6gKTtFMrPTGL2q1M0ZqDeLSKD8dUPxjMuP70x1BswQ6FEB/R7u0Fk/BJwxHSVhj
K/nPTuJuyWRaGmLzDjeZ8r9lseDsLs60Z3PaJ2Cnxz/xxzab/nNEKgggho2oVxVLBSHGNT0oZc24
jxg1Of7TDEiVUWemmyWLj40i8xeYyPIb/bcgcRrjVOxo0l28r9Y9r3mEfrNXXEH3EWDviZ6Iq+zY
YFGwjeKfaLOcOaUw72f7xAdAdbEsfnn0jwIgvhWa6PCfKbzJfOAPa4xxrtMurXseXLRPOVOrbdqP
NgmtB/b5TDLuGa0X+K7sGXoyimnDdUvVJPuXLIea45xWP+TT4mFXGENdcyKyOb6aaFwrwad42B1k
EtMLpmsxMB7s0SrkQRsNUYDZzPBHo0zHcrPixJHNCodNXCQSAFDDD3BYS5AhTohxqQwpgIg+DBo1
9Xg9maTv3XJDCjgLf+WWDUnZ4HTcbWjFdfXqu5o5L7rEpJF9sVES5YSeXiGXwestPdsBW5aA11nS
LXWha5/ijf0xU3nPcWXQZwZfaUEjLocg5Bu0uONVdek+4KP+4oOyq9LA8yPT28IhlFvgtTneKPuh
1mXWnrbnmqMfARs5yBlAy171VwVeZdPfylgFz6SDG6JaJ3eco19Ag6D9qK8qBBxMo6lP4ODDM7ba
0+Jjtdy9fbWBgnLYNjRnbOxYKkT0imt+VxZAr5pm3YqLnxkn3bwK57T/2GR2q10EobdrY+MjyvF8
i+Hvx0TxlQqw7fjowxN9EK9S7KRHMPIttuofiVb0bK1jce3O8Yf4OCzYaHB0lz0+GBpNavgu5iLd
fbjwgpwtnozJjEao7gOIECf68kjNYPkYp5za7fYNIzTkJN5qg5korihbJm/Wd/Plh2L7IT2uPohm
3MtNPVyfFpNH3iwpRbjkS94jc07/+9ve60mB7ficd23sAnJjsfPFg6db64d4rIHsLeZHsNn6tH03
O2V3aTX5N614TZzEL8tuzP5KNJaIjN6ilcGUKLtzV0iLFHR5+J7i4nmuwwresiAWWCswobhIxpFs
Xxw79Q8LLhIAkWs+s6ZGaDI8KazbIBD0+GcsVhR0eQfqxf8RdW7baWPbFv0iWhNIIPEa27k4cVUu
dlXteqElTkUgGQESSKCvP71PnHYezkntxAZprXkZc8yb2JNCRcgZRIo06tUvMGmIXCMqEJltJEEh
Mp6RwieNcD0wuZj9tcu2AKRR1WxDmvm1bsb/HYjYSa9btAelqB00dS9EsSDb59C1DQPY5vQ8npu3
+6L6tOtwYKTgsIA6ff2gYmRxYUNErl9yHE73YE8mmmYK2NDJb/QglcEoASSSJxqWXpYtk/uPYiJy
dTkEB/RCJLTZH4T8SX4FF88NBV8AQ+QH60nVDw9Gkoy3lZg1RpXIMR9gUqscivc9jtFMNuSfxjTS
6huEHIaRi/N6AucAL+LryeNpiLniKnm0T7Tf6s5NSXCFu/ND1E6BW/WCXBPncF/02Vf1QbY5wlTu
QjXMKbpEGtPN4/HA9vpoX+HcwwHlP5KDbwt3ycM6wUFXgTKhlJpH5RUzrlGJDBPfxFXyWDFNDl0J
UQP/S3opK/yTH+z32mWmVSKZGfAAvK9NyzbPEjr6dc/Mc60vWGTun2uTLTNhGq5LponPVlJFieqn
FtksiZABZIXZt8Ha8Uvh3nkvCwX8BMWBFxLaChG1EhLo1Pd3pJ4WP4KmQHzEtF69XiJiwzMPhKpA
dzMwKL6cizOqfoVFnknUFZnTpxUJ+pkZOaEhDS4O0+7VqSjhsoc1tWDbtwM0t0LIAcXNcgRmS9QA
JzHEjwv5Y2Qi6AZjYXZYWkTh5AJNiehyfhsjA3auXoFscX2KB4cnPaeQGzVz1Apa1P/zwtjLssCj
mnmn4IH0NO+HzzYylboQTcVQKkInWdGorHtl52XlMYIWbfv4YU8m77wZE69xXrwcx9phUvC5FlGq
b1JK2B+bC9FGuSJU1OfCA4mctPbqMhemliHtKhSVMzj/n76aQuVfeX9+PLyu4Y9XeeFvDd3QQmUt
NBHiXGoQBjueS41HSn0bvZGngfG37EeP7E8aXTCqNbThTEMh3dkbPhqtgvR3li9HHN9v2uL4yD2E
2wJaE7cZMfAimi+zKHyrriH0AFOhAgUAQIFS7D7Ed0ebEEUP4D9Hc5UHfki07AgZjxErGkX4SJac
j8/Z8oBh8fk5X1yIwCmVa6R8Et0F0Wx54Z2VX6Rlgz2fmN0kVmVmAbdSEk7u1u/5NV8opzyGXIT2
2FQJSmcdUoTj7YMGhL/RkyCpjo7qsVq98eUPkQgJCNtW+CPEAbbOW+ZidCt8Z7Ap2KsoQuEEzf5r
Fm2u5/e8iDACJyrFCbEerX7gv1QDT1JA4gAzeFCFWXcO436jLuP5eeEI9bGSZn3JMPOX4Tb9WGcz
5T/MzaTph+NlQ5AqzYftwEH5Z5huHAT1PuBXvlVvmu2BXQPHhpzxrSEaPgA6ObRg2BlINeeUGIbE
A0kHIeFS9eEseTN63BBuPs33C5LrghlEOHLOhHGpiBouLL4K7llalmOK4liKJXJYAFWOghiFGwEK
NIQD5c3DS3NDzpeRr+4oIa1XPAv0gEQPqqtk+mNKiMgGu+gxhhvm23hUuWkdBA+niddBYkqLhGOB
TCQcDLyFwIQ54cYUalUKjTcnaShuqKDF0GDxWdpBDN2Z2X4cFLRAAB0MBS9mBMFnRz2F00m5OB8o
MqEWek8fIj3nM+qJsbmoW1g07KZfLb8jP825Bq7sojwpOrmEaPba62ZQN844I3dWziaf624eWNZ3
UEp5wmCq8Cu+f1C6OND+EY3X1CiG1p9LZkawfPWDEaxzpVgKZDbOCbwEZ2HYr5M3ueYlBX9PmsXf
x4ya1kIS/fVg/RAUA8yoijHdC4yOHDEyqA/TOXtsIXJ8HWjd69GrModJ7O8B6FP0dlplr9aDCZ8H
jpWi1vnmP9QOf9lKGygtswGyXvE1aOzVQsi/ScQbHRvGcTweedhmghI9XbX9L18icRb3PGeLSLAY
7Wn3JYkxZX6VTjOsEBhGUBClZKyzIu1qXI6FqXPCcuR+jbV/dRQtbQfiA/VPOxuMBWcgSFCZ5thG
Dlg9EE8qvFYZadBUH4N7z0hZj1LEw6M1cE4NQWcU6lbF0Axhv5iVFDQ8EbumMuAtd2BSrShKOgzW
fwb3wvdrDM2HJkeaqzgHByriHTzd0CcgnAIlApTmCh5fDUBJeEMPEomyAEcdiS/ghHKQullA8tNg
Nikg/F58E7vnrrV2I07UD+QfhHb6E+7eK9OtmkxW0SpOkPeLIiywkUFVYAh+rKrYq7lh0RJAjbCY
7DWnZzqgPf0zXOafFFNQiY+F2d4c5jezrnowUxxZEU7MUm5w0rg8kErepWEFPV+0O1yEIeoPz8u7
Ur48N22oT+kl+XXctolqvqKsSMEhd0+RDOKpFEelTrsful8R/3iXXDnuJdJ20GjxV9httcP/FqiZ
ja4c3Gh9gZX/cpbDQ9IS9lJWEjeCmwuHyw2FpHNjUT8B0FY1lVDvRVPAJfhG+gCQ3pMGCfEvU3KP
JrIgGMVFLbS6laX8goyUUoQw7Xbzm2RKxhbV8/GuuW4iNM67SJ1ITEHL6YuRYTg2LjMcnTQ0ysHB
KMtcIjZO6Y4wl2cNmhUrbOiIodEiCeyEONr97EDzGn5RwfBzvDRPQ8giSBIIKqBaUJXTvHzrtB9L
JoQT62ftL8qv1w+14ZNwDWqv3+0t8HpmuBz5uNuN9N8fmXKI4caFg2nlz5Lm6zCjnPtMzgCAysER
h0kk4CZ5Ie9MXI9J1Vxptjw+H8YgqFnmd5e6AE3dCnfwkTgF4Ptfqjotf773MKe1+U8/lber0ubN
elWE6unT5YcMFNCSq049RJhgDDrubmnKpxoP/YWLlyrVv0bQQZ7Yu5B84eA9Kn/bu20RCEBVCyLB
Zpsl1wimGGL9jtFr3At+SJ8RH8gX6EKhV1AMXTCnFk6RiJ7D1/ZI4moGxE3qCb+u+vvznEKkpGGL
PAF0Wh8SmWcEyguQBL5QO83F5rCREb3BTulv0T+JjmDLCexQZ39Ck22ScuR+NCHKrheM/WiYIsQf
RQaVJOBRYEiIhuMRRxOJA+pUVt7Dt+OpvT+jVT9OWCbAAiyaUzEk0rpPkof58ptmO6g0PLyHRhyv
vUcMgnXhCVBR6yPC4fPCaCbSHRH9pMcacvC8sKGpA81FVj2qwd0a/0G/Yi6tYwBs+tkqr63Cyq+P
q3FHkWOuBuIAl0tc6fv78Cami3SNis/CK/rD+g7sjJGNNtVaGqyVVxDlqAtgIhhKmOFPAIgt9ANQ
CAw9m/CQVDPzvCJBp8PEWUGq1dZMI+MoGvb89cmEgCNu39oOfhd4FNDCCg5dAEJU0ogdGFmnhP9V
XhfM3eU58x/a/EinEZBYVHgNkzx0I5bsRLMvGQ3REr+qmqZk8ax/6Bdk03wGr0q5HxLK4qN4zly3
HtvTILdPBRHD3yicW9xRlfNW9qWbnr8jVwx4TpbWk6MAGjUtJHJ6oK7vdCZXh+dWkKi9MYK5GiWy
4VbiGZyIHhqJwvTqCEPO+9WvbjwE7esbFK1ADExDk6VXFqw/rgbYafGeRiil/dobzfZUh5D908A1
1LwOcLIBHDAHSn+/xHFeQGXEjZxsSAufrA8P9IceiuiS03mhVvB+hGwGV97fNRrRSvLBnCS1AFJo
5A4t7ME+k81A9Bze6weKBOq6QOWf47wUKlCHnIQZeORQ3knzjSTo5pT+cKMGFRgYrCnPoLioNVo+
0SP9wm/7gdfVJ6F1wQ0B/qiJMcx/eZbO4A/9t4+j6/cUo/YKUCAWo+LLi5ElUxGbRTrWiy/puJiN
d6fz7DjeFdM6GQkINqfp9r5f7Zb8jyZntMv1H1gTMB3vaILnF3pafEcWUPSH3/9d0QbHSs1zU5++
temKzujrv7b1+TJC143s4qmztBjv8v1qe9o+T2bNabyrXup8vGtWY3f8tp6sJiOUDimXYocBOPDV
sybjS5P40mJSpONdexnm4908n/KsXTHZn2+ml/GP5nhJ+m+HlT9xKtLp/iZP9jUrY/MtBWdterk9
Vj4I+Ts+7xzfXWaXNdN3V+v1LOE2Z8fjt+sPpaf5ZHeTbfcNElDv29VIzd2C49jOypYnAFXUb9qy
RVfXsyPPfP3767dfv+H6QauTr70bm2X9ZnJeTuo3p/j+689ns/VivBsZQcQTjef2+G3Iz3z+pS/4
xuvPvD7j9UPbwjtZHtIquev35+EzT5BXN5tqKDnu+OucATNcyWGS8Zzx469vHJ+fUmYw3tHRyJlv
J/sVCzInk9KaseXAtAX0iGEsWiVNIM4wHPuJjJVYDiOyewn1UasUT/N6Rs8aANlTQ2Hr2+yXShnq
7zQ6gb7KbO2abs6BUS0Ji4jPaA20dkMzFXwHsbJTkWwjNMlkMsme3YyBySUzwyaH5Fe/Kf9V/IvM
ujPssaarpzPVYhmrBHXezscrXQBgV2OzSm/s/hu72/ULX7C5PgdjlXtaz63OdKGBGt3l/T89tLXj
BMWpOAAjL/ufwuhgKUb6PHLSRZb5+eMSMnYodvSOsU7NwYootaXB5g2hieScOqpJMP3z+wqOzlVr
Fv55UCMp2DtHVzGE5VO9PD8lK1LlUkoSKOIOQWAYMQbwOLhPd2N4nFDf6AzWmNY1ZGD/5303vevn
l7d9Sg15nd1OSpZQXB7ObXuTV8W93UhaGh2tEJd70Drbwzjdnt5Mt4e7unLWTPE+ZwOLR1ltoOSY
ZVczJ8bJud12wLytcBFz6P7Ns6DLonnDtXxx+d5elg8pOVxzVt2ZLvolRpNuckvpdJmmlwwPoD5s
LDd3YyISIBCon/mzju2SDUhWi6/+ZsdclmgBTNjkQQSp5xYG6NdtHK2B3TnSU5ybzwZJbXnCISDE
ilfSMxgz1V3C79ON0CbT22NWvToECOx097mlMC76Z5gwaRCbnocv+igNqjspHMzorCe7WruE9i1Q
90jbQgPrWm2575S6o2qyYBT6dHjqL92n5rz74CP2I3HjhXosB1OKcYsTBG393kNTWWIxXsWUOotD
HZMmnrRsrlxRiS3IFPeYKXRGmgPkfKYUvxQVjXIMyKY1rz3Vi4dN8XbbdQwNRWZO0TZv023XuMco
2qnJtQcwcWlN8EMomxPTBmZiWutrUmMk1dwu5l+t8TU+MD2owyr3z1JSUvg7N9fhyHkTWS6pvcmU
ibhUHhlcxrlQVzGkZDCo+NUUeNf+bD3rAbNnJzF2DJgnLWCrg30Rw4rgiuMxBWWkrotN3Qk4pvTf
bf9YZMfYFpeVNPIuqGxWFX5HwgnpVtNZZi2kHzHVlECv/ooP0ATFDi2GMDhJ3bmP5r/6E4222pRs
hnumB9j5CfWZV0UnGgQYuhV8dKYuFBHMjoAnBzhS4zNSvKYhmux4vmrRPVO//bk5MJXIBYp53nzW
zJnrNxax7Cmje2d1qDZvZrPlW59wTHuoWt7d2/SshfOWJ9vquEsogd0SaYOwjd1UVJ/FMysuNMYn
yUh93Bm6A4wZWz+UcWsPkWXL4GRhYoZewQ1jHRsaA7RbmmIPB3Y9l2iZo6VL7E3Ung00t2vLzgCm
0+R/WtGqp86lonYrpv6patfSAWwroy329eR2PhLtDajiBb0XzwYfL3yPtTulHfjYqDmNcMXl1lxJ
cCAUFgQZNXkhM0qE7qgh6R8TMs0ifzd9ERUtmD01oMUZgQfRfWyxCKSNdTbAQkC/TGenD8bEjiII
XpHtcdoGi/Jxq4+b8/E+arc4Co+KIO9eLxXeCrpMvRzpF9MwO8xRW6PFtqPblurstOtIxDwovnoJ
q/7NZTulzuUrpr8dAFky+jLG/ziaByUC9LAyiQYoXh+OhVBjOVLgOToCaGT6WVEw4mj6oqy07zfH
z4vlOjZlbobZzWox/29XMYbQKacOlOkpjelpZmvL422epRnsFSqKWHiLSYVyTcjgMtrblRvmfLNx
R3Kq+amTkLTvapb28LQC9nTEh+JM2pHl27PVfQ6T7ZvP9+OHsdozIwOrinkXNVva3xLR7jYNFvrw
P+GlHYWm1WNYrqE0o8U75swd1t2HUzeYHsJxYDMimwbxlWzoNFU/8UUulXAkicfmqAOtqv89qSiE
xx64vMfZk8paSlWXvQS+aDUMT86JHpvDnvgS7ewvFK5NVqw6VH/dPBiTguDh/Xztlr1AFctdz8V4
k05WuxtVsx1P/7hPIzj/08O1cPbZGoeY2QfOoOq/vsVfU3wCl0l9e8ZILTyM/FSRMuAH61Mu/X/M
/W7tiwMifxE10Ey1jgRM46LSK4bY/GkkgGYn5/N3452KFHROV51xE8AvhsNk8u6UAQL8AzUw8X5o
mS9TJp+K8/nGeT4BbFLUcdKXG/7m9I9uRNbOScYWkKqGelEr6boXVIcK17qlJdKFio6kcQ6Vd6N3
1D+1vFgLOR52nsvWuzFHG3JGU6/S5AM1ZD2NuC7vHFreeaAuXqKHSdDMjaCWnLEQjw6I0zNYD+Cg
7TwrfnKIxKXzj7P9yx/n8+mP+bxhPVh91y8nn/NF+4dg0r7tbpfholPGXR7+nI+Ld9FYUoMWYC6I
xpWJ2IxZSNeSmEbgcxYKrJaMy1ieP7c5HDGAUbUtcpSASbStDYXDFAmnBpIxCT0h9oOEnhUS8r7q
/EC5djaBRyEgLFNa3Gh0MH7LaVac9Nm9/th30KRXCabzzCj1hqmS+rTG2sRq9XOkFqndUjKksfMY
tSyWTzgM1zYaJ8opB4fh9ObgrDRA4mGZrW8uzfJDtt7eErLCFvBD1LW3IwCKgpsyoz4GkzKMDPUv
2Euj7UmpkKgyDt1lhe5n8GWC2qG31F2w5D9Jjhlknx89Fde1XDt2wAOLl2dPbbIbvrgiyyU1foYL
nyJR5zhdUgH2FEGnECv36+Z5TI/UrCzpj1RikIz14v2kpGcZwKj71dtXVERXFk0dVpub+jh7T0uN
i5iC2SjmeAO6TJoXJCcduYiwJXA2YkFl1aYArbVOORko5JKKJPrF+kvS8qiKopdaUcEtwmRdXgv7
GzzXyUJCtAhFQMmC9uBFbmypYp7QL1VmktSPLWOMiwaZCI6EOoyImuEezeN1SQHIedYweioC1/5Y
Q1JTUmdZhbUOsC27zeqvS3P6+MKwCuVRTyrMllOodx0k3uQyktBRAX5oJf29FNDQvAASxCDMKmOK
3vSXiKtwRD0BSTKChxz85UXJENscIc2ksU/JWZn4co1DPdK75QrJdsd0i+Nm9cdyWH41qyAXlibT
u+lihNgk01/yzHaOt1QO8Qy2RYkpJ3OXF3BRGpNuTqDBzKzdI7yscN5QaZGkpHW2XaQI4tqHBb1r
B/QFnyev0paLD7qi8cA9wL0Mm5FS/ilWg4GKRbn6aW9K4nYLXIK7I649aSgir1HvFl/HXfGlORZ/
OkM8ABo96PZ0yQeZqMhOCfNJuFIzh9HoxrcoQZMdnBPXfkXJjoGkm5iYjCR4NW7fLcecCvcXatl5
e2kXm7MkjySlfAg9N6OhfxqC6R5a5K6+DDfnJI82zN1kQlaDgNZfiMBHbvZIWe2RsAMs2lK7faWp
iS6WeJ4oQybtEJNc1gzsMN0kvxVsO18hvafR0dBRuP0kL5lTo8MonioIZT8uGi9WdEWIfRtyAPEb
CEHh8jsYTwUjPhEUp4bH+A9kTsfsEq/UfiVyAKQvnixOkjSN0le9w5C1J1o/x3+tJrJi18xDPRYP
thZ6mWL3UL8di+AUvTnPJmAMV8CYHi26AYVYQHeOCDLBuph/k0Q+TT5s2lkZ5PJw5NNVLVpa7FSm
UvBJstG8qK2XLauXXCsOZ6u8JQNIbIbP1pY0p+mnw2ZZ3TRUJMm6e3H085bFknWXNCXwvuVh9qHO
F1asBXuOjHh2wdVTZREvA+KrLnt2klOYg6pAXdxrl3MmiVg15DVKn8kStk1Z3FXs6SgT1FZ2LP4F
95xaVWxk5jI6Tx/LIlvmC8rdz7v87jwvblws13eHd+ll/WwpjZBXNTd6cKpQoDIcrl7Z2W8CZ49b
m6DxMtia1PRRUfFWjtaP0gBqJKAlktzsXhwE7RBrhg3H5VQMFqGAyT4gwySh1Oh0BeLzbAZrgzNq
1ps/VShxASdpn6guKa70QqYS7wnNEcDWwSaWtu+4ne6wZJwmPp8B1A4uD6dZHS/fjeWr4y570zBX
1BjldD69X4HOYILp/MzSy6/I6UDImnvGd3Tz5c8I7EimjPVzB9+SYYokbLysIPkpk47sHfdsBCuT
XRERSDZI72YXPhW3rHkObsctJr65RKhmopzv2W+RRWogkmYIWU5qXgy/S6a/PHvICSthvRZ2wb47
rBntAq7cMcZNz2g8ZXRt7sVhoNmUyoYDYfbkQsfKFDea0roSaJXl7cn0/ORupIC6xFwQv1GfFuR8
xTp1xMykhlG1Yw/1rUJTR2UJevTm2ZwaZXZMKDgjIxjTObDqwiIDfnWNsWGoQWGPSsdMJv1JB3vW
QxIhJyY66CVSfDRcYwvFIYy0YVUfYEFdYbK8zX/ueEwLZpVnD0+tNci0dkj3bgDrFC/DPCM7wzyN
CWJusrpsXjoi1EsEp/691le/2RFvus4CY5ZQ3DyjUpSjjRgBQ9+d+3/00H6bt7SjL1QTIcrWnLaM
gMavFD+rAy4oPhcR1/S4f9KlYBAM2r+xpemadXl6DKrW6WXjKCXsxWsSA/ZKGxBwToZw2117s5rC
A6JmVu3GDLIp5CAqaAwhKEvZAE7pBmNqxxdneyygZUqGaTV0XMbz5DQgFWu4p4NLqfeYpczdDUz+
M3ayjcfdgjJSMabCdZXW18UxL7AflvY4ycIoNlanLBn35tDWoQCr7zKGVoLmd2yX0Tr0u/J4p2GS
hYidZh3Dm9P+63mycoDrQ4wmVsSMSoLAB5O+pv5cUjvOgRbY/dYJFEEKvDBWVHpjhnqDoJKF/wDC
NzEnreH4M2seMzKC3HfPxqyRvgE9oa5YsRZnGWhb4rJb5unNPCcwXtM9yXvUHfMaOVU39Biiaytc
nDMc6afB5NRnquHpsF4zdobRynTH2SHkuniN0qSnhS7NyJSRnguyYEaEemEmTcr3FfyWjQZDlfyK
onStAhk2g4tsY6qKRh9BRUxhH1hvEaVqPKbhvsYxOb983m3G24SxgwKZhtEnpp+du28XrTUITOZ7
9M5MsMaIJ0y+uZUoHMEcWxsryxZbBAY6fXpWh02Rp3X/T4xvzQrSVQRSdmaJfcYjjF9EsRx8N6Lf
SJ8w1r8L7qRA1hpa8qbb/G5aTr8aIQrvr84FAESoO5ycodcb6tM0Y7Ru4U/U85UIGS0FsegGtOyR
d9WMQBqYjlwovCMl/gp510oKZVjPHLBu2NycQ3hi1PvvoVW2B1J9YBI6Mt3Q04qlVkWOzo1WSSHq
AMONsMQs3Qpcd17+dPB7tiSww3/0KagD3NY7KWOFq6FqM2+WPye4J5GIhsxupWJZJ7cGKFqfoIeW
7yU4yaPXx/xnPdKhl9FobA7aoGGyAvtpxZVKnBSGk6mSjPkuYIMNlPMR2k1LxbWbmbRX3i5s4YH2
SFbGOFXCNB0BMoZuNtCFHBCzghrv3V7k5vfp2FKjsr+VqdPUyrX1S/iFIzhlgcnBc072NJZW8A80
jRjEGfMEHe0cdG5bl+50WtngviXi1wJKNcr5yKCIOJiZ8YY3Yf8SrXWMUxOvRyISZypJ4ZGo47E7
Af7aB9R4eQrmYXJaX2VaUphzfYG4zlONuTX1IVvEp3km4uMoasayOzzVBAVekHCwWGVfm0Pz7Eso
O2WHwDmn3UEV1n+aMTSSUw5YuBYQzeAt2+AMCVktr/QBsB/abOlCezOj/wjGTz2WiqxzuC91ZMKE
A4zAaVMub1Z4JQwGlCF0s/aPLGXUDaT5zyBrLaKEInEvbkzSIE4VJyvGPqOgSidkSKTQi2Vqqgac
i+ufbfneTwRrCs88TpXOT2gGYrixImKzNkdv7+Y2L0h4KzkXUycZH65873C29mRFCyalwX428x5/
6c999BibyNEaphnG0r33tm+h/rFdVoRpH5Py7bCsI6B35kQ1EnSONMAYgojMRT8FYx+6lc1UAPKM
EDbfMKKAl3VBihkgSdgYCS99LzeQt5fvhORGdQYZ5ZQmempAnccl2S4KUCFBCS6UicuBjLnuDMGa
4DmZXss8fRJK6KHbo3So0TZCMiWCwrG7ulwJARMN9ZlYCag0MIc/nkXtf2UH9PH1iTeL0B79iYQc
zSr4YnjNvvhL/KVyxNJzKEwJmoQxssFEQjO7o0mWxGgunxYl+VlaJ57LVrYYWGD1wAnjeHxg/a+c
GR39DOIhkFKjlGJ/W5/gUvqkILyfyrAiGZLQxnBDSU2DU28sivJV1TVobxUkyDv2uDLfmNQaZjN0
0KxVvs6pl6Tj4pluMrttHV/lfQR1xg4YSXWM1p/STb5lBAicPbsX7plI8Fgex19XbhR7BcnHN4rl
DaGWTfImHWZMQmXcvW2PqKhyE+AGUyZs8mj5FV3IANEWy4U0w82zmpGijXoWxN0YOQrPiOxNfapQ
wuiUIRA54wxpvWHkIs/I2XSz8buG2yhe2CEydBwCPIuDOkR9URA5YHrJ8EPxLdIYPjMy4iAuG+0R
PWgRSoanCjNqeHmvWHTrtJkQHDJlwc+hezlwyqVnGqW+QNBdjwxJrCHYzLsvp4wpqi41QCirBTyT
VlvsSxYpinS4f2gZQ19TUxqqeF9SmAMTLCkU+WO3OP+RbPlx+tZN2k0mk//9jsCmDMjK55h4YEiw
xcEnExJcHiVnIiaXwUYmDARErbQ+x/gYuD/ypgx8hRIX+5QnMIj1ZtyhiTrzJxROsKbG3ApdCK4M
2+K/ab85a1ZYXOimZKI04yDlrjuT/0PVTPiY+TYki0JxxtAzlG+IRFZf1I+6SlFhsfEfOF5hcJ+8
0N0L9QaWpn/pr/nL4r9dzXz+Pv9wOmUf0oRkjY3KWpcsJ4ywhEgqwlE4mirnOBgnaDUsaSoT2vS6
vxn9TccNRtN0J5Yh61gXeNrdDo2ga/6RIp8Ix7L5J9Yo3q42BVaePn7ibiNYa8uS6p9ZuqcKUIlg
l8M6/0hMo4mkaMyCqgjX7BWBFYO0sZVX72eLip9h/CBpJJVoXG8md6zRbbykT+ZI7AHjiXVQbE0z
G6xHfRZOUxNqUWdJIRnJhOJCty1jORCayHOjFFHXQ8AfvyFFDdXcsL1+WBa3TCAjBuCWsRdKBUej
B5eXUc1UTCFER4smXGQEVF4om5fc/4Bp0uf5k7hYlU9WxaDHcifpZI2V2XsNglx7UDK0akdnKAUR
/BoBs5bVe1eM9Q2U2AWXjuLoVyU3o8OBAlRKi/wMi+Is/ucgMrrfqCMyWsZaWrLEQWuX7YXmJgJB
GGrYxcQp7FhCA9XGDcgUFDPrlLCmPIyso8Ew5kcp9xcFWTZ+/Bad/SR5U81OzEgDbOFF5aJiApK+
ThcpTDDx09Ljq7yrKj6wwEozrgWy8NVATyMvORRs35TngPZAO2UW5ARk2RUERen1AgCOnJi6wx+e
87XoAOIdEWeg+mPJIKNAtyeWZ/Pvkj6SIwqSpabXyVmAS5q8AciWfCusGAGLL6LmAvwe8HPyw5jc
Ay+K83ctjxVb6rKHE76N4MLaXOGRLJmBXKBXhKs+cmhcfEdLxG9kJni0Q+XMjyofxCcSvL6nMX3P
NjWPZWg/zqoD+b3L/Z5q2HNKXNQwtIENLUS7TmdTo+rp+b7tSQyR4KCiTCNbHukMQQijeJ2Xxbp7
h66xNvvurCPDZkBCVEuQ80NSwucwLUe3oBHEADvFzRwMB+RVxmPrPhlwaelpFPCEkpQ3Z/RmV3wq
6stbD2/cP+WXoIE0jWTKIhTGapqD+22Yjdm5ZvXaL8fEaNY8Af5WeVBRlGqcXMADAgJ9irCzYrqC
AZS0vKLkvQqeVFJj4rF2UAaypEDoeWnlCAcCPVefms9Dfvk1b/MnduQwfxF6RSBDqZ58o7rP67pz
SIBolTZspr4xJL2vHoPyUBqVJsoEzIKJl4W0bnIWgjk+t2J8uBal3MAXbfjW4gfcyu971osoLrF5
mym86igAUQzn65LdcDCTwhQKcSC1CizULOlBpVysP8n2pCi5ykgZyHIdGESwgNwBqjh5JLIzC6Yj
7CsKZSAaKTByT420YCQmiIT8b/NYSqEJUa2WN6yrNSY0hYV50ngFqGYHjGZPGC6bLjyumOVsGag2
UEVzJZ/HYXqD4tJ763dkMM30mJIqG+IO081GZWYgnUksXXlYzO6z2fxeDG3YIo6tcxwl7IGlYEIZ
ca0tUgxV8/NMpwRJNLI7JUbSEyKatUqZH5IfkIQKVzDp2a6k+SMuB3/bAedAp6bn3ZBEGX9rT1X0
oK0k9Em0YSSfsDrqrpy0/6SxwwLt95fbl8M0Bgby4cT094pi35qv4c/Lg8Uo1udYbmxli1ZIVkIm
QrkJKEZAB6izokoIqN21M5rPz1OAOFVfbr9hVpyxr9BFtTNbKdPkw2qSdRpeurGDflqW2kEnCqyp
0miHxaGoJhoN02LaPMGPQhrizyIE82ZSu16EWQ3JmChIpTRYm4s39R388WRB0J5UzKWhIFfWUaXw
H1RiXV4YlPPDVXORR8KVbNfcTSeHXy340hyk0ZlM7ADhFB1NM+7czjljzNODzYeKPqKnFJitVMot
7TKmU0kNrYVWPnRU2mSEyMTsmkEruHAPmpvIoylk4AyNvBeikCvwMlERmHHMGp8jW3MWPWVc13p/
tTWyKly8AyTL9cfstqGCs2ZQFaEyhIAlNY7MUl0UJWG+pXkxiBe/rUmA09TAJVdl83UqRjOJX/Xd
Zug8r+BND9fUj27Aw/G1osoEhRcpRuzWMiSHcyoQBZfDUH0QuVtKJAtyNxJTpSUKOXRlxp2RyTR2
5TRiioPxOW8fM4Lgutkok2B4yOrKrWQ9tB0ePKIyB2/x09eo6IqFNCgDi3cCjSDEGggvEivt8abk
hzG4MlriTicQeGlRhKlJci0Qf2rE65LVTvneq/YisPqY3mFOtCbuCh2iFcXgEfbNYgLfRyRgZKco
O400PDoePhh8oj69qS9ZbOv8VmtkmYMxmb9kglKbHtkBxnH5jhJ1kvVWW2iSYygd6F2140VYYnDP
H1EFQ7QpGQTJCKjG8PHK5oJ8T3HUa0G3hJUyyMvo9bWaKLjgZ8c4N7FXYh6GHg4JfxOy+hYNjLri
+lvf0UB1dk7uF6vzrf/m43vnwOEHzL32ly2AIxlIvpjX9N+8Kj08UZL16ALaiAj5K/PlugZNDWVP
xsc5JZQRJ+Ot2pZKRrQbqF73TMfsCLTRab0V9YR8n5k6axc1X8Bd7spZl/0WqisULOmjUvI3Yadu
Ni/kavyPoBPZMOuJxuwPEuhhT0t+m2+0Cema3IE2wQa6FETRNgFqAkD3wCPQ/Blbk3CI+shIE+0h
h7blbXo4sp0P8IYzYZLan/ICogff2nDZnGAku1fnJ4MqfUH7GA3rWDZBsnGPrjasbBLRVwjHjOQO
BnyGtoTB5ifxXsJHmThrYa0Q6TrSh1jwaEzBYEQ7F/GagULERyglQiReUE+Nnm1XIWbUb0lB6Zax
EQGdwQEw8ibRYqaspoReXVuEJNx9rLAT6w2ZLRJwnAwKFc1hnBBBuGBYi9Iu84/VZPaBZudug0a8
gI2BrYYQB9jjxWzKckXqF4D958nm/lif4S8xYdw4zssYjD90D5MLF6X0MGloHSVO1E37qFZj5Nnw
1B6MeB3/KmjGYhNjZPlPki2fxU7/H85RJGTDIT9mTkyeWNuk2fWaNMUG0B2gLToleLLdiowxdQpi
EM+vOZPb14bzCECkKJfC3GFDdHxePHj/gWrie72K4nQNu0lbYWC1EmJQ1MD7NNuk30QerNFUuS0e
nux377QhPpf61MNoBQnLlZhmFXtJJkm/RYSEZxJDhesV9Jj7w4cppiOFGC2bapIj1EsGu6GB1s6G
3OizXyfvqsi+l15Pp8Mg0S4hM4GLx/VqgqCCVAlBgGqFBBPv8f81gcqv1SE4GSEEFyB00OD4P31t
qWlLVfTPBso2BUd8y4QLzW98PB6NO6fZyzlivo6vauAgLIwjAUCPBC4coAjNLC8FbZaOCa40ROqg
xx7lWrzPeFo85WVOQoQlGAgqBZQRiW+ZTa1AclF4NQyKgMVXUQZ1D95b5OwIvolz5eDEIpb564ix
tt5XAHwczOQl7LSl+XZjRr4TRjQCPT7ADxU6ek7uh5OQ8krd7wnf4e2pimZlrfLWmmqBPRgfL2Jg
ckZKs1EWZyt4Q4E1Jd21plsR1j4yRPLxZY6N5KgmxBSYFRFrpAPoNfS7/DtQLilP3sPg4dmaGDlw
x0zrMKMyj5jC+MHdF35zBOiIT3z9htUUQPktheYc1DWzOv/qkSiS7e5IdPc9ACmcm/UW6aR6FHmF
iRgeDXuPzpemZhlpg5fS4xoayGSWLQl34i5L7yhLuIoB5FpzLf2JCpaD+vacTxmcJnnjdcYFM78D
1/TL/GWY0zmDvPG1KbWEMCya6JU5HiZQgOuvscjWqEspFcEi69YIuMimvDBoyxg6VBHhGMgf6ou1
6N5hKDPEeJnvnmPd2TS8pydkQ4rNC563lqMcnpIKVuOveQOzuWNEIUhAQrKYnZ+UC10RxUbOcJcD
ElhbIqiHhpWORCSdr/ynUmrOXpdjV4nSGhl5UKdQM0w3hLJYxOQH6k5hB8kdfLioVCFNdqd32+5m
ufp33O8ZA86mxAUu75gRm3bBzgAOxF3D9iWCO9kS10JYambcbgiPFko2eoZofLZg5hz5eR25tVpe
nqkJZQMvIZIqDpcnDY2Vg6qz9xr95Busb8kHQlUIjHW5qjm3opBIRtlh57h0U6UyNVcazZzSjiRp
PR2/e+h+n6HUjvSMyVVhjhP7RQvG8lH8Ac0QW6lBYIQF97rDqzEhYcuRenxgjMi+q4hBhfJ6PFs2
MpMMp2phl7wOltGYg9yWNWYIrGNHRdRBZWOrDFfQ74TuD6NNhN7nljaIbkGiixpqIKNPPyp7DCPW
XKChBid6hTHEhByBv3bAOoH7fCD9RezOIV9mlAEKliQXgpk2tcmZqi8NubGJry7aQ9vaKqf6uJfJ
NwHOxRgxqkCKi/7MbAKR43y0N+KT12YgrAVbL77Nt39IoEKR13QkK6N6UUtiPPbVnpqc9Bi9gYYm
vsB2/gafyfbSK5/h6cYR2sV9Wf41m705zKdmEvjBxenlK64UE+fT2qyaH27WBWRf8jgyZGUyPHKa
smaaeI6dv499PtxNz4494y7TlBo1Gyp8LQgUW6utw/N7hZ3GnUmB0lKgQguiAa9uxLYwMbCFDL8t
r256YOeridAkW0bxroDbuY0x2jX8DwoZUo//0rwBFZ3ka0UjzhJ7wmNqsvxF5cUYxkvDBNJxq8pG
pNBeHzhcOchSDbNyTLtUUlobPCZg2XgUB25eiHhBvby6Kswf0F/AxE9kRflvBD78s3rPPYuhY0px
9yzk099IwzvaOg7mwgMZg+AecEMaFzVKdcT9OXxR2hz3bEzMLShqqsewTW9XH+U95puvbfK3aIkD
cFoH+EChCmhcNR/22+SbjOq12yT6GGKgFR8kKvEMOJLwOMwbRcxMBkcaB3tjzjHwAgShCSufU1vk
YH211pdUNlrgHHwf7Mwz/5P1rbeboQDumWXi7dw3SuFGLAi+gCKvtT6Gz10eOQiJXtwSfsBnkoUT
aZbVtW6OD/aLEFADqc5RbjQXi3FEK5o0QGF5pMwGP+N7V4iE6p6lW8r0eXnb/dsLVS5SlnpQGF3v
TxrO94lYF7evF+1e2IceJCAcw8hovIa54U2K5e+nv7QGshrotI+ki1GhvVoUg+HOT/Fx5Aj4n0ah
UZhEzd81ktCcIM7Ip5aH1HX08tqLB0mEgqGGiCg5dCodAAqc9rAgBQ0YqbK/q9OW9I1sIAE6uBan
FGw+uO5qqIgOUxqos224v98niVymGaWCMKS6DiwLZgyw/GL2QSAqc2mAo3x7Xe5uZOq0q1Dse0jz
48f5yuTy8MWAVpM8dt8n511QALolJheYgoj5whgkH84CJbVTt+kNWMypxFiPvNs4w2L+SXOqZYo8
GdqDSwdZqRb14fzdo2nz4qcnJsQPx5vRy7JQJ2JLiyVaAmAZVZMmMVl3e/nuyB80FaSmAVXEfUfe
Xo/jTALH+TvIW9LELLDA3Q+zskc0B0QziDa9PtlhnxB/NTeMNZcJrImQuxieAv7TMak0XXEZYIlQ
Btq+wlYi9IRL7qg1dczHus5Dfxj6jOQRtltTMpCkpwfm22nZvgPd6w1cpBySjyCgFAWLiCN7AMhE
UTWXJmUxMR4zFkKOT+Trk0iCyoQbAjqmwPjCGZHhkl63gGEefT8b1w0PEpofImzltJR+j8GoygXB
6HSD//YGinYLD6KrBOabIhNESa2E544eGrZeU1wuP+VKFU1vMASWFRBkc02afjXRc1DOlSqTSjH8
hxkUOrWUvSlFevxHBKJ1VTPlnP0GjlHoKhUtZIDkshApm2Gee6vJ9B6oTH1CkflKKVy7EbXMUUIY
G1WILInyfuclxLDdy5nt7jD/vKYRqnbWI5aR/400zAi9sixjcbibbdfBCXhwolU0qmNzStJYkIVd
kF/KXnrYo3umgVkXpHNU5nkuxHN3Kf/WQ2jzDQRCFrlZY30Pt9+Tqlhc6DtC+IqKxQn/uhXY5cxJ
BsLlK1W6oHD56oSzAVf511Kr2Nl8AKj7qX6L2lz3zNaXxtO4NPlrLbqo2gjgKuD8JrInFgpO0A42
LLi5iQtJJABVB8DBWLhL2vGSYTiy+u3JLUDDFm3iqhF3J/8t6gUZ7P8s/TDFLw4lGLRKsZtjNynP
jGkgVg0RF3s6PstvPYQCiRpbkIWLwex3FjFLcuENjHQFQ1oI6TMcYKTk2DHG1SnAsYHd1cG0clnc
g+K2zO9WZPwqDkiI4U/bzxc13eQqTckbqWczLLJDMmaWUdNbkUO50dGtDTX1o0kVutioGIQ0QheU
AT+rwEzmjDJvNzdl9e03WBCoiHLahd3bV7a5KUjgM1goyE/rlzheZTDYz+niq7yijUSmUkJQUIUo
432hNQhDEY/F+apxRhxWKjH1ixCbCCSzeoHRFXECJKg1IQMdXVYDGlmXOf8NAvGunAo3lLv3ZdEy
DRSGyyAKA+UUOygZGkyCoyRZsUaY5C3N7ENdU4f2sbaKA9tsIaoVd6XjnKSvJux6rantxCe7x8kp
+OwOgIKlapemTT/H2dx4HH6bWu0Pdmvr+ocaqwn5pVCiLkGJwd3sNtO35bKgghQeB++iHxaDdcfV
T8NdaCCWNCAwWgvk1gexWNXRadHHxw2SW/1zkv96hUu/xxqHfqTzj8OMyJXEoiLn6FOb52JnCzoU
KyDY4aJMDAeGCyBlXqjqZBojYyx2OFDE1Oh3ymJgxNOlO11Bt0+xgE2zpFhDVkN0wo0RYnEBmAuV
VoQn9egoOVtjUWbUBWXbvh+oCbo+BwHqfP1QDLnoy+Ai7ROaBf4q9ySK0UzDHtOimrXfS9ONcTSL
/p0TPGmyi0wK3y+tiqvxsHdHWH7UnL/pWxIWqLt2UuZOkwUy6+vhwzkb/jbnO7CVPH+hiR74eaU8
MH44ZOkUW3ZFmqq8PJGnxEcUS8YC7C2H5r0BeR4cWOmVEsYpGWgp/hFVTdHhE87n1jFDp+eKfJUe
Q7detNRjQyZktoRzY6Js6T9eBPAfFD4Gn2+M9DzOflww/AYgYeQekxPo7RYbqMaGNHggcaH5M0Mr
cTm/HVgasQv/TTGbnxazHpJ47rDS2AIDPx35bFLenNaze5LM62glB8+Jh6ya0c8F/wTakA7RXivV
3qEx1vyTxbV6B+GYFlv7h5cjXXHvtfE4AlBXzBhkelJ2fspkbl7/6hWURtgx3X9WQdxDZW+FAWUy
o8Q9paLH+MYiu4RFLYZ9bigwEa5/9vR1fLY89JAC2kFv0ZJJbWWalctAyB53zGB7cQQqJnbGri3s
JqlqSUs9mgZLOFFPWXVSE+/yOebKwqdTuaQIdicNFpVycBNc2bDrv/wfZ+e25LaVdOlX6ejrYgxI
gAQ4Mf9c1FEHl44luawbhixZIAGeQQIknn6+Lyn/E+5xdEfMRbdtiVUE9s6duXLlytyii6DWWkIJ
C2E1yKBRMi1/k3Ac5TTA4KyA0c0zn2w5/34jXiy2mZipD1AnyML1DYHPDMNmDt9cNGrWp3t1zTkn
E37/77pq3xKhtdgNSO5am8sEHj+Wv3oBvZR+PABdjdJ3UXwkAdpx3kkQWQnZAXNed14UHASyeTTO
eIYwC/DPPq4nCUrBNeT0jttR9vfnwfBFt2yfdsPzPb0S3J7Qfy1S4ISvwjnx6STre29o2aORtxlp
3tKIBOTzeNu6EAGNY2I+InbVPUZoz7GllsgAvXTYz+/7XfcyHU+v11tKKQ13SvEAiSp6zqVqsJDd
b79Fh3GPPtdUq00pWiggtqqna3N0f01aQljXKaqM7lgwfRhLGPaCUWoDPoK+UYBmpdMoL2lgqmbw
0+7CziDGfJXIhOfoNDEGPbprzoysx7AZYCkFcgdNU9RRp5f7TLxoPzt/rabDR11iAFlCYsFh1VA1
oxAXoBbTWzsz0jMWdoz41DwVbE4WhrrDwBJHAUfHVwWtgU8w0ru3JblI+BpJZXTTPx/edgVzEeGo
Xy8s1F35HXy854YXvZaWG7wXmsBqqpqWQxHRW9+v6xk/lQu2Ug+eEKdx12KPWB/KKVKQ0jHin4L7
GSSZMGZ5anyHTJtnALdmg6Lza6RMFHqZrxkafLZoZpixbjHchLs5sg0i7BzcRwuycMMD4HtfBBQU
X9EKeOu2gy1kRiySxBPAFcrRAxl1LJ5cHYh+3of0iME1ifktC1mJiCHgPLskOyDeJ5Gg2TPYQNVH
AGA6sNT8qNeTgbNFJ6Qn1EQ0DdvuHP3l5dirfn63C125OZcGoi0K5AIiEHpM1JxiJCkppTHwuqw/
oVYcWYoT4hMKCcJ2bBfEGxf5BZoA1lijNEwXB86jyb1pPw8vSaD2Kqr6Q9gIRn5skosIzZqnJ9+X
E7EE9S0JBOwJjmnwOwoh2+HipgEauRWq2Nxt5VTX54H8WTTUTXmZs4clb6bXx37/IJGlmE/47qEx
//D9/aw3MhouZQQVpLp6KrnyGV3EIfanGVlb1iiaIosil7+oyGyNvOQjumQzdXNy992szUkKgzb5
4UgGHROkm+o7U3PNvuRqLs3Qjna170HBMOEPz+yQcis5Zp88tdesSdvm6AwNNbrY4oT61bJgJO4o
mgUfWrRrb2uKJkXAxHu966vlM+JYuNC413ZUVO9XXXWjvqyivDRuaTtTrYFBuovQmbSwL+n+579J
bn12BVUhI2PddjwjWTMi0ZCrsBLlguYs2/3JTrTVklZaCTzjuKcj23F8XPfkACgkBuoSbGWJ8EIf
gbBHGwwfQ3OHpAQGbuUt2i1PwggkpZhnkNtOzkVGdtEcEp3aRwOcoMocIEcRFlwNJSx+E8bHByAP
7kwoYuQOWpSmQJPlpFLmL+j+gSBWIExcxTpbeqDGK2AEuYggS5AWmllG7ZiMNSNE4yy3KVGonBHZ
O6UJX6umCLYwhpryXgq8oq4zQZd4orEVO7PZRJ+n+CNONYsYdslZEfMKtlWeWNojZIRPZy0Utxtj
y4wkBs9qPxSyXoWuTe0tPXydEBgSymNk1uGYfpX05kkasQat5YdBEoX0cB43byZxyT2xSihcv2CN
qM9BJVgxMXtUE+IJ98fn58PrvsuifGdVxV+lP9VM5R4LrxjmK/VkEuaK6uRs91NGauCGAwsL+VGH
WqEKpg1ogvhb1uJn7mmaZJVMna8DTkLTRr7l0bWA4K0zsm0Yt2BUL2qIEtyb85ncRlMh1Sa9bXS0
ACf992JERxaUqmRuVlMQ1iNDxhfIWiWKdFcCJQnQoGDoZAH7iACLivflfSSGhP/SFAmQiERHUCeN
NKiGPxSGxCw0DMxk9yLcePJKV0edoNgWhWPJIladsmsszxbkhVVrvKBZNp5A+jJjRtJmgzJhRjEH
+BW20nbPdrnbsHgapO/r0eRF1iKAIQF99PR1tWp78hp4PTDeYAkaQ5MXSMHcT+vy5PrLLMpZcG0q
ul/xBQ7+SmHVeUz9ohk1Pl/m26d1q/RBXujmIPcj+Lmh7inxReddUy/wpEBZstoyKb+Eg6FzWocd
pS28Hp/3nfv6874v8bFEAAOSTEIJrLXnRgQUY2u8/sBGPSO/qy1D4ZcppQ7b1Tjn1VtdoAIxX0Aw
69Fe2z1OVBNKaaRC8HxPZzcBMcFjSpByxHVA0S0Ke2G+1OVYHodSs7KctD8gGCsYQUvSRGOwbfLq
EAxHUdUe8WPO9AQZaeLukVhTAWi2ojSwoHrGqFMYQRIxhTLrHDfojosuiKWiJO34OJ3c5qdhvGPW
0gCpI7LwqAqrH4FrTcGU6wmbfSMRv2isyOeks7+GOhFzEYFIRWoJ7orDulxN/IRKdzBf9MAQMeox
w95H763IO4Oenz32U3PKUdpGz6jGEfiJc8G6AVaSQ/NQ9DsgAsQQQUveSf+eQofPwc4YOHdAvViN
acmE0GJX7rvx6HpWPI8mxzslBgZuPSDpnQjWbgwRgpN6q012czqn99C2IhnpPZl3dTA8n9JD2gBM
sF1luUgdSjJObjeb5KUw0LTREEIAMPfRTVtO8Shzwd0rUmUWnMzZz0pfKMeNJAfmunviSgnxh5A1
rILxVkAYyTG8D68vOB8z2q7NRizdk8he99viO9iNyMOU9PV4MlLaPxN21zDk8KRzPrvbI5DxnEDN
BYs0iqZjqX0qTTqhgIvEUrnR8Ahc/IENmYZW9FlH5LQVCv2aAN7sO2iakn+viKqHR1FFoAKWRKKg
JlBic3DwHlqdob1exm6HZPjLDYIubEzLcoFxYe0ebycNgjYsPHuLErZmkAUVp1CSknP5MB4+f6cP
QqiX2AiHzymJSQisnCdHjxZc87r5PKjeUbKOad1S76SDpoWaRGA2WzWpfMgAEMcd4a7j5sZEeCId
EOED3bMz3b24h90LWTV8hj1YplRGV1s5JHjcuaAUONxabOTR4mc5DmA2vlAjs1AaIoVLYdEah/P7
7IaWHdlzS2oUGDg6MlcmHfGthDh4OofTjpvh/bo4yvjJNZrWGZt0us4yMpi2TAIepcMHfFTf0v7S
LubI/OY/Bbnrb0ZBUZOElW3+ORMp+hVxq2X+jn/H2xsi7RuzK1VA6tPUzBHQJKEzpJQ9POYq9Q61
IX2tCSU/+LKCIVRSX97cFKP9JjTlZyN+De32+j2FKQqIBCvCTrNSxlq9hLl57jrg1cR4ubYTi/7F
eDki2QbEW3STD+URnDKMsoi+P845z+otsfpvcYgRMYIPNCDN74ipvIvBdXSN2y5nQB30PilUjuTW
3Fp4YT+0k0GDtAeK6KqzMZOgjHHOSBL+6Et0iFogeN/DLGVl6SxElgX3oeo8O+57VOphoUcMk+DE
9Ys+WmTe/KAhy9Ow33gVJy5U8/ZMpw0CX5h2STcTQunHCBwkALYaMYsl5veDF7BK+bGLN1/NuMAL
yNbsumeP4abAx0dvO2ANI1RFky9R6I+O9e1+dqIlnJIGO5Cf0TKtvznHxlBg4mFwCuhNIG25Njcf
nr8ixV9z0qMAywLExXNkBAYmNcnVml8dYI1szhSCz2iOusswISwWb+bFmQ1aPfsrPMwuDYHhlW6K
jRU4GmB1vFIaCeWWjrKup8f8w9Pj4TO30wBAxWrZ3AH9XuABkzcWXSGy+azaCDfQZzJnEQiEOoqN
hYQozpx4/qkdSrmKXYxsTiEzP/UYaGY2Lxgts+XD5rCgVwL3D/7+E+YYcPcxbcdmLn4FTwSb/hQX
lodyhIlP1CdCH5HRLmivXQzgJg2lhwwBnE5bOiIsrEUDIZC8EPBRhQHEWE+1p8bqnslUZDcwF3GI
INsECchC/C1xvFlwmy9kS82mAtrw9yaHwnF/TPLbGg1LEOnkNxsS4nB6wPmAIl4CpmzlpcdWJgx8
h51na/RSdPeS15tNxjU/YBTex8vUokYEOAoA7fg0n4YWL/bLrvcmoQGbP/L0eTAEiUEUMUzA+3MS
XsZDI0L0c2rjFD/aju9qlw3ieQCdxhfXsIKxrcqpFjXsxEOSinnIeEgs3LtA82lz2yb1G1G43UgD
pn+cBjksN+8wbN5QjibSgQ3In0Tu2fbIdBAGtWd/HE/dZfQC0AH0zO90R/PD/nU7z+SsGep5m+02
0WkWczYle2mwRswDlrW3UwNT0NFTwjbsypaYH5Un0ll+g86BB7U9ypqy4UOHBDa4oLsDb5VGN6It
uAZJ6j6fyJ/thaCsJm716AjQwT9muMHTEiqkbo2iBr9gm+1J2ZL9EHkdABJUj9da7C7OUDcQKA+u
IgqAOHdhSLTREUXwn6ZsRYIZkDt4lv043yqdFk4YoOCSG3ajHE1B2Jf2U4Bi54kIGXxeYYCILJIL
/s78EHTgp3GwSHFnf7iNERBhYi1OYqw6C1uuL4fKBg9xURQpsBsDlYmUh8F1FpOR2nZcpkJKbWU0
amZn2mbIKjnxgnzLI+yD5e/I+Y8kljmLhEZR9CQi58tfSUNcKEByWg6yqmEIId03CyDA+ZOR5j81
NY+ItxXD1OkdPFPwJDXDGOyW9/AIW3jtfotD5tWNVa6pi5lnSAlwQWptqknxXStSrVtCu/oeuqlo
OOCpC2olRgtD7XJQ0GMeF3uATIGdbPQohO2M3Duf+juz35xrtY0A0hRRLkW2arJsfI+eGEKRuV10
YgRJRcgIPRSu2GHjSrd4LTRmymIuxQwqBIxvove0nmOegDTBmlmYZEFMuZabMwqSKHsnVbnnDlQE
IcXvXnWi4tQ5WIH8oEqSMZEfQhyTJKVXUxyFJEKvMNnSMURaMmekEWcp/Dxr7DkimbGrUvNaFzTZ
h3JCDhNPrZ7nT7zD3j6K5yLWgieQSkM3PlFRuWvOlBFP1NZwQ5FipgzgQVVV9O/56UB7WjMSLIfc
RJ03I/Ba/vTOK2ux8i0kNyykaMH10n8ZudMjMmzSDNJKAYWZgfSc5uVErIuskFwW/yzmYE+TEiFI
ub4w9W0KZ8y5CDrC9GREc/SlW8sDJ4nBW6jr0Fg1LTOWaO0jQNqDbybOQllZthNa9sx4j5u2Z20P
jDArF9Ka05oKeOCFh5Hj091rEghaUGAjnm3nDl48kfb02BU7zL45+QXG8ZmG+NAPGW5M3uDYsxxX
wnAlYDjHznBj+tb1MPAUprkOumG3SCz9G89mQ3ENumA/IjMkD4rpafSnOWQQh+B/diuGp0B2uVfJ
ugPP9pwo6AWLfPJVgd15AVvG5G5YWMlZo67mzfP6YEYif1LQETQG+8kXx1EDvbqB+HSfroZ6NmKA
Xtw/MbFDepw+51P71Qp9AmTy9cF5n8lmCGMOMLPir8pGAZthy7BeID+I0puRA5TjPAXNWlijy5Qo
7w+72yFDEBQUsiV4NjUDZrnFBkYjo8zi88u8uUdONYnWGv5bRkO7jEFQHHNRn9cyOiNTUyeHrYfk
bwZpg1TncEFOIUshKxfnmJTlTwWlyxPLxdM7C9PpHSS1QE7xkom8MUig5HpYNPJqvbhqA2aRLCRo
JKKA4c5Ib1FXoCeKDW4XwOeREIUg3sDZapQSXJY2nMIaHALUK39lPyTRWWKTf+iOdNrYuKyKGzHK
RzzMgQMMk8Yjy4/saWCyTl2lx2c/SrWkrr9Wx1NILbFMjQZd1EOy6qPQ6O0F+w253fK2PGXcb9Kh
xriMjNVxmtAL32aI6lGUnnMyaBSE5HEWYC7gIYa/WMCnqYjCXzrd7YJrNG41ay4uCHzLGDxbifEf
3YHu4zjxWCiRwAQiBoRLk0Q25hw1OwFiaC1ZvGyUcSH2fw1lR74rvRjuZKTKAJKaDdPdm03qnfSx
hCHJ3e7wjidFf9IdLjeI8TG3h2pptQlbjcIWOgTDbnh4Y4ZCrB7cPIm7ohvmVPmvKBjyzrIEiSWw
xdrthaGkgvFNg3SUiUSR48uy7S6LARXJFu1GtOGVnOTyvLhnHLZn5DGunSN305RwS3HjTpGTNTpC
7DIRZMXdjRoQrhxfoP/KWnLQEamv/CXJdYxPIcDWB6fk0J0CmNBxE4ZMPDQlzpWZH2E8HJ7EHvEe
mkiqIRrLmmRGQgznwlSAbLe/KVf0l7Lhy1C+rSb3o5sS9eyHY8VtWu0L/rypPsOGfjdFVtN0zJcP
q34dv02JmPIYh3hkHWpbgT7h3MDmUe/L16PseL3kWonSeeO8A8DA9KWGO+VylME8ijlJlzIacfJg
rcOwYaDzNM6Y411yEYv2cq4uzYl9OrhTc0CERHBHtmBvCsjWeCH4ERobZVTagsvbgmDPhCgH6FoP
sAjNDifI/senDjHj9MCI+4s8TRZZtxH1Q3KxAKB9+nGTbW4WjAY3qFrUWtbnu3yziEr6YjIbsQYp
MnmCJd3kAKXIE8TGIBwlDEabKAafNt/6HUmviZHVNPOLDRO/O2agkvioafCvDHvmNJ5Azc8kvR+N
P0SFbqQiN1wTrtc/EQ7lG3QLMZjHMrygpD9OqQkVcP/Ex/MkfeASGzZ1/TH4T7oTu6M1qQaKh95g
79uq8F/D0/wh7apX5TD5kSHOpd+L4yVhRq+4N7Q3ZyY8SjsiQE45eLp3NZsjthVMMaAGN8YPp7wb
CIj7DywxeaLFyw6h2ebl6311/sWabYB9JTHgGU1GDeZ62v/wpOep6aeTqI/PSUqhEUKmOOMykgPO
RqeusRh+9BNWOnyWy8MaGUS0ZuubavRDjVhbTJ8O3PIj+FhV4/p61M0RXF0YLWdIysJLSMeCQSQW
NVSQor0YFjpGqCOHIMXoo5qWVye4kLg+wg1S7d6ufibs5enLqJtcrlMYQ7P0o9Ovg9X+tXxZzURZ
vSGe1BREO8ipLsky1V0fPqduuCaY+ZxWWMyzg8QlMXAkqIRXwOjYF02yb4gYYHlxb+hcYbf1FetF
8kNHvl5Tg4Ve0JGaXuAmN8fqSbjmA0QYh+YCt7BnNpi6X+ymS0VYVC0AHl4lDFZfbG8MbRf7JX6O
ntxX1KIYJY6I3ZBHNhSYtEmjmj9IPlufCKZSnhlNjl4Dea6nNqKBsRZ1d/MN2GLwFXob/3QDGLzu
rKB50uM5mLCi2ralUEGfBIEW4anQMHlPInp0MhmxgKsusG9l8C8yMAOBQV2iLLU/qUc0aAb8kVnk
bXwsW4blylw6JxbTNqEmX7gq2o+knQgSXcd2mDAfirB/SUaxYXA4HU7lXMHDrSeBQIsSxfYny3au
TWRH3FVaAt5Avg4RsmM8Rja3KziLkLm15fa2ynbXNs9fKj7TuNSPlUYYXTKFh4SEs8cvdlH8xToc
0zK+UgLHxw7kNAdu9VzyyyZoLDZOGwCxRj2ptSaREjaCA3W1wY0h3MNiDTYSMyWKjQaugp+RmbfF
gJEThCFjpGletJEw78eoJTJmj+xG8+cNCwHrlXlwI6Yple4+svN18vVygi2g+xLhAU/I0rEEk3Sh
vWm2v4Ui4ltJtwtNSSpvwwUOHmgWBV8oUn8cAjJme3JngcmF8hOwGUfFbxZl8ar+keSbaLegMdC1
k53yaPz0tpZgxewYSdSBQRy6GP+dHVc+HwV2GB9+X9RjMRsdGZyfU8ixBZ01n3UnpLG8xpT6hubl
nYpmftqVlThzUJunYsAdNV5OoWHNs2ZLhBk3YcbQIIKW5yKftcsKwrPmhDdMF4DW8soFSGWFowpI
rRj5bdJZnFxtWlNTUiIj5ZfAVVsfAC7r6DARIpQt/9GsIau1+2ZwM/k01dcvOIxJ/+d2YRAcPKkS
fpPpVIwTQcgBSmUdI4+k5xOrcIXdDC94Z8EC7VLmjXrinm/3Oswos2pgHo6SSx89TBwknl2LsY+H
Z3bPpSRxKDHQpPjderK7yePHxSrQFLQinij4YrsYK1thRZuNybrLaIr1cUu7Zsn7bFAtcZQ4AC3j
/dkNBl+GG6IO6+5YcXcDVWLYieADaym+vS5Jg5Qw5hmt0bWmNIRoQJzjIDb1i/UkhnCAgUK/havW
yKwQediElAZO4pDOVPuVjwlXdIxLJC0QmzmRu/3M0i9wFsMFnHmSDfDRmYpNrpkt4+WMWItFaE0U
S9H7ac9Om/DhE65A1JiCGWVlPDIIL7RK3bjstfmeQEPvb6E1qGpQlicnVFoo4O3l0/LtpcPLyZBE
PmyNmAwd+449hV4DKrlJLqBpG15V23RtVc3wKX+lPtsIopO11VTngoF5tiEi4HAsn0Cm2WZnHIsa
NL9RfoNNdId0DYyr0i74hzktVihWYD00OZfdxCc0dkQivlmg7DWlQQNV7wbZ+MI/nvk0jsigiR8J
LTZHH5+ndVBI1lAcWGeEiOnKl3sFQgiBXWil2CPF7z6HsMaFGdi8kNc9jmweNNXQRjAhfeVgaDZY
qKuGzzC8CxQ8eGaTzoBX/MO6esw0AQOm/7Re6k9FFyvLZx3cvits0OgmeedxlTfJ6va9RSKH3PDX
DRy7Gau+XzjhL+Wc6QlYcL7Kb9Rb8occQ1lG3YkUPn9pocdaxeGRqRLQixk3+26uj+nXLhuDzcQK
NddPzMZfzaWVl8gl8W4uq8dImtQua7LdZzfOAR8C+W5EZfJn5qvPYucv7uJRdUlUxGEexQymBHLS
2rIUErXoT7rClkKd4kTZBesuypjdZyk/g57+paOU62gxDVFDtsQq2Wk4xav6IHo7eVPeNFvQt4RW
Dbmkj2x7KqLjJhy4CiydeJHgIi4UKYl+jFwLt07MW3BKIbK1aGVrWKOTTsygDKLgCWDLBdEhmcGO
bZ2zgY8pldf1fMnth0r08KJ4dRfB4Elw4tswsHW5jMPuKRP+SbbrmjzCHk+5Ewb8fBps6nN0JUhg
CIBMvgMMsSSWKuIswslr2hqDmtYQCyMtci0iOT/yT/0iFuYympx7dNyCGAWH+1bBrOm5iRaQpRbP
D/PN+r813lZmtF+xgxyfjFRQxhTDRCNGi70gIlx5U6KEZZX85JCScnLOH+WDRQCO8N6TOlkv8nkD
pfHsXh3XcIuQlSvDSEVvd7pNfvge+h2PQLYb/JY262977kUKOTwxxLG1jjhUPWsowo1It6h/wcx1
PYI9/EY2FOixlwkNlivuuUBF6jMi4iA00hQJkZRi1XuGvUDN+zb61eBDKd439eRDwXUeBTg3Q0UK
xLJX2cd3YqR02qmccw/nPuYL8IXNNP8u0FayKTDQhynwMeEPnwR8tZAQLQm4Djl18iJfWBkgFKb8
nEHDZ/C6Gv8pt7M94YdHCPW5LwxHKkS3yflPraLOS8Mzl/HsOyFIitkz6/Pqu4WxKZVhs1/9hw/q
9lv74R4d6vgx5pTfhANwTpjN3lj5muEAeievT/fkhik1GHhJJkd7FmDSYwee8qJa3yWlmUc5oNUR
zmkMaWFHfDeiflyhizM0joBnEWhnOcyvwRo/oGD1J9hVzSlx5CHRRRpAndTPt7HP1gA8DcIGz2NZ
ZIyF5tWwpEAHSMP6/erhsISswToYkWFGzZhi3VAUAsCIACU9uw5blJV0zHeOK8bB/Z5mg5i/Td9o
cSKugP8Zd+Iyx5YBWLpzGxhcw7ijvX3EswoWzNK3KINJzm2ZJcr11aOaAn699vLzRBKZ8dMT1G5r
OAB23b5b3iOiN7evk8KaGYkJpL1iBWmGDpIRsMYmlUM61nCVTnDoKlotKB6HGIsXVPxVz3HLnGZF
LM6FMNKZL2scg7Yg5GMkPbdIU1p1IZSlRF0PtMx6B1AQzeElsRe5JcJLrCvnShPXknQoSuQJ6GyQ
S5YxqkEC9b8fZ/ek2XiPE2jmkybsDAqhunu46Rkgsm6RsFOhLlQ8WpnZMHMBEABeQ4FhphWlqGCS
jHxAESe1iesjW+PZwjOiBKNmD6uFkdmaKM0VT8m5NUZGjYyA0kZKBe0Q4gJMlj8x0pubCmV2YDys
36FJJLAnmTDORU9plEtSQlrky5JD0MWPlxYF+mMtpdRVJEd80CzYk2Ei5DOYsuhAJdaKhO/CXft3
4gk+LldLfQFk5bxq8xmTggjq+AOJCjkDrUdmGnAa9QYIRgZgFVgdJ1thYGQffIsMufbJlmF0AhtZ
MMLSFkuGWnrR9fJOQRJSjh/TTzCbLukl3KyzX2bb4aF6tRv2dfVquDich9fDOsNJlMvjdP6qmDeL
wf1w0BfI4rINmvdRX72aDqb5/NV23NVektB3zW0/zsv5q91oUi+hfZLd7bI/YeTdaVcubpa7fD14
Od3OtqCbqmrL2+15Np0y32rX7F4eT6vXu/m55t61sso/rKnclPfDdYvnX6xPEyLxvjgx2L/rdoxi
waq68fRzXB1ylaZttewOu2Mo2GVLk4ThTgAbcRXDyd+bwjjsMyb17udT9F+KaRbYG2ZiVqEHynBo
9ZpIBczbbCl94FY7Z9EsGGwy2zGIul7er9P+jaIFjbqAkSzs1dBy7GkH5YjEkgb2NPQiFsKkBzLq
n5b3bW5X9aTCerMcfK7RKNL1SL1k8WGY/vDjNa1gXAn9OpovOWoFZSurLM3ySOTr0AbQgxHXTZzB
UWQuIYzOiQo4sg5NhDq3ggFgdc47bqgLKJIoF9rj+rZslm+6Ca1DzHsPk7S7BtHVlFc2yI7pulB5
6lAyMypF3Jeem/qX6eS78k0LV4p6i/34tR/z10lHNxRj6dH+VDLupV4hycJtJxX8YQlLyRhuRyX4
3PUYHkRVYLZa0yh+0xDJknOLr5kxDsJssUncKrqVOfhiXVkEy4z5hNseXFHBNbCt2zBw1HuzzuAs
boOgnPdJ8WhCUHApNwUDiOZW74gMI55qwrdkFHyUU25aCpDqpHzOclI/Icz0ikh0uWhD0V1ke8An
bT0N1YP4OyIqTlIAOoGqmwDscBWwdR23darbgFflH0XLsvPecwJGDvHyzXa0Yr57SmbNTazbmfrP
nhve9uivWDPYP4V9icwQ6aEqQpShG/LHREYQyG7/bdgaaZTeMRnxbrJBNA4nKPRMCyRQvPU18qNy
u7mv1+dPIc8jJzasmHaqybBwR7X9frNiwfx6XjVZdQNIAZ4JS7aipueajdPh9WRaYhQwGLS0m/+B
ddX4bXaDzx06QguMmyU2k8y4TqU40dFP4zBeZsGI9Z6FKEu+RYniAScRV4ZQfi4WmLJNWHF3TGkn
JnpVmRkTuMzb6s4PXfVda1aTly3pNN76dLPviXzwZsDNXEiyUrh36zSFA2WTjvUkFxFI6WV1oPYr
N2eu3yGjiWLvgYtqmhzxIGKVkoF7jWRaSqcqRYrkiFSCHx5CT1Xb+a3acnl16QL1cU07K289HBn4
ShXhJhl8XizTp91m8MWLNSwf1YP+q2IDp+2ZnRHiGafUzAffo2eakUnYT8j90f25WQhfjlXDbe/F
x+OJ21l326fNdvampjeoZhxpPllObmZnpHODjxA/r/xzG1mhwl9xH18TFD6pfJYxcqppWrjyJRu4
Gx3n78/d7rB9cexphzqXKbUqhHyqUhSwlLPyi6pQtSOhZhf2YMQsnCM9VfDbW+8Exf1c5RtZPN5I
SAqWs8UxY5qOaJR4o645chXBEKHI4AebbGrjLhiLQJu8wmcwqMBL8km0QP51GCFa2b4RonCc/IcR
1Wwo7A6z7hcUYDjOkehX/DciTiGKn+OxTIBCXw+62y3md2hCfwloCMfizV7gFNM9vVkwpIJqyExl
sL6NpZCqwVSh+j8VbUbTMpyhpeCfxH6KiHU/pXYkOVfMcRD5kit+8fd+i/N/pNOj65UOONUiQs98
qK9i7IWVKI5ddrRAQ0hKwKJbfJu4UwAS0zcPRGZ3IluOfgSKiCXn8j2X0OMtLxWjmSGO1WO4wvvR
93q5D2JEOKI8SQQkiLARUFWamUNk+eBS75eHuBuMt6G4AaOHsD8dX8+7l4fh9EPwXo4BIDPxOwLK
kISbBvl3FhvwyO55FDyQNgTFBprx8h9Lwf53sP5olnZPsQ6XopwVYMUjtNXmpEfm9qIgE1cgn8QK
MCjbeQ8WqTRVOFffck8os1i/gEU2HvHTnl7wk8Ss2WTAKa5U7wdRP/TFwEzmov4C+R8fzf0339Y+
vS3TfLTyujMZHesjCV3/A66kOQAcUg6pjZbkkb4Sb63wBFOmoizOkozzPaQI43pBhQsUfvwwli5C
NdUBL7rNqg9k+5SNyFFICGpVGrtZEHCtGLSffNViDPWG87VlZ3PGKtajFYUZHvt0aTQLITfJOGgx
m3La2IwLAYPkyWwbntGsB6cTZL+G7Dwj2A2fxKzOZFqT2ix4P4HlhpaglDlPm/H5XdPRE5F0VMDH
aRw4GRx/mbO9HLJdLw/PwS+Se9IoyIewjtCF8iTdoBlxS2G9uAcsZ7SxG3kVAxZErvosHvB79hmk
+yUmM/UPuKIixULGuJhuRMdgpkseRGGqYDZZ2Qx+q0bzN9NdxrDn7na+p2w4yIoVU10Hv2U9Tabj
fgk8dxRestpfT3bTcXk9ORf5i3nX9qw+ZUWIhHGefexHx7iT04bJsMOUeidUpO7NjPm8Lj7X6xz9
KHEOmkHe37qu2fWe+LLfkOQKLve0UR0QCZb4spyqxgj5P+7JNCVL0MISAysuecZLUPjvj8OHarf9
5dQ3xR3XIbzYL/LT92xQlIwsVYhaLV5Bb3EK0tG44ELG9beu6tOgdrx1xQgpaxsXka3mOdfakhIy
HN0wE+1/m6J4U4+4rnnFe7HPec2lf/SgldOLqzQDplqVM5Dejm7vqAx+mW8ySUqnIEVYtbQBH2tG
LXLqyHOlWZiY7jGDm48CEAaZIzbcn7FWnF3Qyh3DI6Ep5aUVyCfj/LtSKme8tfMtyA5eRmbiON9/
bXazlyY3PkjZcXUnQD00dxxaXX2UNGquySvoXG46XmjmYvPEuFwXWH/IqczB0tE7eTg8y144C1Py
yy9ViOx7yMIbcwxSRYN2h/Pu3zUMXSrGtJKS80VVltTU0HIcFnfzonrlaZWj9KybSG8a7Dn/XYoh
Ly6OvSfPkKd3eKQ5ScgOSAJ8FH+s4C7G8HpoJUOny1nRDDdMxtF9aLBSnNTc3DFV59JpWpppvQSn
zld6wrRfIkTmVPcmLqx3h+fo9YSkhMmRWHH6WpOSw5QzLlPL4cnYFcttdjZRelZmXiwJP3U1/1g2
zW1eoItBfGmMkqbHbeuUy/2F/+wqkhfkLfond7pnnpDO0UcmlndJFQO1/dXSGXKlGuVVu06r4jgb
49SB4tVLE58gTphYlzWnF1f9cL0p8iqlrICfFcUaKfv95OVVPx6kWT9ccDOaWrYTxdt171j/l1R5
wYqo7qbzgqvD5q+tKq/X57tq1bxo2mN1PZ71MIpH5jYDjxjDXo/oE2TigHoVXa9T/DJmwFiiNpFR
UhaqTaBVwzU6l4bhyxwTJRBQXeATpeN2G2QTivdHJs+MT1+z2st4m8dsxapi2i7FHsGtFxS4v13Z
/7Alq6xgO2xIdbNPxfRlNRxton1OMvyqXeVHMqK05W4cilcAEnMqRYEt6Hd/RJlFn2bozIpHUt1R
Q5n0zKfbJ/GRVsRaVlzPduRPRYXGJykyxdpX/Xm0q6aHMTqkmAXBICC6qHBVwALIHV9B5RjDbJ0A
p7CkmUD+A5FdleJIGpMxPsi5VNjjBmGG3G8zHjQ356bhVhLIanDHn8tr06bYMFozCDs1chcVYwW4
27NEPO0q5qUSVHSPIQINakepJM9tLprtuUtVpiSjvAljHs0xLW6AamhWnH9ItcGFyXUVk9OBfsb5
zTgrufMeDIdPSY74YaCGNnmVn47DrC83VFgZ1uN7JkvCCwPqRPreWy0qvVoPk+J0nvKx9en0Yjke
O19AKHLoxu/T/fzBitxVW5y7Citun7IG9qowVyQ7Y4Rx3IjXywQiKp3QW8Cxudqfh4d0d1pceAno
LFVNdplcWNT2/mp9HI73gwmfUE3izAhn8/uiWs7V/jhPD6u2JF6R9wvH1K5ftZvlbtYQIimGceM0
iM+ReYjPHNxXrtr3V312oqULdv2pHDt+AFyA8V3tB9n6PC728LhIW8xz+yPAl8PKhVXrBeOJGwb6
RTJlilEkJE4wU8WUoF2M1u/0Twoar6ptNZ+OkxW/v6ZrcgYZQFQJ+gMgpc5Q5KX4pK6TrzGnGrhQ
oMfeU2Tbzuq3InKMYT2Zv9mOqwchygx72mymr+b77iafpWB7rqq0XJJRLLsa9GOA2aiBFYbb6FJE
kJtyWXPnCJkojmixI5sv6YRHFbmfUaYwpNh4o1tpuKUtqelroM9WHW1GmPAcNHQR11PCTEjpVohN
LVxAl8yHw+v5ZPbWZs3Qt6AYih6L2WeFICZMjEKmr7chmxqyVPihaE5T0sr1eaFyyHAUuBhTSz8n
U49MFsksh0qQn89JKpT6uHcWXqLGxukx8jSLIZlVAmlKfo+Sbt3QO13sJiVpafm2GQ021+fj9Ha3
OWe3jiDWcEQq59n6w+iw+GzkNmI5J1c627BjJTymejJEoZsd39t0Ue75HzPTs4FxiL+nu0vXJd8i
iXu1Hw/TZrWokXAwZr3JRu+TQ1MjyIZE8trdI6l3dwA7yDPQ+6F4uGQqQ0XKbSSx/LKf7t/su9W9
9GQ/RkIL56BfdV9sxXUYQTeZ/ZYcsw9/RiyrKZtj+upqn6/q3TrjAQokpPPx7nWb7+DauEKcWzIU
+CvZbDKamBlGIapo1+UXhVIGPiN9MWW12uX29+Gi2lxfrbvdIqVBsoGSASIgYRJNW4eqT9mHqypP
isngdOSvgTENutRidXxWMXMY93enlKsw0LFb5uhq07a8fTax1t4Ouzy9rlbzG5v6TFev0vW6G5+7
Eb8MHXfkIAkzBUni9UMO5fCi74ZRKWZcVpQcGWfDSrE8f5I6alD1lVvS7Z4hbWQIQW7JB+Jq4/ZZ
EvcYMkiIiVoKIN3obIXBJFVG09MvTJKOc6afgzjpuf7QgEuC3uJWqc56G75dbsIpG9YPwmjG2HkM
1cHwlVV0A9rsUEt0TAD26A/G5TR2OZJm2DUrjSZDNiqKghybHgpa0reYfMYNiAqfozxKV9iWGKJm
k/gQagJ8wZyX2XcnSKqLylEgFTXwjBUfN4M3OVrnukcW1lOZKbjmQCmO6E+w4o3h3Wz6+aqaDnLa
c87NE7DqEaKUSzbALhCxas914sx7e94PjkjNDp9DnJGTiZ4hWeO2ZPzqIEl+VIf6kQ+hUDUG8mKQ
pxIkJVrpeti8JutgiGEy4zhLYmlRDsmrUSzI9nRi+aE0HlWm1fjX03bI+Jcv0370rk5hs/Jt+7we
1aAHXuHEzdchjMAT9btLV1Hdnz6ZupZCbIoo+vjp4dP+VHwUWFhDqnsmr82Y6QpcVL8oZi6WXDfs
xbZxHT1tiaa8/sBVOq/K+XLRNWg67Fq9TF9wroezAKS4Kug2y2ab2ew3Qd3VoBsuZtWIU6ExGotE
qFfpbpsWi90BPT3bp07QtsCrvh6fs8F8TvWdpFStuQgviKWdhDJH/jgoaEaASbnKF+2uyiZ8WBIN
Osla0lU+nG0vf1oe2RPEKl0HH8LQIUdQ6C5LL5Lzo+lkMoFjmu2fmBCEwvv8yRAkDyErY5qsbmc1
mzMn6vAcsXk9XqyOy6Tmddi6cll+6RhisdnT2EDkS5bVln4NHmbioVsmN+Wk/dIegEvtmf/zfg3Q
bzM8fRUoe4FjMcm/uxGImSgVUiAwH1g21/1hMceJ7qpi2Y5YJoc2xhFGaFoerYGhq+Aer0O+vx0m
GAPprq6k6Q7PKfWGdHJ6mwCar/pRV27bZsaewWBsCrqULBWIeDJyQWYC8S/oGEy7uwQs53SSjorG
gGIVJZASUl8C6zTZ3oQkYgTKB/Um7Bd9wvfT1bK+Xi6nzKTnD/hDubOOC2ZxChG7qg1YFNI7JseQ
BxsbLabHxBQo8L7hz4DYKr88IXLdKoTNLHrHRrR8SN/gNb+KqTxKpjqap5nksaQFbduHgDWS7wMM
nelPnbxMB82DBtdtl6+S9fljXYJkl2SZrPRVRVv9cTTZAkcmPB9gPahc2HE56qYuhxwd7kCk78pw
MW43NPi00dSuCFSZ8WYGtLGnX0U6RlVykRv+cYt0nb+RCa6OkNZKI1pLQkAZQcAx3b5ZTzIoclxc
2T37QamyfUVUDF3xcJvQfTtlQKmMIipr2Je+N4mavkwPzScz4H51+iQ3WPaEQIazmOtFQw28abhr
Y6yGUy/It7kDTISo4SnOyprZb47er2ZE5e0m5fpIovkUQTIlrSSbJTcZd7tbEZd0bUaQnPy7ELTM
+MnJ4dmJUVeDYr6EIccldMwo0L8nx/MnAZSMm3IpeOUPVz3MSr49Lg2O5GYZQAWPMZ1vb+fZOmrK
0rHbyf5l2ixAsJvuzAAnVDiy7+rDvDjiapDDkE13w+yjNQU11qEbxdnbpKOY4wrB9XwyPPERkLjk
G+j+n//4H//7f307/c/yD3qVludys/7H+rh6t1msD81//TP/5z+2lz99+f2//jkZT0hth2k+SsfF
ZJKNhiP+/tvXD4t1yYeHV5tpxzXJlOqetlzWcz16e3goP+a//H98R5ZMuCY5S+Btkr9+Rzaul8N0
uqH486V9Ny05X9fr98fX//5Lir97kSwbJnkxzJJpkf31S8YZ9r/a7nZP/bf5b+mb+a+L9nr/qf/+
779lOPzbr8nHWZoX+TQt0r9+zbAbnkf5YbV7SiFfr4dPyWP+fv6he9nzTo/57b//tr9/p//7Zf/y
TuszAXk5WCIkeL17PFyXL3f3sw+b/7Bwf2sBcGN/vtH4r2+U9Iw+mOV8SfKw+jB8kT5Wr88v/v17
pP6Of7GyyTQbDkejYUqR6F+trK1mxXy7JbbV1/XXwVs82Jv6NQOHX9fZ9ezl9K5+HD4cqps/lq/X
n7+e7iiSvXyRveiuk+vBb5M3QxpD3s3uZm9md8ub02//4dn+Zkcn07yYDuGrRlMA4F/fvx1xwfpu
MNg/PTd3u8/L7+vv+f3i1Xp+vXs8/b76I93eDe62r/sPv82uT3enN8Xhenq8nb+v7ka/n1+cr5cP
9a/py81/WLGxW/uXFSs4LwC6lBE2WTb6f56qyufLYsCcquXiGiXI2/n38f3h4+LLYnl3Gr9YDt73
RMn6bVLezJ9xrpM/6i+rOyDMOrmdDm92k5tpdUPxrrsZP4wOyNKQPABP71b3RXYzul7cLvP7PGPU
yN1oDq95Uz8POf3FNc1Ex7eT5Lod/8ok7+Wr9fF2+o6b8LbLm1n/H1zPdPI371iMJ8lokhX/h7Qr
604U6La/iLWYh9eqYnae9cUV4wAICAoy/Pq7K/3d+6XtrPhw29ZEoxZQdaZ99jllmor6ohfKZ1/0
0bNIFhnRWGdbMSljuqhnQK/inEmDwjHC+gJDwYxZNM4AOMP2PAkaGOWVX8/Qm8AKMU9VPdobNkS+
ZxnVRvn5GdG7YNdPYmV27wIjm7ZewhSBStpYGMn+fm7cSTraX1yhR3YEW2jQrIb4FsxISOmlbuQa
FeskmjltzQAiFUuFaAJBo1DsC9jTy+jC7C5MwhKxb0Qe49S+zpEWaRNybNbH+FM+CK1r7h6rwhW2
0vI6f6OF5B+uHARW1zUoblFURK44vmntcq8kEnZJixaVI1KjpllP9NWFbPp1ipYmNFZJdcgTqrhP
m6IrCxZJaIaZwCJbftBmbd7p70Ik/SPgpmTAeIiapCuypX2pzW8HZESSUbVWKcxxJGJmZ17WUqsn
FXKuCurfiT4QdFKpxNxZEWmbdyvpn4X09+gvRkxA9JhXSSHM+xoOOW1FUsgE2IJeEC1jWv1GLUva
P4oZp2sYmgbTCZtpqi+KOZJE0URMbc1x6cmVYCsb0jodNQi/NbZIWybTzoZIUQDauB0OjSuQmBwW
PVn4/uzk4t9gMNDJtqfbnJi4iQ5QW1qzdc3EzWAwGoyW84+C2IP16TS7kMViceBfJZHDeLezyN3f
oTk5HYLkbD8Z2DzujVik/M/tsDscDjEZL2JyIf5s9jlZ52R9tx8M+KCfEsyGzYcdLS90JBPFrmhF
l9iNl6Q2Ev/21YlZQWMWMzQgxa0hDUkptACtSULjg0nrN2tI5uL+t8qTgRIpGhgVGoIg8eWiCqKA
WvtcAwPAbqjkKJ7mId9Cr34ywn62dkETurBwxvOrs7d/X7/Wj0PrFqyAImPkF3mSUkV8WKJszjEw
u1Gd6eQjZu/MucLX4b9n+N9h+GF8k5JSU2pNMyWcIa0Y2gwdzcB084Hs7sCdDCTv4aKSw47p3W7p
0wbfgunOw29ty0VLFZq7sVO46htL869HY/LL/n8Hpb1o4eTaarJR4twzIroliQPoD4qolN7YOzmV
/pWbv8fitvjbBRDaHr5mgrEqdlsZWMwPkrNFSz63I+SqSTK6ExigN9pB+Xlh/fcMX9RDqT6FvXLH
qHVQDC6eTgVbJ8CdCH6D8HT0QW5u7D6p4IKJ4lrUgpjIWPpRkNriQVu8Wwiy9cNKkGRL1DRZM6DD
pZeLnvd9pau3SJuzcDgUyK6zZSx5CwJs4N6y3a4ku8NusXAyOkuci+1fCA45Yq7vPgkXaMd5kMV4
PN4dxodF7TrQKhc7Yr6/GOs0s4HcUvzlQSWuOHy/JdADSK4SJDxI5s72rCUz0z/NJpMBIU8yccmE
kJwMBg0btPaXamqcgT3qbY2OtiMdf5m4MXVVoriNI7kPNnk4g5Rgo5VAJ5OW6mR99bdrlawHNdsO
tlvoruUomEdk7p1Teu5IZE8Fv/G4MrHYsSbTVQJtsmLT+XIeULyLTT2WQtnMz+fjOTyGYZiRzeZG
NozBGcRLLLyS8MiOx+mFTS3/vFqtKsa175U0dHU06apzFaLgyZ39Ucsi3UBDDjt7OLTIsHc2LGQe
m9OI4L9I7lT1sEs5O3tH9savVri+epF2WGcoMtGETZQVbsS/LfZMEyPVQMuOhTG/zmo3HhWDdHuZ
Xuy4JLdlJVE4v7elMlRGJc2CbBm7j0EeRLtyXM2Es7qepyUBtclqSDTsMhKvf9d5P4kFVp4kKjr3
NXX9RRjVLpfu6AyZLwof9nqaYdlQ0bdG97DyYttwVLtcFuHDaRzZyZx4ni9va0S7YbKEm2SOusN+
pr2zrNzZ/ueafTumF1G9yD3oW5GSw7Exg8btvYubkoL0UEg5rcMoeHMNflBIf12DF+c/yeve7G+Y
o9u5HxuDLOQqoo2JvBLW9Qm9LydxoPrWrDxhstCnWcuIsFLnxvS2gG/TRKwcXBGVtW4xvYKMgUTi
oV4/1o1B+vnvhyq9uzQv5rFKswLYBKartEVbtXXae5GDZCFT7BSx0buYTfrBJsqKKlk6OArQVdLL
8hURz5VgaOaLfNAu6t1teNlly8ZtXGtWXUjNsK/yDry+cd/AA2f70ZvT/UFpY3iEBbImmZau87D1
m/Romm5piVHmi8sqHsl2vCvCxklHengZ/z6S/NMa0E3TshRLNk3xFTmwTM2w7hcxXZSjam6QGzyo
xSJxEqeHqjzBS1u7kwlcsP2mGSdToQCN8I2Fkr58m5d1r0jAoyTEeghCv/zrb2ebSXJX1WBEYXIj
XyOrO6ucp9MFvbN3JTh3N9ukqFlyo0HuX0atY7qto/igLbHehma04KvV5Jj7jV34wicsSXjPyWMp
JPQZtutkrK0bW6BXume6D2zcVyf6xPS5YVG8a2DQNoh9YaiPy4HmCi4SS77ixr6GuzyOB41T+vEE
pCAHVVVB4iE+dMGtdZp1PoRbOKw9ZVJ6iYue5aSggm+wCFiI4Pw+UV8r7p+LpFmGjIUBAFd+kQBA
7GZWdqjr1oPC0cb38YNJsNZtUDutDS4Jk6Fk76f/56g89Pk2NYCakL4RMWrrWONyXdrZ+Ta72IWX
Ms2tvMpGmwYk1t6sf/kH8VPgDcMVViRUoJgv61/eK49LHyXXBYhcSe90OavCbFa2pPINA0GAMnp6
Txtei12s2oRWMb35t2N/yneFC0wCYXs5lgoSqW/W6pfZ+mcWDB51yroG7fAyC4ZePRTQeEB5gRbK
hghqRAQ89bSGyZAYwlEiBhUr/NKN7ct0UthIBpMMXqx+g4v3kbE8aFtCr46ANfNmrsQftIYiG5YF
DFA2DeUVajQzI2paFFAsGvvioVWU07iGl1BrUgwFBoYaNEk9fAxj+0ZvAVreBp39DMVJPElndUy6
bTpWPHmbDY11hnbJ2uGxRDD5HD9m5oe4vM+LiBQmIHxSj1o/d67D3FNG+qQ6XIZ7xwhuRxMh2aBy
kQ2bJoO7Y/ggNJaOcmW6RKMrCreINkW7Ykfw47nqISa2AoWan53fhY+w9kT7GsBBHWqsRgcZP3WN
bT6MpvdTFFhvTK38k87RFK5aLUVXNZBm/l7YkpKZatrw/vkeWt8ElwdcRtm+wStvWY2f6CnLeqIw
hPTA0O3WOaYIzBDVzmSqU1DQ0iAN5FD1IvvCUl8OhLFKc+fhqqeSqohw9vaVqaOn07IOkWPMwBrE
0kQrHQRZmnPxZLv3Cyd30E7IVn3DfnoRBgS9ylWhpuCguxVBr8lJmmHTqfBxEpeWI5dE8RIn+voK
pB9ceCmBcFBbXLucWU6+BU9xIXc0X4jw7g891GhJZiBk4RM6HGiV1Q4Sgi68YTJAf2+GiBjtRiia
RSLuquzCtmg37hw0vgySnj58LdhjO3oWee3qNteWD5OkK6QubYl+PdoK1Z3Ol4nuySwBaimH+TSZ
iqG4zlhBKtqFkZ26nXffPd3KvS9jKE5kOiIiYNKbUAwrxHSZUw0LN5ruZ8g/yd7FMVi8NqnF9rNk
+LuQyD8JCdBe0RIlUYNxf412xVS/I+EGCX5+yoHqlrZC6sAa791qwENv1UVdHexCEzT04lSIOs/o
/uGbLmAN5zpq3Mew9zIOZ3gdYvLaqwGDxuziYNVS0a3tu9/ZezeZZGQfALsjHRZN5UvkU6CZG7E9
Q8M1UtKSmQwTT5NJjcWV+5KTjTL7NnyGGWbnQQtn719p4ensap+AWiJMw25AWJ49idjVtWDQ9ixy
LNtCuLxHoAT2CTVoDYf1gkhFJ/zVEvPbQFE/EdRWNpD6QYxQLweUq9nwK+1AQnwD/q7T4t4MsoEM
61iE3UaihXtBENGxygbkh9TTAnWT1ECIqNEy5KYusSN8OAlMXAVgElQDYpAME2i5mN1JgauBHpLs
zF8+z0XSkWPG7gjjsS6oaYMYaTdeunynBL8C9hcFrWnwI0wgCQb2OH+R60ddx7dm/0gWwifSxQRJ
TdJD9ky7hSNhOEDncI0eDseVFecwq7yLD9+Wxq4UYAXDs7tS6yMntY8+1V7lRD7iKYKOAJ7AgPoA
BWpZxQTfpL+vS+sH3f3Xcb/44vtMyMQEON5CH0JnOCLgswZ6A6Pb54IirTe4EsGRXRHrMnH5weS+
SPfuzQPECAUVUdHWSDVosJrMae/o9Eb3E7ReglyX7G7zx4fzREiBXb78wn64WIEbnZbAnJkKROyB
M4+wJHUW08Yx3GQEhNm++teJ6tzh1tz8jpyh6lzF1qHyaiAVBX2LDfyL7coAFtHeVBZNWVPlF8Ov
7sEKecbgU5pLzVEpxxAz4IIRi6GxNLu1Jz05weEm4JeTDwDZVBuL5PLGPGh8mH9W0bfD4F7zN7cH
BVhxInZpgkgMlp1ovuU9EWrfRjoEk78C5ZqznCNygB+zFfaGwPGhaRtZp0Rz0QvQTVa1A61OymXt
CMM9+SgCWD4II0cNAEciOcwEplDIy1z0Gu/6zlX5IWT661K+4G13tIg3LgbOgTvR0BsMRo1F7ICl
Bduwh5p4ODrRoAMKqtsxM6EycqI7OT3KU2gtHNndPf6+zOV/ofK/5vcrLP92YcHuv7RphPk1yB5g
RUd7VsI6HXoi+zUOqaW3AWBg2EtoD1yjJcg/zjthk7kS+Gd6dUlF7K/pivGKYO+vVxR3Xi98eju4
RDiCICNTAUkvgaJgzb0CgCwAAlbu1em+LPzvlwEx3A9HoIsWgkvdEmGMXsT90em5deNNvzUIeO9w
7f8HAftCzkcdOjGQzpacBsuLI9wNflccDTfR3p8vXuWjvVWowtOQBhJTBtjC1UfmzgPJy36Q+zii
ClOYbB8OJTkACedQ2BUTfzpxHwO5W4CPV+9BMhvrGcBrS06fn+v1dtvbW5T52E9bdCSYBlwD3C4U
mju4UyQBqeTmYeFd3R7f0uM7dbhDcC1ojG+YTNaj0ccSmrSiqX3Do0LT2QU5N46iQ3lAgxrQvB20
sUGOKV7iEPvVuTkyy22ZIXHkmE7itQ8i2Yot2SJCPHgb+Mm/LUUKL8FS7UJsEAoPpHMyhGmWq1AN
NySi8K7lch5DsC5OCsP0+7R9aZ/XdaPLCuISzeQp4xdUwCz0Lk4rJV6A76+R2+qik+iIyZh3AAaZ
gouMpv5oOOfmEP7YTT+WyjlFocuEEyyBAJpQHPmbwPAnJEvTVcVCCC2bKn79W1cJKKptC1OOFx19
bndnpGXsAhE0NA+mx6BlS6t5udwnJCuJqLKJtusmEXZN+VBQpLq4P1lXsGdJItmpD8r29yum/iRp
OpwsJIss2UJi4++Du0ZGj67nz3jR0HhUr7oULdFIAt8jJiiv7JPBflp/NDPUACsobMmdepOu5XEf
PGLAsjKc8LE2VD+LHHuAociLXllPp3KGDXSgm7KcpEuwOcEAzUiBKpfqjQqVfjADCEIRSfFEI5r/
vEjpXazKXmvFaCEgteZgX4OhMEp6eHDiZywxdfMYN4cIpCWiZuSRvRldedURBuBThJqA6AwdV+9L
i33TlfdIAA6Ui9WiGPS+FeorYdPtHlP0NKlLlN0R3Udb3xA0+PDiWaMIeynmtJ8ZVJuiw+MF/Xep
aJH8QaqpfLhKFDy7GH0qd0rCcKXEhOJRz99Yzn8uGT9oU1J0CZgSSmfMl0sGSjrUbmyh7+7GmD+C
PfzlS6BvlYheBvIW2+GE6Go5sxbWm+j3S2d/l83XgV/EAHuCCJfozrlxdjXgGSXFM8ICibSUPb29
hyJJOAuNF3klS1hml65gV6E5KAFiPl3D71zZbbx40gbZoPHVUHat+X7YTUVgi2q4f6NJ9J/mFqvK
knUkoETVeEmByJEhAPfAZYqQq7WIfn4OEtfyuymSuGlGoyNa0OyHe40UjuXhDfWq9sAGmcH1g/zI
aKBB1I/uI9+qKSk/zCV6E0k+ipXWz7Xqd5N8rS7QL28BjvtAnKuL7GTYF5r5KZLDAIu6G2kWURjp
6E9BysUecXvEipJ2dybHJOqJdoawFW/ZNpLGp/+fWULaWAH4z7XoC+xe1HcrirUW3LFptem+0gLC
PPf3bo8ACkEEvIIm4Mq9C7iZQBARmLtyVc6w3RUAjcxVRnvnOlDHKusSAuhHQih7oxJ2Po1AUSYg
MG/FsTquwmt4HUmbZnX14kD2+6k07Uf5eh/sg9rVWTrr/Gp48/cFqYfdh3nOt83wBoIOaCGAAMD/
INq695VDGhHwLBbGWMGiuM7LtZQQ+ULkWT54jHqQiqkxkp5MXshzZfoYPAboAzgzvXS6D9OpGe7X
+TLn8a66bofF8L6MwJaIAm2iTS7j/LQft0Ea3mdpwEOKh42yM9dCSlS3DTglB9mRbHUge82hWoLs
OyznMutEUi0v84cnTX7X1fI/xAouQkj0WvC7gbpZr5hIcbs2qY5OWgsVm8hTJaXRBBgSgovVnSZk
mSMeAZMXwQhCZrj+2F3CUd07A3OElaFu3+xuiqJETGMWqkNpLAYGL48gwPDi834ZDVQ3okMZATZw
ZoTaLesBStyIHEg83RJUKOBHLMb7jLIrODFRSnXgCXOUKV3BS2WaSMxtiyZcYEE26OVE83OrEfTB
6VN2yznjYtYlzMQXoxcYYmegySJLCw8sGdjnqmBpRSMJHbOIZTnZVDGJXDh4l6V4d5HUDRYPNENL
tEOPUDrcI0w30P2CytjaQ3eqB2tRUQ0CwQfKiLXNDY68+pnFxML1KGiZoxs+ChxJyZpJkaLtCe1i
AtQPwvWMUV7OOUjVh/kJPKXFVaxRyEOSNCgjW7oTY1p/mp/ofZFFqJFDIQLtnmQfVssSmNtSltDB
1RaQ7Nsz/AJWZf2gUedeShvEnAZ+0KFApCRixVxZdMH22Tgcgo+agO9OsO0N4u8KITiQmbWBLcgI
cPwEn1h3h/hQoYBhjWcZ9ic3iYBoN6HZlaYtxTfoyPqc7tj+ikSo8cRsgZSWY/ULi3wph+kJdSjI
+KBjQLYu8bF3HpdkvgaEWJPwzy3ZUEWAwUC+/3Yg2jvavfTyswZ5brPheeGxRBKEMRckeeHbcs7H
GHAmFShE3sUOyAIi/D24UEBJ4O1OJhOQPxBwPQGAVHbNajZ5wgO+uhltgaTwRPiFAHFxXX/9Jz/8
lSOmTwLWSMnw6SdxBQg5iqu90wSJ3Yic93Rl2sfjOXa8lE6PR4Ug+1p6R9NO3OmZJ3k7UrlYduQ4
Pe7tIyL40Wh0nk5Xm4yswvk5wZ9CntvdnPm7InLUyHR6nKIiCCkYixwQX94IErxXstrsNpvNisfb
nITyh5DCH/f0jFGR+PhdDejqq9fzdclNUQIvUAaOrL/YJrRakUD4TuqFciPm7CkTa6beQoF1ONK7
K5IoQCNiuO5HZLGPV6LhBsIYAsb2Mx+kAzjGOAsRgs3PxUB+WsPdwHv+N5QBHzkQqUjhNAFphdTg
jPcufzdnEvGfOOOO4v+T8ef8piFWlD5rG2AtoDgktTnJaO9iRVgIxndDCZQ5gYxLxDXjBVL/ZDxe
gF2BQGiMi6k54x34FrmPs3lcPJHq4AtB80AHwfYBhhtyzsHhwJwdGw6dxdjha80ZDofyajdGMELG
nFWASlZxOD5gLNb7D3KIgLpJAPP4GsLiCVEJg0gqHiKaipyWcJpB5Fxwn93wHrCfOO4KUtICCoot
UnZAZKZTPMYkByQFn9g5oO0SvrGY53PFK+l9/qD1UMKfMBzO6j9L3kJERw5VjtdLRF49HnvAuHyU
PRCS1uNLuSUZljGSJJzhMJvNdPZ5coE8TGKk9Eac7QAV5nKkEKSrG6LDJ3Z2QmkNMT6wF9Ck7OwU
XSFWPWBiDhaCqDVYTz5BjugpSA7ryfrz8wq54wMh0ggwOE4+cvhB8EPhvwv2fX1fX90rYMcTjgU4
5GQNWQRRAs7nYO/0M350LTF9Do0C0YREPslJ9bUZvhwaFkfXUrhkzhNApESXnJYV2Zy7IIMtg4zc
DDUODtgWJtACsB0BYXCABc2cHYDaxECCio/Vu1DT/fTPF3IC2Pp+1vEDmXWy3T5A+hih6wsS7Vtk
OB08BM/Cbkv6KF3wQkkgczSAgi5WOnxcPn6B25XB68bvN0dEbjCCICfkYwnghP/c4hpvR5xjBoxl
NNoqwWj7odAROL4glgARgirh0s8pIditgJ3Pc9BF8J9LdxNeGBi2oYDsgUp6hQoIlJsQXBKLNfhQ
F56n5xrEkIbfyVEfHc/HBlJ6cfBduDXesQ5VAyrjwi4MlBOQR1YrTinZPCGJTyx8zh3pgoJZOdnc
gIMreH5EKsbyTYD24Bu70E4oRAWiexYBg3RkzjEr4IBzDyRaOq296fQ8PzdkeuSnccGRcR3FYVJ+
58A49+W445BQE2Cm4Og2VNkROVtVQKEMtjlFvRQFfxxH+rse08RXbjPXYzqy6OB3qZxX9xJ7qnmR
G0mmVIshVz84w4yEu/CPwtmEK4VswLDBFQlxXY4N9DJ+z8iwtqGkN6sNv154A/QDpxluNuzONuyL
kDPcADKC3QEF8UZwHTnJ5kZ2G67RbwDaoHwgpwcghLsd3oNeCjboTPwDuw1nOfljqILFBUILRQB7
Nh73IDX5fkYXp9lsMfNvFGI7+xIN158Q8AA/IbOn08kFlenku1jSruuCwzQ7CYAYwXElM9eFeLn4
jH8ip1OFJ6eJ7s8mGT3h8xYQ/08L3L7Jicurb9HZxD1NZlf66eJd/FtaMuFG1GSVtwDhyp8hbGLI
/H9OrnQ2w8CuO8EN//GVJ4x++qP2FjfoHmi32R/zeaN4ffb1t8XFRqyJv2UUhztwbdA6t1w2Oflz
NCADAO+j9YBL4Hb7JYocgQTpk3JzCVLcxyiwabAEpDPn6+h8hgmdG3AwV95RA0IYYintsQyJMfla
eS6ySliBWKd84S1T+w4SFkRvGSwj4gVfPyISBF9Mu2VgB5BKexnwb8/d85VxvtaUr+cjhAufgKoh
5+meHqeryJ1OQc2aT89TmD3kNDBqQ77eetTtK9FtTufypsfU5dwuHFnIX1itIBz4HbZ9Cuu+2gC9
p+BxccNew6gllFtR/oROEzpd/S4D6hcX+iXeAsXOAKUUBA9J/orHvmEITVdHUXSLq8Xd2dQ08hNf
dVNfd3O/8J+DdiANLqE04HSnfsEz2LL9QJYY7pyn0sYG9QLLFUvbIljH3JQ/gH1jld8H0Bywwlw8
/vfPG26k+TtApPwSIS5N3PivosED+Cr3FFSXE9OQyfDk4Qp/Ke3SDitHCFeVc0VQAAms+eVBeoiW
oGSO9h+rdgwuN/SSgQmviYlrzbXYcLP7g4oi/25LrDi2vgoUMqLwjL8e+RnARh4O8AkEYKm7FqRT
BYxxwOAOP2qDPBlOhb9QgDryWIl0x62+jKzDTgEwDKAcUh573EvAM3xbSbnrKcyqsArvYREi1G7I
ZVgAEDWQfIuR1TNgrmKqzlX2pHAeP0+nyzCDLZwtJIjCJP0SDS6CXFrcQUvBIvyyh5/rwdYkgF1H
4NzAYdVhmTIfKA/k5erHPvZxAzET/RQJvvXzEybySSrvSeDl6uxkLrgayJAseXr8UU7IKXMh66eJ
ZSP4h5yLPqTfoqcn8MmU3O0nRZaXquOSibjfbXnMh6jsDskf0bn5ogNSQIP8oeUWMIFfeDhsYGor
SxQp6mHrcmiYg8Ma7iLrGEIdAQQa2RHc3s4mrd0BruPkbilA1eG4xjNuy1skdLix7fARicYT/t3c
ZP4xrBm7OskOWWL03XBv8wIZWBg1WBupoXu7BtHmz03aPjyUKhxRVBeLRB9pPvq84ZXIfUu9UX7y
iEF4Fw2UHIBdYXE057sUiUYd9bX+WJSguUsky0cPQAgplbthHTyCB2z0QJqrsa9OL4iAQQCY6tdg
o9Ro20a0DR4qP2rg49238kd8cfSMoct1SbqRSC0sOLim8OS4BxnN934fJiwd9+ElaMMeonrFThng
6AqjsmJoaiHcB6ZMb5/AcmpQBbZ6gm62NDnskdbs4Ax3tBDsKKZCNYN1rbH79T6lpf9EI1TAK56m
ofU2TVeyRTrkhfY2CsO/nqljY6qOu02N/k8pStepPM7Q7FJzGnD8uMtzBVjPoXU+HYaPTmO43Twe
99/sdizNC5hYwRN3nZtvlPl+qUwKVjxtfdbJ4zIEPvqwJtj98g6sPnpj7FHx8A+wZMoq0kfA1CTc
v/Kr36ZI16/3/v4EsKTVpN08ByBQ5qwcKdjoWQmTitYAj4LoE1zP4IkqoYpkEHltpAJnurugiwEe
uKWTbKmsS2AN80hYqMt8P7Uc9aOEijkZIv9EKTvlxb+XNtpgAzHAZhyO3tACnVAwu163jeBWPgN1
XKwwAVbGHoN9xBDKSw/wGuLP0ukGzaA8WkEzTnelXbCVbmvMWmgMSXRoNwxN4YqAAFyDAXOFnTGY
ae9t7vPBvwLEBRTm4hTcWN1pxnSPJ9XvkEKAC+CsV5BFkSUB6BjrzJHXqR0FckXKMQL4bGyA6LG7
d0MdHQ9YN0+8+IKsSxORr59pFib9tMc+JwiPKziBjffnntMo4K4dIj5eBAFPDhlgwakcTDdon54A
Da4vLw+0HHWNy0nIKSCF3w2ZJP6LA2B+UfJjoVRTFA35BQd4XPt7ZKI/CAyZ4GljwKbp4M5qZMMr
lvt3pMMqv/LTSTkqgccRLYbI7YPYs5wreDKNW7uSlzpXGyvakQgPq1Indepl6TanHP5X7vAQasH9
lcUJDg5Cpk80PSDpB9eGqB+/+bJjQa/1yEVx2gS/cfWXbXUkrJRVMasXvf3AXWbc/b+BTZAgnQoX
hM8O1BrDXLmyB086aDw0K/Ju3jtVJf8tBiDKmaaMiyeCHwoADyUdf2uqmxHJmVDl+wWmgjxcUEa8
ehhtLmDLSuDFRUSGZm8chWZjbEwcWtt3tXsvVQ5/jkA1DVWXdVmTTekFPSiq6tJ2BY6gQIAuwUQZ
duQoB8RRKLwZIcUHIB5AN7Be/80a4Uvgv77On5GRc0DlIFiDSNO9+Pu35mIVxr62Ft3poRK5JMU8
GbcjMD4nGl/5KmBbJJne81d/HNeSJBXpZOSU+Zx8Uz2XvOktoWosNIIFdVo9NSVSyCYg9oj0H8ny
97P8O3HwdZIKr1hBKbGlS5r4MsHCrTCk+PqEyhjLWGZHbWRMRSgW+Q2B/2ueXq7m94Fe59G8XCzj
iVJvgMEoCg2FD2GXzHJbnb0rkH6pwfnPKVmyZKE+Goys11NCW9hGwqZyFi/0LdHVjMYo2TtcjzLK
sUp0rwCM+Sb98rc9/2fEL1L0txlL0XhiL0tYKda4Gifz6NCfUGjw+0T9Taz+d4yXiVJy9P9N8twC
oSeCeynM0lB01Dez9NNqgLmTUJBnYi2IL9m2Kr/2Rp625uLuo8bTq8I9Sb3OeytaP6gVhVtVBBgW
pym9iJZplDF6PXTmokIq8r7VgxQOI5xd9zmDLxi9Ien9dFbfR+PT92169Na4tMUFZ9U7aNfm3Zal
r6Miz9j+PkN/m5Q/M/RtmC+X4tswtaFIVZ9hhrqgXOpIrfRvMiovydA/I/D6ZV1RkP9GNcHfJ5Kb
umSUTWOixjcHmy9yrijGjZf3UAF3tmY5MRQiNUTZ3ta/n5r6N8+GjwwXSIO7aqJQFoSFFwLTo2jr
a4MaLDQE6OGVo4vzg6BvTpHT+0b4VAa8dUhLaviVSJ496KWlHYI+qEyTQAbVnD4MW9SQf8HmlBQb
LHYIVoPOL+eo/J0iO7C/MfjjEE8kE5BaKK6kOuFMmjVSzEiGIx35+wlJ6t+ZQ5wR58kgFW6IkolS
evmFiV7IVq6hegCbqXsoUXmChevul/A1omE+iL1ivk/cW6AGcmrHI+gQhcUjlENtE5Uk7h3b0ZNm
JS3kQBdpqmP3EYJESj+5ZXZtUH13f8BjJntwlA/RCbTjqRBgWzhPW4lhc7AW0VJeR7vy0EzxLn13
4TmTdCPeiRxRFfXW8DcQVUIQYPA/kMPSoLMaoiVUR0YeKYlDu1AYKrfBergBdUwJdolHtXec8Q8V
NZExD4iV8QpCR53UPZFMUiNWUgm8/LL2W0SfGo1RhY16vZSiI3BteHHtogmohcTEheToOLO5IdsE
n+UgS6TA5rUP2+r9i+Vq90/sP4lNG0iKZBa4VVgQu9rRMptX8cjcOTV07EtOH0gXIYGGI2Ey+keA
Ezi5n24SGs8Gb6s+/hE+iAM6b+gqyA2Kgkqxv0UDzQjqet/G2qKLqPB5D9FLW3d+XzM/D6EDBTQU
8Kxe6fBp+bwaeiuoC9ntB6JfwqH9fQCUI+Ao/zKSOAtVVDQdtYyGCbDx77P4H87OdLltNEvTt5JR
/1mDfYno7ojBQnBfREqi+AchURIAAiB2EsDVzwNldZdNO6yZqahIp1M2QQDfcr5z3vc5ianV6nlU
t3vlyCDI0YIjmn4yG2qBNh2ICTSfjffbi4wM+Gig+KMFE2e9DwqN2I8pS2QTitfazaKyWFEveMlV
q9q2o8HDrhGWQ2D9LA2bomCD9vNsRR/NY+MR2ZTEoHvzjdmqkO7K7GvNm7f1wEpIGCzOiAM2XKFf
SZKFESFfxx/ZoX4qyY4/FegoP9XH64rwJHQLAAiP6mv6Er+on+mmmo/Inqzis1XrtvhZvYeVdd3W
R4Im6WyXjGya/6Adw5ErWVHqwDbXFWco/7019FM5MrqvxMw7/zZU0m8f7YECJU3pnlvucV9uRpRy
nqVHOWPPkE3LKdzro3iKKLBszHX2IK79V2PFgeVWW+ILcnB8XoXVL8kP47qrT/kgQC8QsSAX2iiC
HSIXfKPUKY4m8nsQgn2w2u8sH797xYYAusOgCmn+MlCDskiarmcUdbPu87yL9qfzrHf/PJB+N1IN
tleEEUAE8Ev+PIzUUSe3kMWUvTK7Tv2xOht9sxP9ei5goBqKLLN6sjWws/18BaGEnFQXvrKfk/8f
0uE6DlvytA8emr/cQrT33dz4Ofs+rNc/X/E+Ki41OZCEYfYBh9lXlrzNpto6W0RjpAvTPz+/O7/Q
cDGJVjL41wY3Jx6Y4SX+sJUXsRlLlwu3p3iHd3KrQ16SHP2a+tpQHSPxtrlYuAUp8qyw/e922z9/
AXk41fy8EJB9ICYnR0R0bih3z7fvWvUan/kC5CaHAujAJKh4vGToPYpu3sLlsiSgd9s5ed4/X/zX
UJ27J77Q5SF6Rmp3HwWCbKpHsansk4U8bZblM3Uv20SFKX3jy/py4t3fJrJVQSPTImjil03zh+cs
S6I4KjBV7Eneqtbbw5DIHEqKlL52T3++q68N/e5aQNsE5oSkiyho7waQmd0AHXdca04xnHoE+GiS
ZENKc7Hicp9UZ15I62+/qX//eoBFlIXjUkJOiYjtFz1lF8SpdBO57oFaUUY1+YFbJBPg5kM1/883
+TXv7m4Sm4KIXE5TRV39euA/PNCSOK2IFDaQRCYOcxPT0y7A4NzL+Pp2C+htu1fUzY2ugYjp8uVZ
GV+acRy/idvzw23XZ+NUdCtjH6Hvf8zSpRjQ88zNSQFH+7r5ZkZ/jeE/fde7LXtUxn4Vhka/r3XY
ZIDALSw0GEJQKpt0C7fk0os7r88c9jSybJMexsALkLUSyRmAVf1ROWQIdSzqmZUxbkS7JQO6i96r
6CF+HyRTAfXbs9OqdvV2PlaV7QvfrLPqr4vSYIwjRYCak+D7K2D/4XHrpX8blXoBVvqobIXZaFJM
qnntxGARLjhPDVvyOjelGGasSdqjulbHFwdG0yp4JMM+853Cy12RelqNFeGKkwQ18liZ0MlsGRNn
Dh4otM/UdmtPd/48VO4jevYg7IYsc2R2SHEod6GGUIe+L5iVgrElHKPc+25u//7zVUa8Kgikbu7e
LnF3nIxUPj99hRxTWt3b/8/3//fn3y3RYi7FbTX6+v7CS/6qfzOTpPtX+/fz+ffn3+2hfj3SO+DU
fH+qvG9oLPakMe3aqq0Fq8SgXUGo853J4ivt+OOcuLvqvVbGz6rm1qVku2pHmw3CtmplouZHw2IH
HtfPJyLSucCunySygcjRsAn/v/Fbhl2PkUE2aEj4YRAWhjf7w6C+nC9tiUxZ2TdPMkGjTYsOcuD4
xGbfvcNhDNzfLenF4fylKGzwd2Mk1co6TH1J2UcP6uQ6z/aJd/4GSvDNJb5KMT/cTBJFrQ6iWtmX
7/FcdykpSRPjm23st9cYjLJsV7Kp3+9iqp4Hci9zjcZNCZmd0VZ9/c5j8mU0++VZ/XCRIeb74UZk
8ar6XSwq+8tmgEyIf8tQ3AuLw+VB/uZ4PAzuXy6GZBOShakS5N0tDmcx8a/pmYuhYH2gTIHZvXfN
2bdp+N89OaIbE2AG+zLkuJ9vKim7Qiwb9saU8HG9Zlf+QBX0+vj5Of8movrtfP73pfSvgsAPz68v
M5+YmEsNJeihhIuRdeo9eIuX1etsBiTlm3hDHJ7R/TPkqAiUBLXhkJn5+d7qutOFwNDY94fasImg
4eMD+NAgB/jzSngf7Q/z9ccL3a2EZgffulW4kLwWM2JjKnbG4c+X+CVQG65hILBWcDeznKt3o0/Q
rlfpcuPpEcOA2BlkI1fLXc0ERAvfrLy/2zhAR4l/w/oM/e65db7eVwkcP87AFxxc54c/38rvntaP
H3/3tMQ6zTMl5eOrz+ihnWRo38d/vsIv8fPXwzINykqCKIkQN+7efNK2asuz3HNcdfRDNss+yifj
RKuRb84pvxtjABygJrDLStA2pJ+v1Fz1ivaVBZv4Wp9Ls3h+IxZ6FD1/jdHp4zwXOMd/s9j9bihw
TdKQQCNQQul324Psy3KEqHuYSIO0cvjngGjrndFASeqtvLfNpz8/0d+8M1I7ZEXA8DEO7w8k1KW6
tu+4pPDUzlFGzPzvzDG/Wx7w5aimSJ1rIFjevTPRDy83QecSJRLRwbD/NogkM2RNKPiRAb5I40FX
y+T95t6k393cj1e+CzTUNOtEPSLQ4Aw0nKSP1Vf1fvDVcTihbjhImDCnou77W9v3/s03+KVgwnj9
4d6h8f08itJr3DTq8A20T/mZ4s/2Ch9AXRY4zME6fXe8/M3ewppI0pUlifzqL1djI1BG2rDpv6YT
2SHXedQ/9Y3q/HnM/HacKlQvSe0C/YRk+/NdxVUNMyplD+MIfTyytyDefplhBvlmvRqezt06D1qU
ocm5ktXx6/3+sLFEatQWZxoIkWxJV+d1Nm2mwuTP9/KbR/bjJe6zAUEiQ/2NuBUwEDM4azZWRjQy
n3++yi9PzBw80nil4ahRDST4+/mJpTTl8i/BSN9LFME7OyAki5b1s7AR3asnb6jef2tc+u01OTrB
MtepdyKx/PmaRlEbTef7+j4cmBcET/ggQBlcAZ9RD/euXjD+813evy5uEjQQxIbhJhFyDtPxh9eV
iVKuxG1g7HMgBzqKvgj2z58v8cuRn2uQz4A8NKSiqR3fX+OqJOdReuYg/RQ9IemetDiNcMrPRWvA
K4hu7d2IQ7Pxd3Prlw3h68qkbiQFtztv8+7KESdqaN6RsU+mBmoFXMCIuD5K6JQFqhua8n6XK/r1
cTKFyWsQvUsy1Ou78nx87iIzSrngGbFETZbK98xxv1Dxqr9gu9mn+/M8dZJvovpfliyeLv4NgDm6
yjgV9LtFs7+o1zw0Sh0f6A3Pt++cdx/PQHmXwXfLyP3cM8GPsttBXKaazPZwNylA99CfpjE1truj
jr7yZs+jAYHSItDznqGKfhc4fnnWflxQuCLlKjYhrvllmPh5hNaFYLZxWGh71MHH8Xq8xm29hgbz
ZUd4IwE5HU8/QBOOoRgSwnofpwfLct2Vy1t27ZU9m9jbCf8jXLcfVftxZdsTZ3tB8Q2sb84Udr5Z
AX/ZPL++sSKAooZsxg59F4Ykyi2/Sm2l7X18E/3U39KtYpnC4hts3/Ukf+oOL9dVtPbt+gSG67sA
+MtI9ssTU4biJDUTJD1378jo0+5KVwptL4+Vj3p6mxWvyb75DA/mDj9jvM331z1GLA1MwULhLPuJ
LyE4pKfR7LKqV+as9rTn+tF8OYOM+WYpuE/kfj0aFW8i4bPItnf31WiLoUeccDTAb8JTOukBaKDY
Gl+976jB0n1B8+tKHD5pTUHSGi/kz8MmafS60uiGR2DbJFb4ku+rp+uGXoCTZEetR3nplngW4kNG
rfKIxmgOP2iaB1b3zWb165LO+EU8QN1hYMCRSvj5ixhNcE3lLNcwkBdePy1m5nP1qFBtwiJaLGiR
BIaRHEb1zVJ0x0BgxR2uO9SmqXpwCv/FKpwXyq2UMo1EK0abJfNmAPZO18exs0xsBzjoYXkcQ/Ze
rvccNodE/npqIZoddFmLF3TdHHJnyImYQbNhAtkz24Xj6Xqu5c6YRLPtDUX2dyfTOxbh3997yEiz
YFMS4gZ+fl6qXJyjzEy0vbgLN9f9eVe+1bPR1l8j73uuvtV0/Xa2/Hi9u9kKXZNmgvRa3M+BeA6+
AixDiJo1+3hCG/z1NLCZrFasH+AycIjcrO8osr8EvcO7IqRB1DVQBn7RkdNc7zIKpV5FzUJ52NI8
xUMqbvvTEqJMPW/G/ljYpCArjWk4SdeDKJSaIV20Hs3vNuthON4vHnijCUDIdjFLlZ8ff5ZFZiy0
DJvGzl8iNEIbsO/ys7zoV/7hPAnnNdX0XfL454XhN9sK+RVRJ++lkD6+XxfU1KfbRB6q+3+xOJx0
IQzSS+vPl9F+c3ekpZB3iZRyCPTvVgVDLDopSCqd6xTWdU5N006A3wDzwRmVWK+1lzkvXjQrZsm4
WHbL1PUHcA97i4klo4JhBniOYYGWG9Jauh44rzHlKPZdRgeOBuTAaMgBO8H0kacgDOf8G/LT0aSC
l0RrzfF3ySn513tCnERChcQhnneKZD+/MUVqR0J21XXybRJuNn9jPpgoezLbcPp5fITUP9yQJz8H
01djno1xppNAl9B/h0v/oVxWkw50mr4JxqH358f9demfB9MA8iBNh0JngC3cPe5r0pVqGZ7NfXnQ
J/Gcs/g6fUum+pv0VMxwHfsB5p1kl31ER/WN32eb2mvfig+D5bqYXTDgER0WzPx4k621SeKOtsW+
fsWLiso2n2mHcN7sinWy1RejXfbZ8tfDwqqXyTc3It/tJqagmKhiRSTQBD9Ynu7iOrHTdF9Jkcfk
h+rz9tStqqOO8DewG4oxgZ2TEKxs+YxQ2fZVeyTYJTBzeky8+42lHMptrlipYd0qO0bAA7ZQ9eh9
K589Fn+EPkb19zj/Xz+1Xqm+WrGcsrwroyCs7377X/+7qeryNYleL39ZTfnx2vyVff614+FEVR2d
qv8YPux//vJ//fxbPutf13Je69effuNe6qjuts1H2T18VE1S/3dDmOFP/t/+8K+Pr0/Zd/nHf/7j
9T2l5QLfqoxO9T/+9aOhgwyNY3gP/9NxZrjAv366ek35iz/cof2aR/Vr8tf+oyyjOiu7Xz/n47Wq
aTujCv/EsmNQ9GR/kYd0ze3j6weK8U9dG1KT1AoBKMiM1UtGxv0//zGS1X+Kgw4QhZ4GNoL6zT/+
qrLmv39mSn9bF4by/yCd/+8nsvl7Kvz9YoLftsy5C1tI6RBaA00iOFIpOFNw/3ky4w6WYnrpCvsr
cvUABXXzYHyOGq/zOkpn9VhMD6OnSJsEvhf2blTTuc66VlZyc7EuGAsRF/s3IkjpK+3871k8fCcS
QND8SN2BHOHp/fydQoN+2X3bCkO/ENkKVuoJIcpoh1kflLOdLZFb+VNphzF3nk7yafBZYntKcWDQ
D4JO0Y9ISZCfuKoCd1D6LEiSUsSEa2xu/I9kWo5hvzzkH/07HW7flG1yiIFWXx21dqTjaJ1OSvxN
7UGXhx4Y/TiYV8hTHPmAE4EC4sLYyhaKNYTo2wvqMdh47xUQ1Xzdh25vgGyLnroPBd/aQ/Ker8VF
tI0eL2t5LC2DVfPQv8nOiOZ6G3+jLUInxGYtD90OcFWGVvt+XdBLapxOqkeIFcnuUjgK8j2IUnR6
DgYzNOqLcH/jxk1byshNxXb7DrB0BTjmIdgqbrmX59e3UoV9pdn+Mtyok/QDmJxXWMk4fbzORMzS
aNncM45jdDvVFlkblV3zAYfJCt7Im3istZnRbEUv2HM6B8EkYrAdy7OcPmHW9TV5bRa4hJwMP+kN
2SENzZf94bKUMfRKO+GAZC0AVnQQ8BXvyjnk3j2gyYvlP0QnzEevyglundtRfm3nyRtooMVolldU
XS9LLpVyvcvyPLnA9LNbGmxb4fZC2v628U3efuA1DnKozBmAHGd8sSBzKss/XNw4tESTTuX2+djt
lGcaXi3OE02wzBwuQv/R7ctHcanPCgAp08s2nRZ7SjeudCyX6UbCgXA+0s2K8qKdv5ozzbT6j3JV
P9Uuxql9MqPnlupE30UHhMY/76V/D3VKPExAph5epLuh3hhFUpVBT49w3TMnYmP5H3l1YFShcAw0
mjPTVde69GMJ41Fjl4twM7RZqAZRoW0ejJmm0bfpsj9XkzUSrvLAd2xUS1SgUEyBoEIMXYwOom8R
2U5D8UnAquUmoIahyKlvKmAJAs/tuXJTDN83J32NtLl0hl55wX0mz7JVpI2bkWscjcQJSTWLi465
p4yTKVNgp58kmz+oxW76Ue7SFd95lNijHea/Z6A2+qlaXWnH4YTvgrG6RS2J6sS3jtJMwgGHdx7r
0hKqVXNUklO+zmZkfj/Rb5aAl534U1r2/tJMFvT3ZsCCSxvh7JMccVw9jYBcEhq3Q7sQ5mnZeCaC
OrtW3vlPUW9rna3u+kPRszpI8SS+eLK/1EYurckE3UHlWYM4FT2Nnnd099yPREfvxvJBxMhUB/N6
Ue77cmleAptOvtY1n1VL5h3FnaZ8SukhwBhyby53i8qj0xw9ZcE4RyuZdjDJ2dGgHkDDRK93cyHl
Cm+mw+BMPioopMXuhprWQXn/lE4fRQUDUEeZearplvza7LXGVmQ7Q0kIf0Fcsc7WXrP234px4qqP
yTHNHeEB7Wbb7M+JPS/m55tdNeOsXkmrfjcCpfNc5G6yzM5rvJaP1Sx7NgGEngyYCMLsshDNJfkh
kkRI/WS7WF13vXMZA0QJIG5tEhoDjdt31fDi1dBl3d8lUxYyA1HqqXjtx+3i8iK57eIt1uYp6J6h
kZJOQOr1KHBZmehy+S6+j7SpvI5FL+93YbrP4mmX2wrsP+CXawN72kwQvPxww5+uAUi14lXp4+AM
owdJPFaJhcmu0B2A9OOr6dEWMf00+klGv6gTeKEQt1Lp3LpF80wIU9O9PscflWxRoVxOwXMHvRHk
q+AprB4IpPdSNY4r1s9qFT9wJ0E/4c5M7xo66xZbD+7KPY6wD/0h/AxQ5jIvZiW9S7axDa4JuTRo
0Ifqo7IaTya1loGqHrrf2nFpBZ9F6go9RrODulbh5ZBfcG+FHUaO8Nox0k06xlqqMYke6MV33ogx
VDPn3M2zllmmdG786uMDGzM+DecycvoJ4V29156U3g3hTYtL2Sk3GQRY+jo5l0lN/89Zc3bKy7Rm
wX64EuGz1qnQcLziNTacJlr25jhy5WGDecbl9+DPwk1+5TxlIB6263WcWrdXHjaXtOlm3qQun1VO
tGP8KQfY0oIn2JtbYStiYeSVedqRDVH0is/WYaiTVWzmlbiWIQd7LByivhSW2TH0jzRtZ5beKJiE
HugrG6BH8RG2mxE0CXSf4GkxXNEkmfV2yxqGURlodIuZT3uKTUc0p6ikjc6NmoUqbBKnnTbaCnte
tsxg3m54NsVWnUjgrjCeC+5IWJ0hJerEv66SOg13HtjVMj3Gj9jTx/mznjga6nZ8SYgnQCWbixvb
pp1OajTQOIsdGiu+X97rNWP+spboLW/ByIjQE2sOq2G27afNquCdQ9P6zCI7o02WOlZ5DwCB3QY9
RmDVWMRpAx0/m/VcfRbgcwe2iTMe3hME1gjZiDQ2tIN+tUYScDJTHZg2ROpjnJ2Z9E6PNppZJ86l
HNcz9Sg/yEdRmvR0Wfb4UxKYUcgmwxNIP+BVZY9E+5edZgdHYapiKcQUzfk8WhTtJPTR7R+bzJL7
CSjSJz+0/F0XOP5OqWfDdq3PBcconah/xrw7qw27utrJpNfAhAnFi/zUem3EFAr6XfCu5etSG6fv
ykFiITcgXNBBZprEExF+t+Eq0MRQsgXj6yqcxAff8p9hEUH2hP7sSJWTsWPhPYWCRKqJ37JUw0Xe
1AxobewbnnQKOW5ZzSmJezv5bOeXYU+y/Zm6KOn/BvTkxKvsGieiacx5Iur2dWZuxVf4ZcmzwVJj
bPhSReBeoES9asJYfigJXNJJ2K7ljEYkyJmxOBsg+1cKvsmzazIQhHdhWp2SF4kucq+6m8FDAokO
855wCsxQMNaXNZu7b1/XrIBMHfm5++hHtnRCXm3Js2iT1q50SrtxTjSQG7w/jLdjissP1cl0FfED
XNW55IB+RaUK+ePsVNdJTC87tUFlfZ0qN1tD7K9epkU3C3cy4HYD1x5WAPxk13ET7G7SOK92NIYd
zbt23yog7vrrhqZjwRVTZjBt4hMOCDyu4qTEfs0DQk6OdZ3IraIadR4Mq3DTkucbqpTRePRYB1bP
p5e0EuX4zx+jw7YgzEfio+DPdL2+0fWveFC1G9dsq2lv3lb6jSZOF31arDN6RdwmTWxrI/vaugXc
anHVZ163u1VO5b/ps/iUH82nwSNO8X6DYaRYt+mz+GRCIDW9szDpGu8GyWZ6a+dSNWmRqUfLUJwO
/0L8UTphzd4heko5iaa9fX66XF9h1TR2xkotOtdyTJdc43wMhWlCK5NCdGPtgc8q2YPjyUh3AHBJ
EoAwHhBwMY+Gx3U2lw7bW7bugW8R7h6iaVe5mj7tZ+rWKCdn3PKlwzo0K6bnCRT2cBvO22SSgMd4
ilHrh1SiQo4+HTuRDcvmhATZahDFnx8M2b4FXrgKNp35eBm5PcWVEH8GzfawUZdT35/JsyZ4jfaK
9MmXF7dAAxIn8HpPeL/CWe1QUzrDuXyXu02ARsnVIKnH48BYt+DPzrBTPA6/eQQfM1qdq3nebJJm
NSIvd3ZEuAbmvgXufmM6T4xsLM6V0cTMXZ94GldLNmbxCQtXz7lfV7u65vVDFF1SzsEimUhAucnc
EdkKInN/hSJBm5wDm5nbTeoPXCLyu4A3oIY/lbNMOBDBrrdtI1hiMFNHk6h9KrKJeF4V2VQ07IC4
aTGyL5M2HBuLMn/23wtWrJFXcU7zLtypaEkg+drn0TLCz3tC4tq9GC/xsgHwsQQeBwfQ/zy/s7Am
tcvmPDSLusjW5SVIHOWDTswamBkSWt4NWCInLQj7m3jBwpUZE4k8l4HkYe9bxfsosM8cBl/EVw5C
WGVqsmQs5KI+hu/mqJcZTFt6a3SLE5mSswjHzglaa7QSlOf4sXzL9a22z98kf9KtH4jDJl1i9511
quiADvKZX1TNOlfw12kUUk7yBD+P1R1up2zhQ46nj8lr1nrdCz3dbGnfFU4KygfnzcXZJMNq0HBy
9oJFOmWBOstTQ5i3qaVoi+QtWjIjrxOA7zVtMPrJaNU/h7ENIq96NFXSUelMw/6X15a6Ml0BXAsP
tzuJJPT7fnIp4rEpBd7tTIXYb+0RR1PAcdtWMOxLGqMmppmnk+IAM418Fjai1/d2E3Fcr2mgIecs
re/DL7XEcTbfVhriVkNxQsmwTEaERoBF6K4ZXhgcimAjo/wN6P5M9KSpk3NXTm8CL01/UIxZc6UT
Z7S+JrkdaPNmQNXqjoK/hVe8rXo3r13h4mXBoRGmCg3fHsTQ9Yl8qnFwhZVPu5M1h5sDH31Nxnk9
47rF9XWkRFYjLGv9jeN1cZ5m5u5WDl3Pl2W7O09jaXY9SKRJ7fRJ2irV4kqPROySUPKxP2X9hMFz
SzHuTAx7lL7gBAv8ZyH1ovSzi3dNOc6NR7HjmTLf9/z3s4SZ+4lAHh+Mf1mRUZsFN0c67waSkjy8
6a1ZcQb3ZNB/2kMvOpfMCl5TgGHGaiS7xrLGwFV7dTXDTAY4pqPVssT8mqYlNiEWOR2k34xGyDlx
VTQNuZ66q3nszWxUumYxibMnaVU7hWol/jFZ5BSrU8/UPb/U7RQddjXrZiCdLmC8SPNdFrEONaWO
vOAzDB9l+VSzyXnbakZETC/M9gU2rHoeOFKDNf3YFDPmen3E+XNTbFqAkhlt8IVZgC851Vaz4G00
vopWExLu0mAe3SvCEKTesVN8CvZ5oZ6C13ilwPbkLVUG0oT4qT8d0qeClhgI2NlM2JVSrIUcNc70
HU38mMn6YihL+WZxIA+p9PMHFLirIzKwe6lZ37BMFaNJJ1rqq/5ExnWcUIYYK7TJnadr6TIBAXKl
UelL9RytZaqYgjtRb55qzsJu3Jrs84BwaS6kbDERKW5kruqF9Ok/iaI9ekgFu95HwkSYJdP4E6xH
eHZFGpY5Pvl9aXe9TgTfzsA6ReOaJ3NzpXxiQhKYXWYFHSJOHL8yxSH6ILXjDkwNhOSnG4WQbJ5g
+y+WwBMZY/7sInrZwjyaH+XYdC6nftPKViS65nsurxppUtwWvIzc1RuXfHTgyOv6vBBPCWiHdMj2
GC/XhbCVZgSyZuDq+DI/zwtOg6lvh8EkEu2MHV9f5Iab4SATnFEwlWGtHPWnbmp+3ioCPjnmm09u
1TRuZmwpEXvf8goWCqAHLSNkD+cVEFIrf0peqxTWWUl+Q34cNY6MW9WlyVfkxLkTlENmbAVpktYY
VkU/h24SvDaf4qlccLw/n8RnmHgTplJHFqJ0ykUHp4G02dh/C1Swabw+9tOPnJx+iIYEzmfike5K
rcSwOKdfbMBI2dcUCpnoU5kJw7GaXjGPOsmityvnuGU4i5zqfeSJto4b7XWbvNKIiBkdbczH6sR/
Y49R3R4IMrTwhOdkXxirA2ZcWBRvuA1TUoWZPMmUqbwpl3rgcnbR9QVRyIGIoNqAlw7g3CDxwmvP
jYLXUJjJyqcvI+nuP6+fyZMc2K03DMdqxx4pwR6iy/uY+ACQMBm9MZ47tGi40p6K99hpyaCFkzwb
wJrhNhhYbUDkUIqvRc0uTbTBAdZMkhx7PJikGnCR0kSnmQnzbl/bi/ZJOZhHo3TD1GEdfzAf4j33
WS2kdwxy/jNfFQtushWXJh1iZuxAULRHWxikUmqL8j7YYOF1ehgIQ0sr1mySpVsRq2s2phOLvAQK
emUlfuhKW1Ns/1SuMgdkSIuoJzrF+cs1nflzsbWytUJlZhaRy4Pt6jW0A0kW0sPtrVnkx3JL4XhN
GgNasWizmIQ392zAbJfwkTbOTXRT8hvkTTT3h8z6vxLVP/ZyBy0xpJ7/nQYeJDzog5AKYdpBLoQT
6uc0cFlF5Uipi2afa7FVCdsc4K6/bOWFqX6W3bPPIVGU4bb0R7Vyckok/VEpToF0sQQaBF92Hac4
AxgS1aZgE7DYlZgwr227yBt/nYFWvDxXF/y0LS2+9Nyr9cckruiezIM2RSvrgml7SclYrZVbPOng
GFSPwoVmVHrvCNgum3qcd++m/Dbi3Gw4Knlq4ivDLo2RbcYLucoWNLqKSdGYLFl92U6U1CDZskO/
uROF2m75Omn/2p19dzSi5YSpTXxx2/nqWEqfLul1kSqpHRR0MXH9GNptYYtA+NRDQoZPaN5y4odI
kp9TgcOlCWK58K2reJLLfhy2F2/EwlGbTlm6De3JnZ64IMFQdmbm+6E9ytedZt1uj3W2NIgOI+1q
h0pNeIWteRRP+za0AsC4YYGeGezQdUEbgra0soaOBpE4HlaGWZGeZwo7dsEicXvPq9G4z9am8VqF
U1H56HzmT2bAvxZJAJGDMJ9i9i40bnbOXnjzcbuSHRDl0DboaUUmMxFXAZ0JNI67Gu2DmwvceFhE
eeuGJP3V5zA8RoPD9bapfcL+4uPaPgfctTlw6N+KmEhAmwnYj8veu6UjyzDz2TEoN0qWuX761pFQ
qETIPJE0z270+kyPHR2KdKxLiRQuRurjTdmr5kRgiW5YoBVw4Z3phsmRfJJfkwoRaOwtFWPxQhEW
rG5MpBf6b337rI6cmwDjhwbrYbmWktW1JBGZaQutgwcmFDZj3Y5NGtdUtIGC9HGRN3X9LPtMXWkd
k5ITK44tvZdy2hCob5xvpaX0U106jzvVCdH+1SR8tScBKrW8NMnOkr0bvWqXz5x2R91z31BIgCop
fUb4vHnyMuHAqJlfS7zzyD2ECxZGtbSjZNV3vFpOJEGxkG8abzmwA2Mhp48tRBWtNG1dfVT6lGiY
w3p3uEqPYUZavvPAMR2R3FkXkuiXjEN6RHzA2iqSoAnm1yi3LulCqwWniN91MOf9opEPBqGtWPIj
tWSFQgcTzzNgmy8y1uaeM5ZGb3cJfpEUTmo809Ut8UQdPjUA1ZTmtVfV62S6M5FDEhiaUZzZav0s
Ec00MAtiu6szqyWfIHcoFLqDTNJNECK2V2wGJPTDd3gas7LaVSnnA3KjVavzNXbh1TbzdFl2vafx
tDlkX0frtjo7Na0IGm33VgvPdUJbHic2w7Geqo4WvpfZUr6mrKE0XBHdW0uqY8SsIBAwxLHapptR
8JCZ4DX5xGrIbyfkha6uqLmluk7MdmGaW6HXyXv3r3pVbqSLq/bpKZS02DPO9O654pkfWEQctDnA
0S85zembIbrNHu8nrTFv62bXPtaeQIstuhnRSI1+XLNwdobAR61/flkmS3PTPJOomw9AIiG1Qk+d
FmDURtTaSQ3A6+SoV58EL1mg+PQosF0W56m+BrqwYlmIV9EK+95Km9WL66KmwTCooZfhn+o4fKGk
MNFmPk67cAosCuFm/6JO47f4TXOLif7eg0gaEG5zeUOYoJIIorUAqa53Nb44iqyyY7Kni3B0cypp
5DEbA1f56LKTFsW1qqxzesYiWXpKQ4NATq8S362YRMVlIubhJ3QLuU3G0fmNc4fqH9NoRjxZtUvq
BYoSjNzRW9dOI91OqGdV0exCrSSfF7KnDQlMFxADq/TInFaZJ0F1AmlnkB6pATKU76PQwdIe5lj8
zzQtYsU2aDUFf6FZROQ8r9ZYejr706i0xYXklu98ZL0hw4wcYMg/qY/tMDrCAYXmaRyresmWHm9H
rbAGGfvQkwVY3Pq2NJ/lSb6+jPW3yhu4wBdGVtQDm217D+nCjdQSVI6W1A1HMFd949f8YpEurEds
vtYoGquoAGiDUFv8/3w5MLQv2bSS5n23qOG8FYjlWc1bSyZ/iIeztjhSmohNmhUJJFhoNVsg8x9l
A13cyT+/6PPb8XY8nwrdDk9duyyYne/KE2hkvARUBOb8Jb6Goq769CD8H/LOa7lxc2vTtzI3gL+Q
wykRmIMSJeoEpYicM65+HsieKbvtctccT4mS926xmyTC9631rjfQVGiEyfIH/DH/kPUuf8lfMclT
5a28qW8isFp3H7+k4SFxm2R5VszaiK0zXLjxmMunUHHi8ixjngUey8ZBvt3iPkCdmEb3PombP34E
FaVqdhYwuZhJxKndINrSyvK8EpfgiWDQUSMap1bceN7TAOAmj5PAruY9LDdesGJWxOljCMCcDBC8
lld/vIxVZ5uqThebj25aNdPKfzUe9FfKU1YMhhlUMnW86m/8wBSkv5GKRbl3NpPl9/SMMc7NE8vi
ij1i+K6uuLHI4REPQDN3x08SGuUvjkoNA4f2muPKfJqjUn9a1OYw3hzMQtJLj3UyCwc+ch5oxwBM
h5nfRA4q/48/Bag2MJP/5Ln8HT4MfhRv/nX555pXzh8+0dLGYIlvVxhjAWosuEa24kqmT67JE9jn
WLi842FH+JmrUgZmywNUcPocTP5R2zSPJnKGz+mT6kL85Dd/POWPn1a51pULcEW54Tfi1t/wZJbq
fsfMljwN4VgswRNfVuWF8zaMl9GElW0Xs36yMkmdP8gMKujgfh7ju/RzsfJuuQywi/gCy9c22p7/
x7W9fIj7nDwWKETLh6sf5PQylED2ySbLHLFRmULRdzAM5RLR6mMhreVvDhGPmAWT2TTLDI/crQJ/
G1syMaFsyxjxtS6/GpQd5h0cbrCmXltmd0fmorrmMXXgwuDI//HgRHJpVfman1xmPHjRHn/GtGrW
pg40Ozjiz6OvHXVw9MGZ6+WhsNKVvT3SkY+l8gL38iu8JBTtef4WM/PRBsubTMZ+PiihuF3+yByc
uLqzYkDbQSSeApJh9Rhz6UUMh5Itw5mIQVNsba1uXcjrPnprwVjylnRGy79XBeu9CAR7CnCmt7is
w8+xPioaq7dcrHPtS8/Gi5YcKn1xp+ERM/79eUA8YI03fx4GoxrcbtaEyyk2E1GmPiJsBCpD3GaE
CCgj1nYEfwY4uzFO6ZaLX2E8/XMjZAyBv/yvhkmIstwnEkP2aZleV5u6rNZFttYi+CNOhkB8H6ns
QLX/mQygEu3JuE1rkVQQcR2zBQ1sJXRzQBz5gREaPzPNy67mXboVZJZxhQSJDiRfUs6Dderq2l5q
9OFbxNAbMpRbXKFDfC93Yr5lesh9Hp1UwjsDNjF1p70E99F99WZ9xJdyG18E/oug8loUmF/SvXn5
43K/YVpNeTqt/rgG/jj1f9ziQFLWcm2uKhYLdvV6ORKsTcKGtYI1gkdmORVwioAmivGSGt0lhHDF
TpzguB2vuw0mp/t0bTkWNps4TMJuEOsHnxtL67ahsCnBakTpzj9qZ/O4YBrimg7biQ+lox5Bqwhe
nEgFpMF1Tb6pBUkTCdcKhp2Yox7105JUDPcL0bqFHLnbgN5akjf7X3363ojvo+yp1q1O39t+q3XQ
JM4R/n3VRm0ujfpqqq+GepGx0TSZ2pOOZ+cvKmIQ64qkwIRmENevQvHUqa/NcGgmJ7aOKjbm2r7v
wG6i0u5wbppUr+2wZwQn0bizlkeILz/cQ8BgmCgTvdRy7YCB8bOg3OIA4jTJHoeJ8M+ayyKrtfTw
wk4+Ll/iafmaL9Jl+cY14T42r9bS5gEU5Mcla3ShOqYUPN2+28f8jI8OVQ9f1Z9fyuJnui+wZZTw
NbUgHXa75XtuyNDdhyS0bPCB3UCO4DoOx576XHWSHNKIHelshuyh7mwFuP9hePAtDYyGcdiiXDUe
51v2zMTjJt2Kd+Wm3Kr35l27Ne/dz5d1G96Fm3Cb3sNX8Vl8jl9l6O1wAuTBK/y7+ikna1bdL3mz
9XH5Ts7iPjlHf34F5+VLRl5hN0BNmBazcbcr0KBP4ZMyFkZLApyPMQkBK6AerO/cWCwlmC0TG/Q5
85V/MA//ho8QfU/yfGJI/eC/Rtf+JXgL3saX6G35SviSXrK37C2YIT7VlIDAZIfg5zs4+ThxpQf/
mPJz2C3fAjGqyzFk/MDRtH6OrKJcFnawjmXs4iDaehXfLUG1rFs/P1W4xSoJ3wyUf6yqdf47k5Bq
kvxgriXU9aipYXf4WDUoxOEtsXiLCbSue+LcbdFUnjq+ygscK76z+xoJNooC6lPWtvwxvFBuc//G
/C/uYeEcnbI3rsU/PqMEetm/zB/ti//a9YU7WdJOqLYQWfoXwOKwuqu+hfIo115XD3ixWkS9MKCi
AWRL7pYrePn4XL8GnwAbJO3hzzXg5+pWBI/nDbgq/xQErBysTCC9P9UGaxFvK5kBAO2wfszIR6b6
cktrzdvM3sgK/OCJPN2vvXTc+xNzZjgHwN3AXvKEL+sCoW+7grjY+amp7UStiHAAOMY+zCcFCcuL
sMaz6aUIiXVlwCQPG7T2ZD8wtiuzpXLQ4ntZzeEs4Nd0H9ArVVDD4nljMdT0sfaoTFIZNGVtSrEb
4P6U9WeBvaLnkq+zxQu612QM1ujdk22fqhtmEtTp5tDbFeXoLKERwzoZ26yNkfWeMVmOXH8LoeXM
VF9xUruq8FH4lhMyu9PMwPbZ6SvVKQ2QHKrpt16/V4aTZbGlFsdaU1ZUc7uOCOroTmcQyywV61vw
7Ry76vE5ail6Ckr1KHdL5ZLTY+ejBTaK27X4ME1ejU2CEJ1JGmoAmzsw1uowj77bMhdu5w/V+sxj
zZnL1h7Eq86EHFetvGEB9mcn6J9LqtUJn3KB6eUs3NL6uTZuidzbPgPcdLpPzS8Dkzdh+C7bcl0y
svPtkUIyamwBrJ5uJJ2XDB/yDU1OAU1FNtCLNg/KxNwzhh4IZsBYDepEf2SeU5gCBip2FTPV3Xbt
eei6TaSy68Wx0/v6Rk2oa0KaYfgzQ1et5Tz0RIHidvgMOCJleieK30FOFVR0jkUpZwYzxIJbmUDr
sHbBYsKWGivZZAxLEnOTOEaz11TBfjHK0m51ZsZQq6zpWqTPmnSvKdfMvBTisGokkCmSyZJGcIw6
ferxNh6/u4VnwCY7gFakpivFbEkzwp50bdZLw9Y6SrjM6ciP8Ulb7ghR7H3XZ7A3BLrTgKCl2ktt
Aa/P6TbCjhiHy+RuLk0uoNdJ1TmvndN1BODih8L2USruZE67tOttYQauDh45qz1VPssHTny5ycpd
f5bWu8Twoh1OpfKkm+Nm8Em6jM6iQuCmhdm77mjJd1PYqg/+1AALyxtlXYfdulWMjRFTB5UDg6dH
SVcvNbipuqVkHqbG6RZ4Yq5w15V6is5pL+pMDWJEuVXpexxz1ltmnJaynSryz+veg6y7gti7dB/c
k7aWvQrdi8qAZqR8jUBzA5O+W4xe8hxKDBTRRnRnNTgYwS1lCZGFO+FLLO46GRvkLthKOXiySbpn
A/9IbEuvyE69eKhVaZsK6LhyECPGTQz+kh4qpO4EYL4izDMwL7EdnBQyUexsY8EujcieC1g0XhDT
i2Asjpwgk3bMn8Wowf5ad1pQly42NlZD0mj6KGfTvVKFzJpLO1Ogv/UipR6LCtxzbdWp4TmQZmfm
8hULwdEbaGtQQdVoPQjM/R+MKVtVCpAe5XElEH41c70CCgjGrtS4hGDlA2Ym865mRjDWN3N0JC1z
MuFU4LoYga0INcsRpN7ljpvm8zxoK8M/BkADengauJiAhumWVHtKafRCyDOi11ibVsvsuP3KYvoK
BQ5tfbWsZQs/Tzh3MwmvQGWlgzIRHyPdD5q6mgBlmzL35uC1D2IcSo6TH3q5eU9+mq01EZ7nFhPY
74K2a9ABsXDH1oRVmRE9GGBmH7zXAhZDSXwLy5BO/DsW6R2JIRvBK/rFqjC6znO5T8Z1GRCZUMUX
pRxXk8ld9ZCF4Sb2L4ZAwHC2UxrAIZ+RIYkMPQWnYrcM5Kb5Em2HfrJVjoTIyEWQX7AOc+cx2xmp
76rzs4AZtLnxZ7mwJ8VGFYYldGzpVAgh9fqJuwdXQXq+gKTWtoeqIsdfErV0bRQMC4xNlku+J5XX
UWtmz8r3etq8pc3SiWf5szVBg8z6y+iXgpfGsxuQFK7UyirVwqNM4TeiPrGgdkDDEIaLPo+MnlIV
fkoYfxKVCKt3lxQDobSFGGyK0Wd5tLpDiAm3oCReo6cCIAUihb4sh0OwYELMuesuTF86be48EWRB
E9Zg4dLIrOpRGp9KUzmZfrKNqSelDGnNRPlpGJvSxO48YnWDwDoi/NWIaIZkuB3m2G3S/tJOgTsB
xheqerKM2MHzzu3mAyz9jS+7+sh4TxS8KNybBI4pC+jhpiZxCFPoyrrvtM25rtiNrEfSfoEdlVUl
KytL2IqV4OXCV2xgNE/12JR0BR9V8CSLldOLBrITnl6f4mVP7m1t5JaCCTex+PqQ05LgqdTu4pzl
WE08nQNmjJxIVp5MgzSGbzJAu6NTCcfDutVyJzUH2t+Z24cuVdu0yzoPHptWlH+YdcX9InR5DaVz
Ld/mXPFSy3KtCDR1fDXASokMXOV55o4a52h6Yd1R113pJj13R/2gt4E9G+xIvFMoNhZLiqpfzaRz
DKNxdPDRSTs38dOy10Zj6A4zERrgFW0C/1h+FMHUGil1Db/ZzWK1sShm8oTZrT1HvWtihln5oKuv
Aye8TiIvUgBoDFoHlaPJPRrU4MGF6NZ4YE6w8fmIlk9R5pODBz0Gay5RdBIDyB7ChSiBE2iko0Zu
VTfeTNYEs4xTkoSOmlC9cSnFuQy7VXFmLsiEEacKbyImBBpolOk31W1xsYLBFksi9NSXsi7sVGlc
rRw8GZQf1rYjdjtc/2OA4078FGiCUosgZS2HkBjbUYyYNKq9hqawU5/icTvH01kzISAzQ+qbT114
Mksm1lJpkxK90gkWtJjP6gNw/6SurSLxlOhz6k59eZg2vg9nW6b1o+XsqKZY5cOXmQ5bSWqn8NkW
m2O1tJ7hg0QroLJGStm70JlrWnY3GuWVCfpnGqsRCEjmhIaUlVB05w9EHnzugHW98FisPotyo5Ii
IBakeSX6To+otp08DO5kbIMD/RylJByTipClt4aBQRwivsaaM81m6kcRDjhkC3M3L5DlSGf0mY+b
dtxq5ZdCCG0XiGsrlDw/m1wTUMuEGVv21H30VnJqm9KXCY+8xELVqD/naQEaEQgksS2GpQ2mFA9v
Csttodf2DFrUiB8FHESBoYVMsx6M/irRa2rD1yKwHAhujqpz3qrA0SDVbFlHnHaGhFV/1vH3zPpV
TfB7E7vDN16SS4i8oc0eNZefxgC35SM+tHn9Gs6vjbEtOqbErXDRxsdoQFPATjToX1Ie2doAGAkn
panVVUUspVzcxupp8m9mN0AJfmhEFVtThofp2ScVOZwjV0sujcEYPDkJbD2jchrMhaRcIEFOjkEF
fS6/muKd5X8G0VmgvJKs78y8+fG5Ii8kCV1D3Cvq7A3Vh5/lOP3maL4+hJL5zMc0fzR+6QjSNtZO
JW9agHc6CE4KDBPXQEK8YP4shXfRSE33IeTvusycW7hK1svkr4vk3ii/JkQdyb288DIEmpJLCxzl
Uul0UoJp7VWfT0H3IojnWN2V4YtCAi/Vz9x6tXRuSshoW6U85YY3MfisGycUTq3xMlcXX2XNQlqy
IJXxZ1o/GeFXrZ/U9DEcHzOStOV9qzyo2mvpX83My24ZS2px0Aw2OWrvaP4Mo2MTP0ZIBMrs3ngM
xHspfVfMK7iGUL/G6EkmfieFr1Khb8op84ygcGsroCj+UGus4pRtxVAR7h2SKwpqi0YF5cNXIEne
1O3lCapWtMsYzPcRC0Rwk4LJw1aV+5yR/UOdXftoVzBuQJHmsai6PVvLnAE656qnW48+sw52Uqq3
k8ob0Vlx+l60S7n30qcQElrRDPa0TwfqbDN06vKOYh86k+RGyracp2NqqR85NIx46Bzf5xjQgoYl
lhR+eSxrznMIKqgAZ3HnKCQUEvg9hXdjOJEZs9XAxYUG/AJel8ll30T9UaYN1gH+9aJ1etVamT0c
kO4jZ/bWjnATZniE71NH0SVodjK8RxaLow9jWYSmrMUXzUyXTeJYI54QGmbbI/S3BeySmOKKcKqJ
1+iEA/Qxec6cuQM0SbCXLqmuolg48s4olsVjOqVr0Zz3Xaujn3q3Jt0VKW2bqrrKmQQsdh2jLxGO
KfWxDgNFgGbbcBoybeMXZ0lGj0lDJkD1nwOIyoZmK2w0ufRafCY+2G6WuDJqKQjLw8Bch8/TIjCw
aBKb0oSPQSQG4582L9w4esgQUInED5ixl6Ydn9xfFRgZq0m56drKiTABhxYSwuAy+euEhWjfhUD8
iLHPatn16Q6H1oV3CZajv5rdKZlUuwzRg2hwXPS1VB0iRnqIsBRq+6G+99VXQYBKDj9cG8Hi/Whd
QXMMRng7Pk6u3eSUOH5mSk1nA1qJtDkZXjrrdaAmJqeFbZ/ZHkW5RfFfQOxo3Vw8qzDOFJCeko4q
N04m7asWczlETi+MIFfoUnxvFM/T9KUFj1XG7v7alvcTJBYhYn8kB9BgRuhmrOwkEWv1rmU4PhuH
JFz2YKIXw7e+vEQTeEF0pUetQ90p4R8P/VdtXZWU5N3sUrLzRXlFgq4FOnHQa0A8CGmWKTv++MlK
XUHm0bVuFXWnMOGU+cWh0GZbnVUkGYR5NZ07kCCE/TyDXJlSdYjReVUrary9rL328v5hFKK1WMK2
g66pmf2qa/ytZKzbmcKjS5w2cgsma3O7wUCM9sJwm5bFi3QO4h78+ZaQclRyP0l84vFg6My4ffYE
9SKI4maAcFjV95AbnHDBHfs7nTtSxpEwRTOSWAzz2pPf+5tmKTBS05N60pvExk3Yn9p2F+GKakAA
aK1vkQpYZL62rE7qSWYVztsMYuFkR92zHHQbcTpMhDd0UP26Ep/tz2HkuKQPJTFRQ8eZhKQolG8m
A3lNgkacm6AFyPyDmwiokMlOGJE1lT0Ote6yWPxBrfn/TKyrSPiO/YVT9A+17sMimP1f/1ez+1eB
7p9/90+Frir9j0jNi0hfxMrmR4P3p0RXtviNhCMWlvPqj3b3/yh0Ze1/LAJbUGkv2tnFs+kvCl3z
fxbHVctCHi/JC43p/0Wh+4f32V94UOhfib+xFIyaTQ2LS/EXLbiRF0LfGZN4SYP1CDID15VK0qqe
mY/37126zwnLNaxV5lO1aI6segLJf6+kOTTtg+/qT3JirTtX3anTq1QeTX2vHPSvadhK7HxQdTYw
cqYIy5hJYSi3L9F8ii5N4UZS3oNy3d3rsAqN9wICdCC+LVtZfc9PTWAazoz9FTFO8M0gSHuMCU41
CC9wWGwjYN8KY7r4McGEZEk5aDcpvi/NffmRvwzFrsJpIz8Y/rcRLbT0zCF1oo42wriLx01n3Qzt
Wa3WUnQApmmt9+xEyxQrB9BWUd+bc+TJ82bu9z7cXhSi/lP1pgZHg6fXUGr3irBTrI0fPvTsfUu9
fw4qDz2VXCVO3Dzq2YcuUqe9QjQaGWGMW0u1O0CI+pFGyQ9efOg8BRwy+djci9RSQ3OtM2+Y7ewk
DNBlBUjClKTsrkGGNxAD4jxYC6LkhBkfEqhUkcC44ZDpAQK/GZqdvBO/mzU5njErp/UcAKCWMeIn
so3kqy99B9LV0DMPe2WFgjKGouh7JMWxKJ+UbOtvp2RNOoBmeuxxfvClZcfkS4rPlrGbZ2f6sprn
YlzNm/Fdl/az6SnP6IMQCCQGq37yAbQZINiNdgrtg5A8SeU5urdAuMRva7F8zlU4scj53nLgPQ6o
+D1SxHUxaLU/OE2rsIsx4QKjab6Ta1VXm9RaYHauqt3siTtS8sqFQthn7kADpdC1FhBLkU6J3QHJ
VIReklhKwLEu/xqjQ6653ZUJZNrxcgywIfcpeFfA5egYbSfIBetZsnXUxe/Q7lyB8nilWCCSq+6p
ePJZuW/JQXwZwd47O0U3CL+Z1ir0YhKWY7fSbFL19EeUauMDLxoxZL8rvjPQWkCUzqPf7VBWUBsJ
HtrRIHOiCRTJC87lTsW3+otdKHoWyKSOtqOKyNThhI/SDgLLDGs7cKraU49ye+9bKNfeEvHW5jd6
Whjb9Jhd4c7RQVeZFbHN+1zYhgBN1BjuALR0JK5RVwKRr4or1wbeElXB3hrsFJhyzIQzw82EbSbu
5fA0jVCj11PxmKFG7Ssid9XWi9u3asS0G0aHWIZIiERbYStKdlUZrQWKdhrMOeWYkwjGqBXF4sBT
mvlCfZ0Hx86LzLN0B/vFRjeRlUdfvS9Gr1C+hPYtrEEdbJqkXN8ppKkFgHr5m3YqsvuyfChiV7+A
JrT+heQRQbiMwqWOIBIqB9M/TsYmpHMCHnR0bogBzZOWPJvGZoSkXEM4y9exdGeI68lLV2N7z2AB
URnzqxzWFkXOBAoYtgyLVRWwcA8KJKH7VXbD0ggtMZOEKjgD10QW3kdskuMTxmGMrRFvDQv+Tgwy
fbuJw1ILpyl+GKW7UqSGEzgH6HMABgX0a6FdcItq7X11KPzjoMDMeFUqzosEsvrSNeeGRixWUXNx
Jq/19rhwCp8ZMPvn4TXQUJHsjGqdalszPYWHrLEjLzknD/G8yynnSKD3Po1tEp273UJiGZ/L4XkZ
T6m2foVJsC2hQD7OKRIQcyvrL7MHphjakbyuL37sJmvJP2IlKujvHaS7lGAZOqZdGq0XcwYJvA0k
ltmccluweLdnefW3gXqvPhQfs5ecNNXlRlnkDOax0+8YQ+hr+lYIjGDScLhs/1v4KIM1pJfeAX+Q
4x329HG/QyBtWOlK7Ml5o5EANYgPOcf9hUhVN9oThi5/lpkb9k+p4Yi+ZZcB181nmzHb+RDNp7R/
EvxDzBJEugm8/0PcXiRGYEELt+1VY5Be52sR0FsQjx0NTUmj5UOtzZEmm++BPK6M8mJV16y8cafp
tbxtMtTB2od8ThXQoov0rJPX46jiyzKCPZUMr8qDRAq0SWOso206KgBtcF5eR1ruYFojlRz1fc2q
NaSviX+GPd0iJe5sA2BzlnaQWqBrtsnRqB4AB4QGAbXtb5YgcSU40t0PITyN8pQQIY44Krw01Vq4
WXio5C9Rx5KbAu4ZMFZvnXh5tqp3Al7ru8lahZzOeB2Ya4I7VZhUip3n+3A+cgN2odOeEOQgjDb8
VcYnnGc0agHkjTpFSL5iroFyddPfDfKTWGxN1Qa6bscVXhbUxkb+lMZrIdzHXwSoBIM3xmB2wntG
yO2sreYnKI6Q4rhHGD8RtVIq6whRRj15ifY2KE9Wz01W7oJ2dKZ3WdsOiJD0dUspTgDdJWbFmUEI
ViIc+sHtiGlnMnGMlTs0NO+CuQ/aB2srK5tOcpF1rGkIkMok5SXMvMDYa+a6W/h795K/SRk11soz
XVEfr0c6mS49xl+CtPdxbKgnSMHBGeDVGPhsm0Y/UjXU80sf71UaoaRymVcq58hEVPtU6BlA55Yx
4xhd0/p1MO8ocmaIg8zsuksp77X8LU283v/4S7X4Lwx06RePKOouzcABkOpLx6VF1H5xpgLEK0YG
SvMlPQT3wkraL0EIa//RchdvDLe/Ug+QqWlswyNo+G9e/Bdjx3+8+K/k99iwBC0dxQvDgLG+OxKF
uWKOUrb74dLvsNrgnLZbZXbr+6ex+50p1y+2eT+vTrVJzBL+K6Yq/uKJlvR9kxlhNaHeJX5zN/aX
qDNXhgXF9dnXAU1UpwrPv/nIv3geLS9qirykhBONQozULy86KY08wC2eLiYWLcIRLWwSfOnd0TTW
mup1slPp3K5OzQR0hOz236+u/MvZ/tur/+LEoYyTVhlzPl3CUIXaTCjvWaShgyiWPgtI1lvJ7oOD
NjJ0QrnlMyi2s+kokTarAtb39KPGIVh4b8ekt6Oeme/jAKGxeWnTZ53npw9oP1VJQum86QNviGH5
H/viEDYiJxaSfvkbBYW0XJ9/7xuW44kpo7HYqin6con9xWo1wzgzGbE3vvTTKUwPsMs7yzUNN1Id
FUFq+aimpIe2Hb0qq3lk//cBlf/lCsYOUpMkNByyhcnJ319e7QA1qjmaL1W+nzKwZccSjojo9Ypq
BWj00KMPFFBfnbriXkaWNp+Z7etIf+ttnrsAvjqbmeZViBAd39pkMVPaz9+8yX+75nSgeAJiNC54
bbkq/nKM2kYpgrbmGA2L0r68GPWdHrN++5yU9DUFwpXuCW+rlmn1Nuu2QYpixzFM26i+w/G9waZH
0/vVHB6ldDsT5fXf7+9XM8efe0LHpk/EzRFP0p+D/Jf3F6lyNsR5P0HHPE8AGORGI/uqnoNgmwDD
Iy63gI2ktVnd5uJ97s4y/ky/eQ+Lae2v15Fh0M+KGE4p2Iz+/RgZcto0aVyJF4kLWFuN5XH+wFPt
Qw5eYuGNmk1zi5guBj6JzqAE/djvruQfF6pf38KSj0qWFmsyjfXf30ItCOWURpl48ZONCg+wukxL
NhtMs2TeVKU9XiCtxesMXUbn1fQeFPRAvFrmpZ9U/+C4OaPdfOd/0fCk38TawCuPiXsHeEwe2llx
UDP29babKDsaaFVfYWaXEJvecKqgPYJCUZxGmJ3qFVIqCD+TpOkOzi5mJvJk448h9WvjBSbPkH5T
48u7xcMcWDSZlyBqxvns8P4umOx+3/V38Bzqolr58X5ClRNtgb7xYpKsRcbhGaIbvlvDQZU8WYZh
O3AfcPfcasNrEnrL6ETpbRiYyMzfsmIr0OVZkrwp3kO0ZV3ULyq06La2MTXBnU/wNMGtjE//xUw9
VPRKaScwwCSn80w06RgyKfcmct/yVFGtxQczPqhLT1ofJ2eo76Tym/K5bbyU+VpgV/VzPNol+AAn
AvaTsItPYuiwD+ndfkJOto7Gb8iqw0GJbP42jN/Rlg+kw3frSP5OWxht2WeLDYjDEEA4GARO+jIM
YkYTQG9gyr/bVvRl4f7ntaPiLUneJNGEv1y+ZpyIA0dRvsBajU7mTomc3BGIt9aem69UdktzxusI
z6HkjoFUK4woC4+dsJGF+6/SRT7zlpwpR+gOb3Vysj5pNWpbfTHRrgZOIO3I4Ib0Zl2Li7hH5bkd
VG9U9oIT9o58ZzygurxTtv4bOuWpWuvqVteO+bzTn5HRsZMiGP3v21UW/20nswwSDLHqx5NX+uUD
T8ocdULfypfqrbzgt1rtqI+zfmsqzzGvWAyLS4AcnfLuO4ouYf8t93dEN66Q9ohwUh0iq6ZxoyGr
FNdS6EC8YLoU34kMIWHukobY2O3BaDfydxLaCqorVLaf5lV7RPymuzPZzLA2iMd9Dhx1jZR4UO/U
tfQwUFoypD5aB3mN8LK+MCBDRvqFwWm+snBrQSKPcwkmc9joCN6IC1LhaY75ikhcgXzTeNZeg3cu
ICOGooToJeiQ5w3XMbgRs7SKatGmjfVFonmAW7MgB65AFvehs6GnFQYi81FiFoi+3PSMm3gnrxlM
9B9iti8ml83bKZ6pqhvy1tSHNnb8dX2WNgwW5Z228J6V20ys5iNTE8HtziO0e0YEoptCA5D647Th
0GqPBq2nN1wRgz9FHexrDQ3IeuFnunnk0ouj0oDecqIPqnYGnmcYQz3ElasWby26geyrmRabyinc
0d45AOpl9AFPISmBn/lHTBCsndFvqgZcD8AiGw59vnh1YUujONNJEdaD8VDkW4Rm8iZ7RsEORfeg
v4fsE1T3/t6Q9jqmI3vp8zWhdbMAJrZw8Ppjhh3py39fif9agID/Y3xIGIcm/bpxlKKvDX3cyZcE
xKtxmQs46fjBBFyCsXlIHKSr0k2TvHH4Te2hL9Xx3+95cru1JfhFYls3fn3lWLWKSinYsvyr+LRc
8K2nXv313O00hjr0v9Hb5BMX68jCpVUXnUDIqU8mYZWb27iB/zQJJ2BPfV1+fNNpYbcZO0D5ESvE
2K7rgwyrGU6XcYZNUgqvvaPC7n2MvoB2BMQYl0oFBmNWksHa4epmBjnXKxnIT5TxZ80SRJj0lOPT
qNwZ82sNMQAKZAQKZqvv4nCFV/6bc/HPil43FcWEGIQ19eJ2/PcdVJxZEOrZly6gecqMUdTiZDGl
nnjQn7nVfvNq/yyreDUy26nk2a5Jx/n7q+nZnMORkykZsPm5cSergBSrzhtAE/o1WFi4M25gff/9
stqysv39tBt0bBbhgqzz2Pv+UnK2JTBbU1rzpQRzeimSjRK6aeeWHX4JLsUAi0t8w6Gimt0Ju0gg
S5T4cHyAoNB4z7t03g4fMGetI83wKnyHASLCQUVghOoI7S22G9gcfMk56hRoNG5wdg1gQ83FP6ZH
29F6Qec2WENWbted8vjy359P/edhpQ6TlwBqji0C6V+qVU0KLdjrdKQKOjXIr1wwkF6h3sVbUB+q
EMhHaPfwGfaKL2ASAodRpTnM/fL3/Hk+hVcMd9Yhrg3flQQtcjXeNR5sJPMB8o4ZuhIKcKzt3q1+
2ZoomeLhN8kB8j+vw79+BEKg/35l5JNhVGXfz5f6g1UheM4/pAdxZ3mBG3oqYakMfznqzU0/G3fd
o7mvvf8+hrLxz7aId4Dp89KXiBhA/3IQJaud6kIy5gt504nXvgD9NVcuB3SPbya7E66f0MoaF/uD
F+EzeUfHokT76N2EyL2Y4YFkPGmPUMK59aEeTnfaAxXf/ybsPJYcxbY1/ERE4M1UgLw3KaUmRDqB
EB6Ee/r7UWdwq7IrKs/pQXeWEYLN3mv96zcXYYFOfgF1bCqe0WbM2B34cfVaY2o9nJAMA4acaH4G
hRYbRA+jFEiZjAhjjGOYmIyijxhsuhxB7YUDmX1C99HQiAFbIcath5+VUK5g/PPDwDWLEbLhHInU
L+45oJ0PCn6scZRe+C/o1AarFf6GDwAEBqJQiA20iL3NNWC+g7AM5lmzR6FovXPyGIiUsAQ6le2A
uUsQwhAgvcfSAiyP5zGwibgtcAgg83BoSBNmmzXfo3MHRHyukqxxTSUoSvN+jeOJBUSA4Padtwgy
beaCIqzFGRPssbk1l4jn65sf2wqSIphfnNWK/Vg12bgcFq21ZyQAnI9rUDjJQaNm1LMxM69LcuPH
npOEtj9jyo5mb1+9WfNymyCqgOyZ4+ux8DfeQkZB9wYXTLKzq+IavY2XT/opT6kwCEHwFundTRhm
7O6HYuy/SNvWfc5wIJF8MpdnKQbPDTky4fo+yzoIoyNpJ60JY/bYJphTdUBA8la6mktyUghbSGbP
iT7zZ+ZBulo7TAvvWCpEO6ym6BtQlXE0v3lwCHL0p1Cbhzl/pWFa2H/dP0QHfDrdDFtJZRdX7auy
QxymvX0JT4iiZRR+4Zndjwxt+e/XwPrvCWkYYFqSrNOaE1jyrUj0oxClWqb3W8xv3yRYa4PGRL3i
FnhjKtNfvFt2BBqH5kXVrmI0BiWVpgABRIoH5ojFLGJbASGjhm9o6/TuOJGbNs1W2uMKZItvxpSa
Lint7Ew0vaLONJzNW7vyHGyr+z1eURRnWMzmdvGW4GdaYDQwUpHcsrx2+DMd4sxmkIVtH1zyfNS8
QrFXn1iZ2amCDofCb3S/KImTtG5bs0fbdEVkX6lcpUFTZw8QVe/c4dJhQkIdb+KmQSCr2yFdRRGR
2sgDEMf/lMhi/G2D+/3GDu3Ibx07+zPIWcL2wnxH3cU3cPUNW/Iy3ufrata9WBf5hoga8fhW+2g/
7m+gHVvjIt6wCAbbrzFpDF55PcWX5o3docVLd907z7UyBVkv3NIxdgrvQpeO8Gv1NvqGYYY41vrZ
4whtfqDoM3W4sfYAUHAukXkgvlNf4bL1J4rWHsXRMG39wbRZ++t6knCsNi2gJoblf37tJm/SVo59
cct21BG8ipCQIRn9Af47PJJkoUnUVyOoo2+lPKGrrmTHV+ZMJQx6WuzUvpQzPlRsNBBBzWP36q+0
teHiWkEOAOnqWNtFw/wGUlxnzvIY9zmBkTFziO6UxfPHJ1r5dEuuBm6ICDJH6RlBmPDDt5R+9U7f
KwxwCFUBhDBUU/xWRvWyVid5JcDFPfQffjLxX+64JMyVaMzpi2YBD6hu6JHgM41BHah6dWMwzLnx
wqAByhbqjYKDgxumPdIhJsJ3m5EOkxYL6SjKa4g9zFDyK1hviWKVyNOziHfzJ/kp6YTtpzXs8CbO
kndlgb4n3QuXDvvMuTH86eK135cXb9run9mquukQgaJ5fGTeQAw8vDpP4olAGnLxZIyQd7Mx4iv7
eh9H0+qFX/dVuweQQ9N6q9/U5f3DR1LC+tk8nPqL2V2PMRqj1kZeUscJO/Nicfo43jk9YCkId73Z
qT+k3Rl/XVbAPgqMCjp441tFZxqC2csPgB/lwE3NELivuZPBlrB66xh+JSt1Xyx5g2beHhn2W7HE
26lbMA+pv8glZ+SFx3Ztp9KsPkLg46ADrLXeoTcHJcQgO3kt+NcNh9IRk4GdP8MFrtsYtnh4fqgH
0BbvI98S0iKrdj4TP8qPEuvqTaq5AF0lxmHLiDIAWGFrnnGGKVr8PWzMaOHOZSdz/+8tW1L+urX8
djO+DSSaFlJzk3MzMCvp18wHY4wvkB8PiiiAMBtwlUm7EThUKYzeZMhKgA6NozGMUW2qXDi9DMTZ
gg3JjXpmrSPzE0MKbE8z2m/0tJh+qSPzpeXbCS5yDdVb0y/A8mZ1IbXgHx0hS0aMwEg4o++29gZC
dqADOIhP7BhpwmFwOz41C3aoIQ6nTI/hXI+arfghwyh+z+FCg/JwIpzjr2SRQITasWYxEDoUL8i0
elddoo/cVWxT0wFlg5X81TLtMZl3Dc7zj1d8l7LWfhI61doFmqZfBysYNpBXKQ0+ytBakG4Io+c7
sI5yVLGrx+MJ1RI+emftlDPQYyps8nYN7qe41ww8f0jILdGxJv7Dx5JFcfr305OVv9WdGPYr0Il0
hRTPb3Wn0JKkFWiVuJWv2F/xTAyqHuqxmEoTykzDqPeldZ5vEnHV+lDthZ/NrWU+DnCOtyDG8LFd
bdVTA/Dx+Oxl9/mFJUYJ2xqWPs8cefIbmyqy72xbbPQvOHgh/iFHUEHsGozB2RljNt+OVxhGdi3l
pvqlLIxqeCswH1mrrcNhg1jc+sDFu853XFTMCA5Hb6j0kBXexJcnDo4uoEVy4ACzxlSP/i7njUKh
eqqxWQTsPD0hAWlwMEY8drYu9U29IQnDso9DAG+eo/Euq06BHr6y68H23hZRnMejPrNBAu1mi6dK
cNZIYfxQOlu8+J8Z1rDbwQNFZO+n6FsXKJ5eIv6PXMw8JQjqDwY4h7qnlOw9F0NWlhqWjCwuhW33
bvsICxHCXNGeldEKo38B1X0zMzFYoyymjb8pc/ST3iHYs/7eTc8GPKpXPVag+lDDlZicc0saNEqA
TnA5XesqS051y16eR8W0NTvewK9vjFHw9SxtlXfsqz9pXxoqmhEsB07j6PaYVW67xhSc9cdM02MN
wI9qHUxxOg+fl+SqvxcnXZlGqwB5FsnvQY4/1HCYUdnj941Ln9+NMu4AlAW4OYzBGltD7YtogHl0
BGEzm+Pomek28NZPEZ0A/hzh388+axgkkRwJr039dvZZkaalZvQQt+iCOaqw+Q6xpLT1t2avnuAL
JZvi4n2hXwxO7TakbslRLtpRjZMhHZXNograBWSEdplOlHXL7jEe/Nw/njeZ/Sq25ffuzCA4WQlL
ELMIX5rM2qjU5p0LcQz8tI8gmoUwI/EJCu2qcviS/ntFF6QNEQ/qFa/q7eNdOdC/oTcLkUJJg8w8
pu6QRu0Hr513lQ6gzFbhSrmT0goN1S7LUzn0G05lihdATIhQ5QsXGuADQUF67XHer9mzHKphDl0G
C7wyz1Xo3JtXchzCEc1ByD4ljvxT9V5P2xTfcGB4fiG0JXEUX61z5WEn7bMaPMgVQ+0MIRsyEx5H
tHPJJ9NE3jyEDeYbf7e27F5EjpUb3m2hMBavsYEJCTYQSw58iH4YBVI8YHmBicXDHO4sX004PG/e
Y650Y3TIF7YTJCZtMcXphOs3PjC7oJzEH8VyIKtqkBJwZGe7ZF2x6y4ZTcTzkECKcjcI3TQnqdc+
xwGpPs1wQPAmc4DSgHIexNW+QvSDbyH24jD9aRxTW6HAhph2X1HSiRB7XgBe5BMbPSBELbl6BgTI
4uWewT7n+VEh2U0z+upeZbjTkLJP2rLWXbYs2ogMvGXFcy9ZOY8xHSytLu4MWjmlzUiOd7rDWzxN
dxDisCLh9iMVhvvRVqRknOr3YUtyiymQaTvsCemyof+6PV6LfmQZTvKGUQ4pzfSeNQ05KtLZr2CI
dheCCPU2fa3wwJxzHBfOw0fIgpDTfV78ZXl5fpQAzctn6Xobhj9wQJaIHNkDOlxVCiwfkd9iqBLA
UDn1E5mvk6N5hqKBdAld9rgishfXVxYvYLG18PBfpOZN0Qe4eT1FTswdyVioU41ulEwARDeD1Tq6
YucZTpL72FBmouH2mRsjoUD0ObTreH5MArhcOPOxa3nIMOw7Rk5z5UxLryyU3ol33ODMWAUXgSrx
U0fMUrndGx6tFA5ACLWjSU5sIDWcSpJTMk7sbN1zNRwfqfDwknsOjR2FereOyfajceqd7GydYFeH
pEuqYwiSUAnNHPYj3uPc2zsaQYp6ajDed8HFVFlqHCwMocf00aHHPIXixHA8YBaaBXitES5mUNpH
0VrHMhupxXDTYGUDYNP0Py8PMANs7yLMdut3mIFG6vjwVlBuveIwBinj2sbD6aB/AMQpNzbYx2uC
GnyiuQo6Ls4mzvvUERHIbqhw42OGKds1NNhGHV3isQ1nBl8D1xwPsTeTNITTjIO0EYUN/WnIRTyW
Bu7uTKquiVtcqx21cYSwhPOjYO3bFk7vnguuQbUdSKua37uVoWwgR1ip7xhtRjoiIjv4asMFNpHi
ItlVXxqUzoNCbUImacNSGA0IBq50xek+iMORHpi8M++4dvEumBZziupiYJVS5dhkCJ8VXhj+pn/l
D9J9oISQGvjBdgADr3OefLsMHxz2Gjj6S4swFTTYkNQ2aJc5/DCtECa4q0EtxJCLkApDQHKASBk7
y+bQfEpf1U4F63zv3vnFwf4iGf7p3pVtegYmY0D0bp7riYXNFtjICqM89jvN5liKapcduTMIwRj+
1oIGXuCwY1yENf/oifyMQi0piYqB5zn09QFM4dYZPLVBulCx6+N0G63pM7AHRB7YffR41ODqYN4o
LpWrsuINCuE/4v11NClYRsYLBnTNsX1hrd29UQ8+v61fzGlHkQtXX0KRjdvOKDkhaPSp0r3BXaM5
iwv8VSEoc0SwmFnwiEkC7iWakWlwhMaESwM4TgcM4mmjFIZcBPcTU960gwPgFB8Rz+6Tg4gbH3xB
GAUSxFUNa7VweTec+NZ/ciIOzNgPoJ74Y9DSzYUhviOYZJNoHuyiVcFYSbcm8N7ScobBA8pcpXUM
fhEra9Zv68jLELI11BOeAVaJ+JKNxANFE3UzJ9lg6WDL1BOYLDANZuwwyq7yAqyJz+Xut2vALewW
/Yt04kt3qeMYwHrMZlGkqzNBQcYwAvLa8tvQjopLwraX4URGkHrKfqiDh1irf1YR3yJyJdK0yF2h
ialRUe4BJI0DrDR13r1482Zf0SN8EHqHaO5VfKObeczrqT/JEfTNeipk2lcsYDH0woT6qLjWjXFj
sSfc9IJZ8AJV6g9wsWL+babA4BiwWJNElWxPvs9veA62CvfQTwpxSznRdDZeOayAHigVBieZGJAv
0HAtKhow6lZmezRg7EJMwOPBpoXlj7ENJQr2jo9bt0N5osKxe6VBoXsx92I4rS6c5biBjLUzWvjQ
wvp+FByeX9nGf167EzU1Q/MU5zbMspAkwywezMfAkdXr413bCkvv5L9pFEEQHc/GkeyOMOAGsgHY
jPguT3YVQAkmcBu0oB4MeGC2WwvoTIV21d7zvXVBwptYs2ownMIZY5qvjUXBbsC+SaQrzFD+duoJ
yRrMkEiR6dZDaWGN6ovIK/Gi3vBrOWlnTCj0N4zO5FtP7svoPvdmwotxMj890mFmATUshRxnOg6X
0tAAgONSqjfGTHjD9gB0W6FemjMb5AC2qIcAw/G5PEIN6HCXT1EkY2E5wpGZjhuSejKt72PaDBoH
CPkFNRfb3bXe0NFbYBE0i2h8ORow0IFTvTPWnFZkVBTwrSlpsoPZ7Sxz5L3oL9WhfY82+Ha+oVhA
j7BId/er/Arv6yRc8+WSthSbXmS9uyqeSLv/Ydb9jhqGyBru7SE9S27PbIkN7AiIIlYu67NY01mK
hUMtT+wBGx1K52bzqGyxPNRgEa1dXxEpzDH0ZWegI5HNMftnII/zd4nK5dVEoURSkcMmRBHr06zU
UxjiHTlCD9tnBVZIidkp2FXYNDKcY51qDxwfI9x+EYE6gJbHtBZInFz/k1snXO+ghsw2XsXPhmci
jruNtWOAzyQI1I1csKgeQ3IkVUSHTsRwFLRdl+CbL3yEhuzq5jh5zy9aP0LKet/6iLXYaO2E41zD
m43+Y3ioNHY8xJzhTT5YUN6pELeczO3NmDdLfjg2z/ExeBGI4zIX7FDpxrwUL/olW2O1AlqbbrgZ
RDe8Ksjdn6x7uyzX/We3D74CXnA8nWDuMtB+zphpM7bNWaeMMdSRt8iP0AQfH/4mfUdqnDXs+xRL
I6Y7dCy/ACQ7hTNEoHrtEoWY5YO/EuZT/+71pe9ZuNC2iDNV4F7gYAz3TvyGrsv502jyDl4wG0RV
MPqxf7ln2wMC+pmfNd3FNqxG42BOkmhsSJzQGxh41bKNoNiMeGehSNPFDEBiP2BW5VrZcH7DMJff
cSXkFe5s68iZoxyR9G3uv7wafXZNiIbUzhNCfgiM4SX07fSEhBoKLhV+TyRka0vvlMrmkbq0KEYt
MQL0OCi73xuqRZHJJmy2ET49QxLLr11HbmEMDSXUAD+KI2hLA89aQaVxbZH82TFRTICfN5AC57GY
3TFLxUgVl7bKUY+Qk1gPoP3IMTio6KGpp2JrA1DEp3u0/t0oH+fnCHcKKHeMdFg7TJIyztgPFEf8
+V6cI+9sIAPyneF9YWOPeyQbXHj6X7XOS0ahEO3vr5Qh/fXBWU/lpo/MC+23OQ5dYYAC9V0G7Wsk
fWEhDPZ/yCbaa3Shoy4+ypn6UWDkBB0ymtbtyHi4dTul+opOuM0RGtrhQWJgCOXWml0gMsdXGZyM
pY5jLuFBN+kDK7vjfdstVcqqH1Bn9b/IkWnIIhG5JLzDpxhkb78fQUElmXWT+fK2DTBzxw9T+rI0
HrS6v98fTu/NBQILu3Xy4BzVB4ukY06xDa3/jpXL3R3jVV27GFNUzzE2haNWvZTITDRyoZtD+zgI
FU74bTh/knOg5WMfkcYbORbxMibMy/a6ZZzMFH0ZD3Ezzr/fFPW/1cCfX+0bKBaLlXSPUkHaMjG/
dW+Rc6WlMRmxs9XpdkAm72uxZJhpxlOBtmuBNQtFS4iH0AiwcwGjzXQTVPDaSssnBcFNQ9J1NeXr
qYpDz4Bg9b7lwInHuoBTAPLT+vQkwKQ96vTZyvZZbv/9jaT/0l75RpoO50FDFqj++vXf6gWZgAct
kwxpS4Fo5Rc0ac/H3JsT7xzvvNDBIaOYdajUPDfLtgoI9g+fb/31AnQDv3RVJkTzO2VUDsSo1zsu
QNiEbASB+zQPXrLwTeqUiTQw7wI4TdNYRsNqy4852pDHnua6o39Ktj4hL+eC+0uEHHyrguJ4Wlv7
zJjyW9pleT+QmUZU6EuoT7VL1WN8PA5kp2zfctHN3+6PM56Ynb5gqt6P5eKDxl1GxZJ0CygZB/xj
IYSpNyM8NUMu1F6f+4zwplY4FfGFFekhyWnJAI+F57hSZzWBL/JSuE+JZSN7lPpU9Hnpr3H6mmof
CrSbbT9V7mNa6PsXbbXUuYgBqnfzF/48Sr+eOFPi8ISFTsk8dp1oq1kgMiUb378izjY6KYvzfOWJ
Y2Hf46Az6UDR7nPa5YaNDYTnaVuaU7tI10Vv086pJ8bhOz4299DVmhcFV7Z2Yd73pjeP0Mxw1K2Q
nzcKLUSLHC2CsbvkdO2xTcCHwrXmjy31fYM4e0aWwWCuElOtq2y9nF8PYSFly6xeacJXEC6IEsnk
lyGOMboCttCI0Pc9bsqxCKZFM9PPpQg2OtdLrM6mmuH6DmTKVqA4ii8J5fu6F7/MwBp9tuHEkhfK
rB4nywHzcmt/aiY/vMp/YXaw8H9bd992qVIw5bS/W9IW417qQnKCuRfFtOD+EEfXXdulSKmSLu+M
lQFXhH4aiVOF0kdLJkStVz8cwrI4TFr/xCv/vKBve0sgdzGSeS6o5K03Z77ntiLV+YElqecvVYfL
j6sTNiVsBYrZVv0U+2mpjYmtyUQCYqIz69wiDDRZI5nXSCsV5njzJ7PkqJNf6eFGCjto/ogOuXoh
LBftDL008rJolutjau5+Cw+kv/BzYEWzxNZUObTQFnsKGrcnpGfqERWrlAf9K9kq6mfwetXGDyRd
RHm4YHh1NjLbZR2/de2V/sPA5A94wOXAEdHsUyYvVXr+ojsnFVCNg68TiFCPG1kP2g7Ff7R5uP0Z
NEOtVsEZpmv+3FD5hvgLVLTHTeBzKSsOahwkPPVD8DfBL99g1uTMak+A1pCEIgH4jnBPfBgAEhEH
aSEt9arRPog3QQC57rVd0O2qq0UElzfRyxmejeS4Nfc3Dmr0jFDlAdn8YXAoTXjPDG/5IGqJmCa4
U1NR2PntRF/CSFmVUAQhW8yRAKSDvsLRJr06D6VNTgm6znuItHRUukHnlweuK3E5qOP8UYgKlfs2
lJ6UNP5YkSYFiMRz0uqXB9VEn6y96iic5HbZVFtBwupxY/rLevcoaeQmeUUjj2XKEpRAnUnd5Hn+
95b81/Mb3vHQQTL5kX7t2L8dCZnSyqr35PyuAQt76Jp0fTEpqLcKF8YbpUn2WAaPNyw4h5BVS8BY
cwAckBRnWKYzbnj1xlBYH1N2s+g+ThseECE/Eaqqcacso2xikaYWTPR+Eb8yVDoq4gTYs4jOofb6
NH54sbS/CKMYxJqiOpxziKO+09BaWaxL2VfkLW4PTPmNzSU4Rh+PVZmdKs5i4Ept5qfvD9+Wnvo4
x6zlmb4NToQ1+WJkq++Iu4HIM2VzNXYx4Fdvm/hoj5nsiLsH1r3QWD0cJUdVdi6xnu/p/p3AXxba
pJGykRXt7g9XJUB5Wd/0S+6Y4GoUwGMowuJJGKDmTtlGZyp+1y+vnlMsstBud1DPN+0drh7HjZ0g
w3QqFsc89olIJsMWBjT+o6QdUjXQgTMQlS4BhO4Niz5HKGfj3EPtoffvJa294CJRNhAaT2n0q2Xf
A4Et+qUwik9o1gDXKGD7OciVftT7CyxCjXqjnSaEqAygjbKpmUjdTwXmoIr/2qsbJIPZuz/xGVFd
hvNmJEMsAOe8vzz4PeIDuUC5ptV59Muue0+w2d7y8o8gEi9TjIgXgr6jb66J03UAxe4w+EHhY2nM
G18R1Y1TJabpIrd0AqqKWOAeyDbHcSAsZNIP3slznTAJE6M9iV8J2QzGHJYqVpapsVRnsg8K7w1I
NItXmFKXWWf1ZMCe/GQGqL2n6pqhojYVpuIanaLJsW03Lq0o1nn0L6SYYg2e08WAcQrJ6XnfeOoE
g6j26TLZONznKEvSZXWGHFStk+iSg6Rk5rjBEvoA4LhsT8k1QuiCjfOVar+IXdQQneG2OTEgY16T
CNO0wOauPYTXnUmpjrEs7Ww7Uqf6RlLHZYJW8tg+jjwA1Yln5PbUm06dhiVtI3AGSZkOFf0SbVmD
tgL/SvZlwiYYWEikfmrbe+VA4jVNN/OccixdW8vFLGZmrLpP9TkVNLCrfA1OQoqqMQNdwea+vSQX
idnAsFieX3zwnoEEbnV6g+PZqKAKXQjKKcSibiQfBRIv56/E/B1xErFe4vsrzk0Xdk/MTZU91jQP
V5+Jm0yag1mLCW5XaHdH1eKJn2jmWNlUIsVz3qoUwS+kWebcLGoQ2INI4cfU7eBuoxLEZOsrV9AE
M15k1qceL8hGRjMsBgyFgQodRgMUitjUkhQdY+BNSwisZcCvclFWH1Bsdeu23RBupE474jtJoHsw
8Xw0jBwgJ8rdOgOAbPyPJxjKEuHbOEg/9PhVTRnQjBgLkRHiqOUlgfTCbGSwpoXGbiHQLi8+ZrVL
z4OuMA4TKtC0HMPclyVX4CzTMgiS4QsKn2A1WJnhVVwLQ1Mm4XGTT+MqXmiM7fGEKxiAZycpdFom
1hn6MjdL9nhFN9NUWHh7M58g0lY4h7P8VEJzrVlrAdY6OFIBCZQkqt4/KkZGo3lkz2XMWoLPqkJX
Fbl3psVptDPTeZrOH8LFQkKcKpsCZ+1PprEigKvMRlLTnujKpBMJ19kVRHWFCR4wUMInSX4tFzVz
qvtLB0HDCMDHNXwAmdMxMTd4d1WGPpAWPMhuzUJ9jm/hKT+T5cZKk0hAmQqfbTuBrFdC1zE+famw
K7KpekJdw0XwpfjTlkvlb329d3uh/KHE+0Xi+l5RqZqlWgNn0MKK5M9GtMhTz4TjJW+pKuVJwnSH
bhJouxm6L6FbSgvBtUiTZP4BbzBGcn3yNnd8f5xorolf2vahRCNW65DNUNZLcu9dLD5wvUpZHAxk
GKW/3f59+Ep/q0vN4X865i6Dx8vQXf92+qq9UOhS4RtECV9RS8RApB2C3cEHv5PnmQP2MIFiKcrT
O/F8xSVN12q69hPXyHcMnStzmpo2wwdCNEhl7SZdzSSVoVkI6aiecmo8wclw8SlNlzxm6ey7vOD6
p+5wxGDtCmChfbUi0TF8lDlpSaeW16X1sCHGMEaz+g89XGsY+5J4I8wxGDtKqaOsCRJC7PLgNG/w
QeQDJ0m79KQFcZvVSzDFJhQjw2KXa28Ktu3VFNok40pSx1LcaIe4Skae9wZ+A85CpIFNFRYYOAZb
QzdPyXT48rg6pmnnZmTBhfW1VW453n0aYXYhXDOC2LY98RT9XtoYBKVPakLjKN5gblyl3g4WgSv8
QEn92+qyDMK+6FtVaPy/RB2/PSifMDD9oVbaNmAYKc9bHYOIW6nMIx1HPvh/kB32cEf9+T5fAfIG
sN4SfKqwfVv3yS3AapiqihHJLGlOj23fvmXmIiJV8css38jRq8mM1HE6RARzn/x7kf3qqb+9GFy6
JVqijOWPLg2tyG+Xroh1alRGJ28Zpcz6C/LhGDndvF/CGW5rZHbH5jXAmwTviZQMrmG+OIyjBBub
GxKCalfBjGct70XgjdkP1/Zf2gYse93AY0saVv932kactlkWNQ9ji8RRL97ZeBEDc1KVVN+tW80q
dVqbO6X5CDl9oCwwSB6pG2FFLd7pH4N3LHGoHpiYQ8oEbSVm7q/Vc/rvq9T/26xZombIqgU8MtBn
v3WPemGasq5a9x2BxI8UOfREbOfUGfeVh+N/NnjcYD4ygG6TSN1U6VxW3GdzBhIEv/afk0c9zBai
DeN18Ea1W4MupuE1omemzhsSFcXaYR6SOfR95zKcGgTGE5qFTwTia6h/9zFQcIoPp7gO5jEGH8vy
/V6MPkNE/5Kd5263G3yOF7G+iuMfntFfhmLooym0FQnJtIiE5c/1E8RG7DVxa22xdYGtEsoO1dO6
Ici6xQFwWWOkThTVnkYPmteFfJNnOAueM20KjwaH4OxonVpCSZJ4om7k8hIfRScwF7oI2LrITfws
vjSenDKVKXyrn6Tz2l+eHVpDU7HQU1BVfn9xFf/Zm4mKPaEiXEmQZcLPxuHi+Jt0yzKcmJ8PNjDL
MUS80BdFvMJ1kFSiHJk9LhrdpCWdHq+exrXSWU+h/eqBVhJSYTnUSzkZwJ39lHmY40jD/mMU56Sn
4PPq6pr7sOZpMdGamQYkog0RmcBaLRGu6awIcb55CdJx/PgBYlP/y8PkZYcEha4NiaX2C/3/7W1/
PKKu0h+St80FfG7H5IH1juFNqKAqwiJtb4eTzCafWNSS2BQP2UUhvuAkr2ve5B7hBM1EewWT9PkK
aQSyS/ERUxTwjhUSuRPsYQ/drffNiLgu4NiX6OS///tt+9sTM0UFtrakagiqv+vjnl7Xa11l4rIf
zcNlT5ieOHtw4pUIh6clKbRPdtHoSI2aQTrLxixDdOcdTHx3MJkK0LxBJTxEIiWtKxJlXWKa6PTJ
REocUi5wJgm7Ca0aGFdYnvoVU97nm79N5i3ZEc2RYA7EjiSxLSjWnuXqrkzpTO4/QLF/sXSwTGBz
C1BKMSTEaH++VbGUlLKU+z4e88AeSyIc+mzFFk4P9xp026c2cnRiiUkd4lEVysxAO++fdM4+bYWD
fJ+dEeup7biIJzLbX9ivosc8eus4tKf1rYpd+DMTRvLiIqtffe2qtLX97wf1l+LFQq03HC2mOLTa
376CohoB7psPf4dY6k7EGTiKcEqsE7u4mRwsVIfZB2kQNIf6MlX2FanYApzRULxqPjmwmJz+UAP+
Oi7+POr+vKJvG3XnGf3zLsT+7p5+DMsa7sWYKf7zJkwx8OUoI+QZDikO6XgbRZ+e5jTtsbSWVnOD
CeaHCxkkaGiZyM1p8UOKYtdAwpGukVnZyVyoHHmQdvDAeniRYwxuCHqtTVdjjKM45v2Hg0f573wf
gaikgdYPhw/b2J+LJEnuTVyGGjKuekGMY0c+4Q0ELt0/iPYmNaBjwDwFzeh0DsZpSq5s6eK8Ll+E
3O7AmTFs5v0AeIIdh2EbRd67/A550//owx8GQbycXMz3m29I+B/osqxAR/h2sV3XCiahBj65TNh3
Q4THL6hvDiRFsgk9FL4DowbFn0gMmC19X5NLNS0xvGWouMrhociqjjpjYsJEcREAz3GUSsHtsFv3
VnVBJtIY3F65n5RLdjcWvvoKObGx7NY/YWZtl05LimpFNXwzX0uOJaS89VZ/k4QN3EDC6di4jfJg
yazKsa6uhccqos1pNPtuvZQ0QoarU+ubbiOPqznMMLN0sVCdPZp5GbwYkz5xSO4kxOhdT+eYYRtX
LRu0yZ6wUEII0pMi+XhqGJLOmf6BAQjZC5Rd8yC8DI5Do4Es8sgmdb+sF6Q6QblA/vzF198OUjKn
AD/jzkS42dDX51tY/FvsTzDHcyxrGtEOpBkmiOG5cYKEtVhh+5kR0IJyzu9frKfz4Pi3793X07ia
SNr8aQ01hRQDmbki9CeoHv9++f9SuAFg022pQIe69IuZ8tsxk3VFFUiJ5UNTmFSfwThPlpgOkm7L
GvuJ3fsXTI/X4P8/7Jde7LcPa4I4EiXR8Hd+t0natUTjIU+owhlWrSGkZN17FkM2H1tXQR3Ll6ex
f6JB/TLbH760MSzhb0vcEgnJUBW6TFmRv7GMpTwT+64ge5UlbnI+ouhvncwbIZPs7tPYjWYZrv7E
o/eM1d3gtWoPkf4JHR28I3wuPNNh3j5p2CuBJUZy41QktyeTIhws+2pcKBYGCeNuqIwa6K1rGjGi
E70Oc8EBR6oAnVrsAMeVjpXHOL47agYS6YgfWjS5+5MqmuqsQSIBxlb2gjGdUJ/imm7YmjzKlfYi
ybhqjL1sQJWH/FuiSJJJWU9yY5VCP52UyjT8ofn4npNsGAr2pbqmcI7jcgE3+88drOy8TH/Gz3D3
hL66tcb57vkVz/18JB9grlQv4VSd0gntcFuGMHT89yL978Lh0xVJp5IY6nfOqD8/XfL9uHnWYrvj
BRKo0V4RL2DPGABi0AZztO5gdVb9xBwXuH6h+9dMtzun4U8n5X+00X9cB9LzP6/jWVlxnUt9u4MA
HRWkx9mcjpSWom6bb+3MI5kUQD0mYGakvmrDmTMMOMZVPoa5Ix5bsL8f8ZL/rOVv1/Tt3pSpJKWi
1YQ7YaHv0J0Xg/EAkx3l8kTCoLnCyKHr33mvjxOK0l35yuxQ3DZb5apv9EM7gYFA3Mu8PEq3Zqlv
ZPBo6KQDx7P6SbL/X57bt2v9VmnUiSzrflCFO5nAnA12NMUx+ExkOME2tHf+OzUcxMUMrwZyEqp4
ESbnRDjqazA5gzYXNBIrj1u2JWvoMRglSrC+VUcnPRZouPnS7uMMQ1DSPQbizSTAhGMN8+BOmims
xcZOPDvGVb+yc+Ybl34fYkw6kjUMzuJP72k/Z7jRId0fFytuQQehl4APaQy1lQ+HRRvgqXDtI/yS
OcCwuRzV1+SatHbA84edzMztpyUnDY/vj63q2y37dhorReIXWLAPj5e5TTSQ3h4nUBt483QueGuS
TR3NMXYWzwx68x+K+F+gwvePhw+i4JmmUQx8FxSBQjRhXLHiM8Q55Vh/izR6PNc8IK621amlbY0f
ij9lwMq+f6SBqZgBr4AeXf22oFtF8craL7uduqJQEPLhBUO12oUz2YaP6zsVnoQ4CgJqZ/Ps1zSy
32OtOfzCMiCx5BNT2c6McWa0aRL4F4ZyPJ4IFmfy7jsH8NYf9qf/1Hc8JMPi6DI5RHXrO/zRJndT
87OUESUDReySglGA5TvjENQ8LqGh2K/88JHm39aFKZuD74g2uDR8Wxe5XpqFLnbhjtOxwRKKzogU
Ibtw0CTr+f8xdh7LrSvZmn6VG3eOaHjT0d0DkSBoRMq7PUFIW1vw3uPp+0Oy6lClOh3VEwkE4ZnI
XLnWbw6q57w2065+nayHOMRD1LXsnbNpjruAydCwrklPnKZgLwNEjpDmIddYGnvKpgxhaFxhCTMw
swIjfIQvhZY6wSdmxq/9B7yTmRpVCu2O+CqCOk/eoFpb0a6lVESP45ovbbDvij05dOUpDhfNGunQ
bqDJ1CjagyLU78s1WY+aYP7Djo8YcyKuCdSmja/MEwBp2+2VTR+7RXMyY6xc1krzH2QAVfVv2pjN
ZI2QRzYXKcB/7chlvzPCfvnBEs59ohqfamvSf8NR5eTtQdO280JAdI137Hi0zfSYyyv9QL6flx24
YGP8h/FVk/9uaLEJw8ijyUTXP+eRiW0kipP58R3aqFimOgTSymuBiDDKx+Et3KT5tSncJEX77Aqp
EbiQlcflN1e8HcCRum5d6jv7D/6Hb22C/OgaXw587fdA32r0O5GOGrbSR5qvJOp7suJZzXYEPrnH
RkAZwLCto/E9cw7mc5XzA5/y8qaJTbiQW3mVmQdFfR4BzsG2Kt6nZkOoRKnEOsiwhqfPof3V4tIB
CK6kjOLZt2D4Uu2d0hEw+mHt4yozKVc20BaYNyh5vVfZL1n7ChF3LVH17O8kUD3B1hnv8wZZ/7sw
vzV3c3rsP4Lsg6pm0h9hqOQvKDuMd1l+Myx+DFfoJ2Ff4oFbNgo0/iifogPFjM+FqTPcImA3XTle
B0x0AKawDlFSNLdVjkf6S9G7lBJgqFIuq4Z9FiORwSPqt+Zb+GJR8d9S2A70e/Uxbe/h+vfQgRiv
xl2OWsOgnrqNob9K71jOYiolL1xd58qQvT7Zlijd8tBA7aybW4ggqFHdy7WX7415j4QTI2tDbILT
9riH/xc7iAGDkr8r5vske2X6kXrpa7jDztR9rSFlQv0gvJmO6MGqxU65SXCxgxW+Ud+TQ+fi3POI
2UMS3wxMmIYHcw/RxoTMZG/T4ibcYSyHfu20jQEZ2XuJfs/cT3cBbxogIuhU1Ei2LfTbX017QCNy
1jYoHkzGL5JgFCnsE9h95io3yrgCoQiRzljlq/Uisf6mp26ibYN+I5ETw3KGCuaVAd0fS4LnId7X
CF1Q78IiL/fwlX1psalFiOh3tEm1TY0ViYwP5DXRRfaubWjZOSCmNybzOANBDXBHyzXCQwW/Ub+i
A2H21jsn44vkCIBca5e1t1m5d8JryBXdKTL/w5v47/Nf3kLKTox1hq1bhqEu49O3WYqR6tVUaGSJ
MfAEt0Y5egS/Q6VlNzdu8AGtT0JExaUypd5SZQKaBp2JUjVpQ915sFdI5+BvjuEYnrUQoxGkDPQX
CF4UWcgaRx6dC8Y3rlTskvIJ/8ckPlC4JFjT6EZbKhFeu1+kBVGBMd0B9xNACfo6tNxeOxX1Rmm2
2Ne3sDD7HcLcUeDC8GpRIeluMSBENdq87X7hLKJcg5Mg/xmOz+2Lpa8Q+lKB2VBM057yEaNSd2Rv
+u8cN6R11+znd5AEsnS012DeLDypeg+uJ9px45NxO+l/5uJaSlwA4IjQbTC9Se+V8KiVm6j2FDKg
H9zkL5xYfGwR2flEuETRjRI83nckW3y8uVYdNXro3fAY7K1x23vopjyN6h3p7/4utg9IluiNa9s7
GDxQV+PxCc/HxIZ246McNv2HX/qc8f4eadgGAY1jaYahk1gmyfqvv3TR+rZcV1Z0h4UjaFYtZBij
ZrKC/klEOvypMPBBVyJxC3MFNqJ7Nz5qpnIvEW8P2TAJ9rELONYAxQ5PNL+Gg4A+PMI2Gmrh+TaT
ttK0bqls5PfU6RBjQ5IuObSlq5CXAh6YuPRuOJZVf6YEEyPI14gwoJlAtbl+c4BCACwnjgWmgSkX
JFieueMt5GncmAl4qkXFIUU00OyPYbcq9qBZepISOJOChoL1PbphSjyMkoWHSDcxNz2Kj3w86Qq4
FWg23UFMReKSvA4pFHhHpEsBzlG3ZOqEL2ijuIfgfnwJflWIyNNzoOcNDhOkeYqCH+lM0scI/dNZ
VlzcwgTPlavWBolFkfkqfKFX1oi+HgiG4FrjrPtEdm7x2kI5HKbFiq0XnjfceDd50q6dBxZhovMj
zNCmjsOX+Ss6VF/a7wK+79tCI/yjP2rb6Uv/iu6Z5BCTEOUxNIA1iKE+rpOExwMVZQOmoNiDDrfd
lOExcVH9AOEj/5E+Bq7pl4TuKxUdJh5vC+GHygHcSlKcAOmrlUrOgb8wSzWq8WsYJzU6PgtXBMnC
jZW6OsFU6sotHi+8hwiLME1A43ql2lQKNwXjJ1JL0loml0NK218zNbFQQylW5LQn+w+MDekLLBG8
Bul9eA0PMMZgeACaMZ1lrJbwOXymvF18SiS8nnqw5qvpkSsMaIsIIf1B+hCrCxgi1ac1rBGpDxw8
ENx48Zq7knuSFKv4PXuAFlHCcEemRForUGzBlMSbpvagJSxq/UyoTEgtK6q36FlQz+/vEcvp+Z0Q
8J3XSrdGf0xaaF8oq/FcsGIj0PRkRlbKX85q+vB/o5mAJW8ClAw9s/hK+6SHZsIWIWyLUesnEygy
1wOaPOEqd67KhWpHpQgVC8iOaCPIPnJP+EGgF7WuABdCMKOtQyzLAGOtllNG9TMXGo6r6RoySQBS
HB0ByooghNBhAtPwx4DT0kLghU2wdhb91S3UM97n5oMiMtbBgC5vMDxECeGNKPRJ/3Cuzf3wgQFh
pboQZdBiIJglpGDeFxQbHma0Mbwe5tCHRmBFJHVF7vOVbawehdRVrjtbGS5ShEaXjfFDGwKHXFXy
HWqOIbbQyR2GVVAwNAj40zWQJsrZhQQbYdMmbpmsUwa43i0Mr8VZaNqZG+0rQqAIGCRlN2amVwWP
i8kDuEmoP8DWPud2XcANLldS7SKXBgj3v//rf/yf//V7/J/Bn+L23N/9V95lt0WUt83//m/L+Tnj
oh9k7kJizqQEgIbzj2i4UerOqTJs5UOoIuXjQU+9qfQmtMTgwSHjwvwYpki+MlHpNzHDpJQGk7Ej
M3w/20/2eNPr91mAOFh4jDMmPQiB7Xx9Uz424Ho+caeeki3dTJBsmQQAgygRh8YIdlopyztE9LAq
nT3e1bO9JZ8Sw2yaN/a8Gou3ihuMd8n0K4YLDYTXOuDvQA8ZN8cpeYjkY1R9JtahKTwTRhU6+sWp
+oKsAKwirx6n9KFH2ae9l53TRKbdOBTmq1Yfgdaa/skZH6YWc60T9VD4ZzjMDOhH+KesPC1MmeKP
799ikJaY7HXQOg+1ErogS9pnyq7tkeR+rtW1JQSIKP0w8y9kKFyr+pXuGWQu056pX8OiaetjMKAT
tasgvhuHNgAsT8vakUnjntEFwBMbUSvKklcRKHNlIdWxP08SFdnpT3NUeaD5yprWPZFnvSoPYMad
fNt06wlXHiQLdLeQ3OHe3/MBqBuiEW+57k4oihLF4WFh3vNAO42xHLD7MhGzWk9qPTVztepo556v
HP32OvSffHWfOx9Mh4pT/LuBLh09wckbJqAcUnHTt1u8ojJr42N2j+0AosbWjoQnWnN5dUNSdGkZ
DSlQoAcr1F+mfNXRf9qMci75FsoaM0xEgKQkvVX60hWQK+llaTfyCkmiCrJ9+JqjG6ndOdF9RkGM
EUu7rqdD864nW3JDIJ6qfEuAmKR3tXSPrqj/Rw5XWKI4/pHSVQ+YjdChQY1E2kfyFmVIvbxtoahg
xkFKDBMddHyAAIdgmzejszCcii+sBcBcU2eaFWi26gnGF44CabhvrL2sbwP5OiMvljwa0W1Ruum4
nxnI1K1me+ljQnqY/L28ayA02rtI3beSN2oPOffW9i414qzcSUR4+c5505K1EmxsZ2s413mJgxJ4
wbX8S3sF2RNhLmKiJ/2uqsdI2Rr1UU63/njMZUxC3VC+lZeZCOybDinZcJMwmqExB1dT2zbpGvI8
aAvqBGO1W9uyq0SnAs5vB89+sT+hTtfDybaGnVy/wMY1dQ9eBhzuQQWJcy8Xe3n83YCKhHMQbppw
w9NBkK0rPGyg58brH1GPQFcKdShtXQ63ir4dyy08/zIiP+YuTkDaLiLmz4utVbrIBSBpa7zIIyzM
QxDskx7Q+xIYDVgZUp0ttr2/tOKeWDH+zWCtgB8qr6381Qy3HVc7tb+U5iVSX1vnzkkfLWnVQGtG
6KW6d0xPqvZj+DGDhAkOKjoDTHjkk7OJ9fcZ6Jt+g5K6wuxFag/64Ia1SxwNiYTLU4aNX2xCEJrd
qe1vNQlf9X3ZeLpGgX3DoRyVySJiYiAt7YifckUqERMr3I5IMWZkKsoNNcbEcUPLi6X1hnqUQijD
SG8szBcVxskVKwxg+2yktC/8pg1mhYDIO8x41vjswDgbYHNgnXunV9vcuY0MbK2huLhz5lWMOcMh
VO+Gmi5q79c4xd0WjlfNJ129XvRh4t1g7+TizSqf5fxmUq+RpIE4UkY7v3ZngxzFIpQY+Ps6P03Z
26w8OtlnoruB7QFRZSHMvfAeD2S8mBwPnKuTrkGAQZib0Emgy4hcx1nH+M080dfIiDkV6yY5zGiR
Im1HMo40k4D34lqndp6POW+2GpAu9su3anpI1X2aey2pUbzQwBoEa51smLW43zKHlCOCQ/735e+a
6VLLa2mC4SweR/MtlxevOqJqLA+R2nEbE/wp88wNDxL99w7HLBN42a5I0AzBMnkzyZsJ388NUP6o
WSuQuK0Fn4swgiO9WNarhbZdtQzrOqhV8iLT3sZ2kYphe5Mlj0BsOm2tqMfRWQGFGIZNX5/s4FAz
yoMHip8CrN/xWUwkOhPTRnTq6CPmqMGUvwp+WxX34tZIGODe1B6U7KNw7gbprcpRFAF01b6oZLCt
6jqsr3VkurVjFZwqf1fJlNU2MoaPrcsCFgS8nQ0GLCYmAMcMK0Y6sQk43UYb1vYWKqZcMPNcxv2F
jUoaG/q97/LsgeXbv/t0W0TL220TlVEo1G8SHW/6NzV/tbO7FDO2506+7qwbKdw51a2NBytLigbf
V3qIjD+WSUgJzdlAclhPfk0dlOHyuVCv2+Z+bE4jL2m37tUntbmxrXfbOQbQa/TAlax11S/5bzKt
ETAgwI0MWEicA2gnrlQ2ZXyYw702HOkAHe1BKd8H/9Ff8sUPbX+TWce0uo8sr72zoq2DQrKBoi14
/Bva0gLwgKkRElNu4GFHjCy0FCCdsBX8vaNvQv9UR8csea/Je6NFwyvVejFCPtSM4Ul+IsSUErRk
e0kFZQ6z2eUZZMEvHfvx8M6oTmCawlcr2ysUZyZ8NnDidD60ZqMl2xh8CnKQjMzMsvBGQijmRW4R
1+yQtVH3/mGJWvtNmIKwdQljkL4Y/e2U/wcFWzhNzo8EL5ASBcyADtSJRKWNP8O/Tk5B51qWbwXp
gw62OtkC+zAO2byv9pRJmHIlXzUNjJDBYRChB0J45Mr/smdXeg3umy8Km3ApCc61z5FRDfKv7hnx
SdeO3Quc0hja7N38SlwmI2iIs7vmLaTNlCnnS4nkvgHmgO5rj3r1HLgaVAMmy7zOpIRCpMg1bKpX
wx0OQDpxsXN00OGQ4Sr4Xb4xADin2qk66GCrlCdNfYjU99i6nqPfcU9jWGfjIiQRbSaks7JfgfLI
hDVjcukES5xWBccR8ADwYvXBzk9l54Why8UsqtgFM0T1OVWvkVrz5+sGXUPfebGiBpDEg4KkLXEW
hGYturaUP4Xxak/bSAGJ+hiHzw6J7jF7j3hYIx4DpcZMFSpSZz4mzi3Rrom7AU5NKKM2tw0i7kjx
yXujvqmt5zJ89t9V2c37u8l6axa1GGQLpZX0ZlYvc7DPxzt/sW2qgb93BrMu6dP5VMjEpcF+YYg7
96rsNUKKl4fHnB0Kaf+OI9xgP0z71PYQsozeMSC3TIK6p9l6bpngdAR73TEvNusBlmogvaLBM9AB
IsO1bR2P4jnPTIH7BmWyeJztY0wceSiQKPgkJZg1RMdXFk6ti/pS/jYyoUZHbwvzC5YJMIIJ7oj0
SO9Sg1JPYnhPPgqsvYfW4gFZ2MXvgphpOLX2fWYi48+0lGHMzcj9W78iJBLQ6X1EsAd1a4lKh1Oo
m5JYe2Aeea1s9K+mAbHjtsb9nCAQAK0hQcbG9wllu3fMJclThG9oJizw7Ih7owGp0PNmlV4ucjMg
WwaRZxQpXAlD1v3ojwsQP6gP5lIBq2FjIi5HdFA/fNAkdg3pUO3T2mEhAGeJ+/OHa6IZu72V8o0c
3pgmzXjXtMNKR81ShbzrWs4TmhRIcTlJRoZUBgD4lj23EHn9F8ffkzexNTgmyp2EkJ1x4zPXRneF
69BqyNAkm5N1MfyytHtfA3RI6xvkx8xpH0OmkcHwa/kN1VIn9ckdNiTfs/dcLjbM5tJ+p08kgFDh
BwnBFMhrBt/VW1TlIBDTiVcD6brgk/eVj5s6AfDyCyOA4UNqjxpT5A6fjBZwQY3MNhLMa9s55BIQ
d7wCQMrb4y8VvKZq0PKOMthG1YtNH7cSxuTwqRuYt0mbdrot18q4iYxDPRA4mKkrwWC6UnAaqaZd
yO2EEVQfxlxbu6lQFWrVBye2P4r2tur+RCQU8gYlcHMfAXHI0BspyGn1Lfi8zSC/q7TykJE4cHT8
8iBkkHuX73rlWhpVzFUo/Cp/8EqkUbj9Y/WBkLmzC+qHmVDWV3da8IQp+RzeVpB0UyhRmo0YxYCC
aAeX6HeZr+TC3OhorFmwdQOSbZC5xns9CeDgH5uuBoHRO4Thaus6SfdV1pMEEIyRENuTArUtnOuX
5MjS/mrEyE0/6vbKpH6UPoLWbWLfmH1kUbPXRi+XZEjr+O2Giuo2OKDtJeSb1DHPd7KPCPrCWYzJ
gdBr2P7opbiftBFK71ICbsnOg/U8A5T3bcQve3PYOXBqpKmztqRjUQkn9Zp9Tp+KWpM7M58zZsnh
zLhdHRJwEGvTZOKvyQ92EzwXQRVtZkeuwR9NO7ULUJLUscmDmWMMEkNrjXhCjsQKCKPa7Mv9IKMu
1YErVFB3SimAlklT7IY6NNb+pMCXMylqR8qMPrQd4Tetdgpzw/6mAnu6cmakOJLFUT5rGnZYFN01
CEiZ/ApciEmoE90OE8ZJVgzqmY7FHsOGbn3bTsVXJCnF/obndJ9MFvJavXQbv4J/UsKTksMfto2Y
TKjsWW3+ZEx+sR+qnoYDkFBHRNwm49v6v+ckgGmC5kdO+Ssspl2sPNDiqiTOsKyrLRKNCYQPcmQy
GB2Z+DCR0cEuWsTl1fla7nKIV4XiGRbaJI6PcE0FB9VM/vg9uhiWpLxPBRgycrnzsoUFld4sCyLw
djMM1avlmMbKQRburlHH53S0Xjt4MGW1q7GrNpjtodW1eIRIpUxdDGJn1WMWjM2GVehk1uglMpOY
XC2YbTsFuViUxOoJo1jNZOAOoxL0GWRfC41cN65z1yCG7bO430LJHG9mWwr3Po+2jfU9ecfSQLx3
nnkjDfTrdL7FIG8s9npEgrjgfYjIEKhtmbh1vCAySx12sCFTN2MCGOew7GYHFCH8qWkt4VDQ6tdz
HE/QxPTbKrUI3y1NvcuN6sPRn0h1XHUtYXpuVelO18srK6+Y5Dd+DkdZHUYy20sltMVZCGpXMVXw
3iWF6G9Ckj4NmnXZge8X68d8bvaBYzX7sdZGAFTL5ybfmzMjW1QYN6ETqZtc7W8UJcv3gRR9oH48
uOrSJKUCjJ64T8cM+l07eIjYi2/ESkVhNDQ7SFNiXeIs79RV2SYqjemRiqAzveHKnbrT5NR7Lc+a
vVjKNRMW4+WzWEnHpLtao7yJ9e2AiVqpoaVw2devFGaymKhW2WHQldwz8c266m0UumgnGa/tVPT5
+U8ulTxT8VlJ219hzq8sPg2pSj7efrlsqlhavp+r/ilW22BzWc+NFfu+kbETbfWn3o8fq3FGbz7Q
Mgg0oastz6seSZZnpWeNhrLWlz3m5XDJcE3j9gvcHUObxh30vnz+elhajWh9I5vD4Pnrs1iJUx8y
WA5FuR9fdNmo7jp1J1bnCuj71pDvUZet9MkLUMfKkl3sz/5GXHaeZYyvIYUe0oTVXvzJl5dx4q0U
zWgEw7/TFPLTS6PK56GmUp14ViAzT9UISWgjlVXI5NJ7TKLryQWVimBemHTrTFGrfTGH5Sap+4eg
MXMGYqQuq6Uh6tOIZCBl3jLGOcqskD5q6r1YGueuc2NL+p1TqHHktVGZABua66SkGmKCRphxMtVx
kYfRWoQVkLoEKFAeozVM7mmCLmfN/WpKvmRpcgtyb5ADDbokyoiUuq7LYdvJ9+j9GqR5qBmpq8Q6
tndQPFH3DJBQXynvQ+j1uWt33oTMbODV6h792Tf/wbxpXusvfEPVB7DgfboOKUjoG4RpnCOzFFLe
2NZR0S7xrEOvyUH4HI8QZqjNQ3mETggZ1k+OEtRfdDHW5M0oYSnmdkopW2+AXeA/lPJXO1JZRcuV
7P3o9gLiGGU7lDisz7x3Z0qC8Fi4KYDV2F/Cy1wKc4sG2rRWEVhiLj0aG/QUuR5m2ujBB0ShuGpQ
5cR3COzbYHuxul8sjN/8dJNiz6XsnNmd0V5QPzrjRtJPU3JHnIweHNl68K1o0coOqmPFtSVtkbpJ
KKVQ7zB2FTq9MnXJNxpJqpAooW61RmlKW4wWjJXxvGBDrdMAP0V6HrIj0Q8I7k7fpgkOnxREvC7a
DGhN6Vt9eHYgKWu7GhtXf1VTJgAmYAo/E4y8LUSqXTgUdoZD20mpyb+RyNthvUqKB97qzIx2VVgr
376FtN1qa7/wauQJIsoV2wFx3XaDB8z0bBLyFhRINlBo0mYHJ1YCq4B6qbt42TE/I6u7OLsh6ZC5
JIOpRxR3mn6r857Hz1HyKLdXJGP9VdsfYZBK6n1REACJjlH8kQcjwcaE8HDchsyB2jGI1oExv/SD
5Um2hWxE8HvKYDINZfUSWwUpqDF8nmbIwaNhZPs5NIts2yTNgy5l2UYcFPUCDK9KStCtbIV7YqLM
D/1pNUYffWvDlhH90/LHqCreWYptRWzdJ3IHJH3pccQbL7YSH1tSYUn+LDv94Ml/dYjiVJqCJIOk
ZMfLLpejX9YhhWVSuVRxEmv+hEkGv/av0WA2SY80Sfkelv8cG+IAbC1yfxvRg136rc6QqefRswCC
MFXM4xTUYtNZ/aiaKN/bkZ/txUOpIpmWKxbFSvG1ZUf/XOloyxSrXTT4pIohiml7cpUui3MUVrvB
fIvEKnGEYjl2RG46kwZ4oCrEbqmW3i7fzX3N7lVbIF33XJW0poyfY6wUiOTgxzGm5mzV+KEqLZi+
5g+SD8TAy9kySUEWMkVDSgwSPdsFuYrZjh5nGzs0HtI4RU81jF6SzKYHG+TTZKA9btnDyMyL6VzV
mEACxg8/SLAekZkg6gVlK/Er5XOOumpm6PwVP5ap73tblXdifBJrzqcNgtvEwAPtsl58ed5TbHLZ
uBQHrZXPWqnznVh/2U1sK84tvjDU3wGtbCeeoPgNxJKTdiThqC+KRygGPUBMmk7qojAgnnZ6uW/5
HfaJg8inVqMgIrZMsrkmnJ3vxLMbxVPvrPyhVoaMtC2AAkzccHFbnqw4USL7R7RydLQklp8wILei
FqQ56qp1ECLRjrHToK/bR0CxCkC2dqwxyDLgiztKmbCkkhx6Rp6SjDkPzhX0srikjlfGskWCHnyF
aGHiW3HTbTe8temonEdz8eXlj3g2pUQhSa2JwZU0x9vQLNyAumdU+gyfRADiZsWfS+MVS2Ldz7Z8
2eWyzZw6yaaq7AexSlzW0KrchFg8/4T28u4E0vwh1vED5FbR7p0UcnPQkBjTCx+Q1ISSwVik+UFX
ikPY5wWm8v+MiMSSHaUyRA+Kr3oNx9MEaijW971ZEj7n+I9WSuzC3lyLyz+/TeLtEotipfhBlTi5
V9Ko2kjdDLb6fNVFGSQ30iztLH8EHef0YBhMTU3Qp6gezy/p5TCKyQTi3Kr+7TSitYjzXLYXH6sW
OJSvIPc+++GMpuPSq56fNCpj9UFs3tMPehpGeP6kUzBEZ+B8NxLvHaIJCBDavlbGN+f9ltaWJX2e
bbPQOs6TRgsUPZL4OboykdsH8TMqdYqnhiNFX87AACL2Ftucu5TLDyobdzh7dbvYzj7UMWBUX64y
UiRqQvCrxYZZZSITSmcfNBlGgMtFjGN4CIoUv4Jl8/NrI0M20vWdWHM+TRdgaDM52HqIleLKxJKa
24+xr1IOF0/PJogotJlC0V+PaG70cGtPAIr+WiWu5XKMy0elzckMBzfTsqmTQYYqlxhWG4AQhEZS
7O32sUqkZucvL0HskLKafN5PsX0xKP/YyezU35ZWAtlauntxHPFlyzg8tl2zvWyfDWmLsgGlnJkZ
aRqonGNZGpuwcYdR+ew7zUAwV2P8W44v/jDWApJQk57gYBkwxEptSl+6AMDW5eLFmX98FOty8TuI
xf/nNn+332VdPXT3uUxmSazSqqC9iu2yXYvDna8qmymvFw0wvKTkV096W985IHKXxyquWCzZdYp5
3mDetj2juvijL9NUo/U3np8TbkWyo59vUewgnqlVIaim6R21lyYosHh9YHK4Od9W3GVemtcrSZLX
ygx6PjGI1Hl2569lXwUaVcve+Sp7U0tctUXx5K+fT5xhzBH3trsBj8V//qx1T0ImdgDBGiX+DUW/
CGMvN9PSoocMWNbl+Vwu9Xz3P04mvu46Ld9otnovThipEtGvwoz3ckZxvGoibK0jxYGlx6WIdYoG
ybBoCAwntb6NQuSxLmeUmlJfZTgaXJFK4smLPfIkBOBk1YF7vua/DtXHyHTmhuOJ9eKP3Fb2tkWH
VXw6X3qpyBpxzIAzDrcs/ojLDpyBXMCIKrm4uqjol2xSTLs39W6cXXt5U+bGTLYR2T7x3tg8KdkP
0604QGWMqatN/ZfYSRxE7BMFgDOlpesWX4g/4gt/kuC0oc6Sw7EQq8VxxNLsvzaBU+4uW4uly5/z
KWOA12EN4GU893nLNfqBpcDvloP1j63VuLixRrAMl4OO5WxsB0BFGk5z/Bbn8yXFMghf9nbEeJaJ
tefvzmvEFgMpltGsU+/8zSCZUIcj77y1uM9W6zK3mcPzgznver7eb4cRx/rHwZdxLejJ/S63E9nE
ztKIAkvnx7CbpxAAXWIyWWky5flyK2IpdTpUdUq8G8QPe2nG58Z7+Sy+1kwFBXYdZuCPL358/NbL
/O1xxMHOGzVZEiC2WD5dGpZjOll8I9pDUcTofdSQAMTX53sRi+KMYpvLR7H07YSRKluoISxdep3Z
z5UPlunb1/+2KPb/du3fFv9+2/NFmA6FPhOIw3IisUosiaNZba25ZkDp66+BpVCDmnFVvExDj22n
aJnnE4i15w3OO4gN8uJl7qkQiW/F+vPrLT4ng5TtOv/35ZxitSpGRbFStasWCJ7xoUeYJY0Z3tbf
bkcrkQ6JteJATZwcIs5GSYAQtRgngsAHPYHHdBtmiMEyAzBIABH9MEf4x8OZwB8S2qMvmwVfqbwY
Fvx1p5frFUuXPz82ET/jj3X/v/v+2C0nUe36zCjROwOWw9VRIkC4v1Qtx62y9FtfJ/b89th/Hun8
BMTbIzPEroxWB049hjekbh2X/iZUicv6psE7nAqHaAKxY/mrvL4vSrU596HiPr41pPPvItYOCpXQ
FmCUOLN4CKJrmiz7VJDBw9/H+O0s0QSjnDipSakgdsCyadqixLk0oW+HFp/Fnx+3Ij5W2oIuzJ0l
dIDNGZnWtwYr9pIdA4VUsXi+Sk0KR6/r0eGqEKmvltxuUI8fiERT5xAvqdj4/FbGIfWCup4fL49F
fPvtAi+v63mlnFsPkpneNrTQVZav2kRS3VT317whu8s9fHvrvy1+O/W38+RxVoMXm+8uu39r62LD
y59vl3ZeDK20XDet0l854sUTm4oj/WwnsZnTtQTKuK3GdjV38GrPm7R5P+6G9ihe6kYF4iWPgPY0
s9oSzDu87OiDLG9IVI0M0LFmrUvwB8kUaLxp/KCXCx96KlrtMgPoxWBFvgTocyqT/102PL/b4jUX
nwceIwrZ8rBxluBzqtAgjdtsn4kwZlkllmgHPUVYqp1S2zEyRA1C2NbyGv/YcFiu8ryNWBRHFduk
y3xf18bTGBbWzpbXpZhUiPO0PSmiskfSZPloiyhVcdDdKSJDhmy5TPTkZZhqHJ3B0yg9ZUTPxiKf
IvYg36zQMEevWSbZilqSUTXMaTPZ6OTFWoaHuvbw40rFx79bd7lk8e35ai5b/9gFnUuqzTJV2eXS
z3f+4wjW8hi/Hebb4nl7sesogi+x67fFy3mdfHqUKEptmhyL1HGppcxLxkn8UbTXYglkpCl+cIyA
pM5yNYbZjF6QNVvUX8u97+DPPOhogacQ6RpGZWryzHyNJT9W9hG0uFw1zuumJZUmL3/EktguDKob
Ywlsft7eeEWRQdpNolVVOt1anWXXYitEA5d0oLiaRKrK9ZwAp/pxAARz4TBUYNXV5Tc+3/3Umfu6
BLRzPqw4wqVFRaPKNFOsDHVQe43cA8ZY7kY87K6ZvshqpW5rQloYKpnMuLg6sUdqpp4+j5onrkMc
9NtPIj6L7cTXqejRGwW5sbCu4tW3LYmjPtt0qoj7yWTbMvhssZ/4Y1Mqs4Oi3p5vRwubbtsh6vPt
OnhTWwgP0oc40Xm7PKWu6Zcg3aTS4kX78ajExWkF1LWAsHZq+ucYpWFoPkyNQ5GCEFuIP22xgBDm
yl5XxlJjRmtSligPLsUU8SdYspOXj2KpnJo7owBndLmTy7O4rPv2FMRK8dR/XOvl4/nWLp9jpltK
Zh+oBFuIy+nQUPQaJSuz1qj2VEuqhyj00axqBTaWfxJHF+cpRZ/2c/H8/di3Oyl6kPxiBA+N+cTS
mEw9QpNFLCbh8JhWQ4ycNlNz35lsNxv955kp5bqhTDt27X1ctOhxWChdzD6czmopUYuXR8qY31VO
/VziwSyhRbM9t5MM7CloNXFF4gaHpS6lQ9WbFfw4JniM7UBRdbgHyme3N/Jo7oo4hA4L7qAvvIBy
Xaln64HJSRqDKc6zjZPD7u7Qjpb8U4uU64xvYxnch8wesgHgbpSCuaRW0uN/Y3N3I5XZxKp3WYbK
gL80IDs7KR3ZvEjHxKJ8dbBqXc8RRZMx79/MGmElJx12SdPvYu1TLWcY7DOGCRQ1d6UC7i8BymAE
qoN/WXNsYDfbjfMRjfxsThaiPoXCVmfbb0UJJBXEhh0CupZUiCNJ2a97w/missWNl9UxNSDLTyCh
xgolZwWiFFP6FmcV23l3GmNrDNSIMpkqjPNU1zk2iJN2GybS11CVuCWFWCxElXmUNbAAhTk+hbCM
KlJwKXaYmROTPnJOuqXc1/i65DnTUM0GTKt6sKkgw+sQMHzI9TQu2FywTTSgsmOufyVgPWNLedDb
bhWl0Xaqkqd+0zd+Acg7Bf1Sb9u2tNb2rKEV6AQeIuZYAqDtjI4tWteTFLwWMMv+L0fnsdy6kgTR
L0IEvNmSAL03Ink3CEqi4L3H17+Dt5q4MxqJBt1dXZV5sm2KVyt+hTIZPoZu/Rljvw1QZ/pYmUwf
mZPvc+CP6qkUuGe50BYLAotg+ufTlxmd8St4OIiTNOAJKLGsghDNquw7dv81aoJetZW/Bs+/lLnB
3ySsqlOrly8X5zBI6d7Nlbx5+hI2ZAvLWogfp09FAMk1LvsU5WiAsmXM4qU/UUFi81Lqwk42lZvX
DsuI7MZa3Q96+9fLyKoglA90IRWpPZe9R5I7RpZMXDbkffWEoo+ddy3kbqkapGEUlMtG+CUP8l6U
+4QUiWpr5RikxmqNEqb/P2w2RaDT/KkkT2jQMdNE3Xg9bXC6E1mfnaPe36sRoj6CYys9+G0lrBWQ
F6tGX/sSLIMyvLD17iIFnwpKEMoXArbXreyeUr9nuDwuqSb/6sg4o+YAsQDMSmzW8oD5zS+Kl8r0
Pyr90jYKDdhstFcrmmJiUWbsrHDzCIwJVEAXGSIRwEXDvNW0h1mrvwMZuYOCIhx+gcKAHYUEDTjx
nBkmQKGB3cE8JIJsp0N6ryzp0pjjT1YJdx0CvkkhqMT/AnfcFynPr4fXuCZ93iTLLDdJTSTni/9s
IYSaWbvNpww+490l4UxgySY6Q7xYv/pTsIbhfjRISzSjTxUqS2J/vtoon5uIufX0x4hEJ/GJ76Qj
q/yEWblxlXKd5jJzeO/aj08f5nHTd/teHRcke/RFeotyiSw7aRJ9uGgUOpjBA/yJydrhLdVaOsYZ
EGFEglVabMDSHltEqtBZIS8rSz3UnpLEsWTiQ2rhTphuuTWQmrUYKIIO7mflfXsNkYsESFb6S5YN
pxjzbVS4Fz16hoK1UD0DdTcTXHC601cIVy4hkPRoBv6a6gMoLUzBofxLWJuBaeIbIe0ectIQ6Wct
ii6KBhKpjdcCo0iTXMzexAUg6/CLgXzn+MkyU7UFT0cFKDanosXBwUaRsqTTEvNEj9OUFGU8Nlfd
j4vpAFrF4Kfl1F2F2QJgAqZC5vwzcisW0iDd9Dtjpo8ZkZKSstpwaV4b3iCfpjhO+QzMaTpOC72J
HghSo1y59zHo30aCR91m6HuOASI12BE7Q8VBVgoIUdVs7wubOEN0oKryfPDYsRHl2JKgwlPmpije
o9h9tib67CjyN3Xlkl2VLzK0a4UiHBrPXEi0UXs3fVsoKnuK/Xh0b1VhrFtX+SSR/6gS0/Hi/AXJ
6GSaGU+gCZnXAcu5VQlJruQSCWy+aRUFlojWHAtYsOj/cIJgiR/DgmRGA+PPPFSoFlLOplCZwJDN
T136tkTwOrk8IzozatEdj+4n75prFOULX4cCPKnKRBdPh4mNM/K9rWg1xxKyZIcBL5THU9/rTt9M
MDNOBi1B4WaIe7drrx1vrbaahZxnv26iOGLBwtdac1c4VHtfQdW8i4JjPfPoLLDii1z9RtSGzBLN
gBpcu0L91gpm4S4WADTTPZeVEsWmUWGZEKrgYcCs7iNh1bOsao4kL+iWXqvvM3ZMMan2EjKufiSi
By0QgiFMn2Wwo3PoWEV4UT0LH2r+kdAJylaGrGwujfU/T8dh1g2YWHNSWASSuiwPKUAbV8tAUfCW
9PNeSE4hzoRqXLEKEGUiAlNbc8s/iEWZrPCVdc/p5UUoNN0AB36q4sbOIwKjRBesvbI0y3zRFy7M
JXktmz3Tx3gee/ja63o9pB5kV3RKDaf6KKqo7+RVIwBgkxBugSAKFFTnkHSrv0kcOlosLn6t1Lsk
oTNtnutp+GpzbT1gCz9n8RV+KwbcVgeuLK9TFaqzIcMGkwkgVH88GGgDajYvI6HJirA9EauIvj4p
/wR2lhE8hdGYK1fv1wZ17JDOggzpufj+3QeZf1Gmlgg6wb9q0qOtdAxdVStc3BjUZybmv2EUneiV
/sVuuSl9a6W4WD0rtJsxYnbuvnbK2u8hBDomyuAurPeEDJyG7ksxqkuGWzbDhlpZUEG0pJmEuQz5
+34WuY2ynLC3Larg0jyU7LtWrKykroKlxedsGHiSlJWfhe8hNR2XTbbt8G5WEZMW0UICUx7kZnQ8
H9yZQOhqWWJjjnhxsZTdDEj0tWGceNJ2XDV2YwHeabC2vdEvVTavBO89KMF936GSKaucw+fPm/Tt
JLCwS+smeo2hor1GMwPkdYRwviJMzKMoEPxf/C10W/3k3UrsD0SO+oV2gQIYmOcGPVNBnHdEpRFY
KA4p0BpWpxLQeDK+zHzkyCHgvL1VITodSlnLWEfquLFk9ybIylst44UiwJxGq6uirdcn72jqPUUk
8V74pVrNj+RFxHr+6ioBQoJOpM1oul9ehb5fsvA6KqYJXs63Yw0wSioWha3EDepO0k+bkIzjcZEF
+pa9l1K4qRZthu1YK9B1BgjrywkgDrB6lqXVP5gjK03DulHUIxuVIS9cz7cHZe2OLBRP2FZSHM11
s+OM7X6bcrQIMBAfQ5n8+eiiklF41kHa2tmY8JxhJKvK3lZMD/loS4JokOrvynsRRBmA5E4g2Esk
Jow16kwQ641Wr0bBz7eNkq8NP/yK95ZbE5E60c8MhiJlZ+2kSEiZXZC61VrIFMdg35Fg56rQftrG
5WTE4UT8iSGNOo0LnYdDA3lkNNYuqAtaNISUc0VF6+4K19Kf8ktMR6IhNFbMZE1w5nouvXVTOnmR
RJxE+290I8xrGG6VO9fht8yz1GGvKUxOSEGXF3ZaWM7QNYu0jW6CIrw4Kp0x6hJb8xHFdnp9TiKd
hCN9YxjlOfP7pxcM51JX3hKHZ2+pSNCDYy+iyOqBzfsRRMfKXGpSj5YI8H0OoVLwoeGkbQhpMzm1
DVjhFlW3Wqb/Cs89WQrGVvE7QWNdV95pqhDz2vwu21euNSS+KB6663VogHZeMXbtvV9Mhqg2zZQe
BjJ1PUcM+iNDK4xJZquwgpATGeJA3FguRCDLd8xLQDWu1EdNWkQa9h92BLRLSE9mdfa2EsNRkWbx
udiwSapv1pxL3ioJgtARxKyelzSpSvXRtvuKLyizbkXVz5IG2Ym3QJTG/0nPkEJN2Bz1wadW+UQ5
TgaJlmigTUf3bGz3ebSVwpNO7BObo4nyPRO/A8XbQQpPxkWFxDMxUHigrUPTz7GFuy0lyTlbkYI2
aqdGWQU9x0I7KcMH6Z1jYYqWOee6eMFrjQY64leo2j7AV108YDRTJQ9sux4xdPmS+x+7lIG3nHyG
wX1R2jK4hdmSsaT7Gx9ZN9glfsIP9tXuCsoEJJGaroUXRifTOuNTKs1thaMMG+IO4AqyskB7o6Yz
cbj4Lyl9G+aXatzCO5rdNNriuKrTZfITI8mlOPiHRM8tQZfBvqXFMbE9R1IMUluFTUMvguv6A0M5
NBSsEJjqA6LsucwQirmEQ6YTThtqBAvTJvvgYJCbE1EEEvzT/leaUBDZJUujOb43g3CQU27s+K5E
3rzvXiTkRWTQl0tBJ5to2UvbhI2fvdPvXpOF/reDf00xJhqbStv7MKyrwe6GncK0aWySOfN9n3yD
s2wc8fkr2QKXKzkw4Y3AGRUuA3bcuN4QLk6eCSQu0d9l+hIUAULXDiLFroxwZEA3wQSLxb/+NCLk
pyd3OPYX4RaU25adB1qBdmXLbYatOB4EHF7MqElIML9xUECHI+CS36bAKig3sXYqP0a4haxTFrte
fWBaMJU3t9ZYuYYNDz5O/1V5z+RV6vLnHTyOgk2Wj9/aVGZc0oJw1b+QT1fEOeg7oXXqgFg7+CPZ
dcNsOigc0Xrh24dp3PGpk/D8nVyzo/URkodyd5Nz0i+Gbx40z+ROiD3ySzIcDEcCAlR1lWjHEaOc
t9UKiK+LGEPRuXkUVOE8mc/mpuZHsAhW/svXmZTX2HTUZHpqPWthNYS67sUcEf4MN1xZ7kiB8gHT
mQR6zmSZQuFRjRe/Oxb9V9OclOaoR9BZuzmhMuC5he7ca49EJrI825X+hlkkKc14Bcts4qNV36P3
CeESjf4nG77iYiHKF/M7ke9G9INmNjB/Yt3WD1lnD2ewEkO6bvs9DwDaXiQ733WzN8AdqFvgvFlE
6YVWVDTXXbvkAELzgsBU+SWNmLKRpgD8KPbVDrt9tctG8l5WJs4Qb9azd/meEz1gyqHQNM4VgTzZ
PZJX2OtR0xSEMRE/bswrYQPrgpVHr8ev6bvPdPckZGegJJ28Qn80N5KLZ57L6EBqlBIMs0Jdx+mF
ZTDih9JZ6SJ+Hna5Pr9L+knuP2Xm2R2HJTVuscSZGvULj+743jAdipeGGc02/+eWJQFrS55WhfQs
+OjFvHnLeA/+hd2qFbdSd9PSBYyU9Hdci38QAQhbYym38E+sgoIDFQDW82M22pp7UcJttWHbGuC8
4K8Nl3lwsP2IJId1iv7ZA7vG7SfZyeJcy+76BS4E8li1d+LQDjV5gZiXB6WS71SlnHXOMOkw0KsL
3B/Pfb9JQ25sOGamj7x8EhTNdomh4lUHy4K7cYnEdK61s9BfgrlRazoOEzkGS4d6zhuyuRBvrtkX
/M4h8sQfz0iDgTMNxqL/SX+TVX2qeRC/24pnGStWOqcZSoaQcBUP4NFxEqXWm0uweaEfEhzZN4z4
kGlbF3RTf2K34IUhj04ygi9w8DhRgefkZ0DciGgh0bZN8ovfhLDXefykkxKNKxgi9NFD3HK67dXY
/o/877RrXZL1Bnusl2KxyClNR14XwuyxVGdsEKwi9pMicOqzpjh0zeCQZA/EwZxPgTSP+F6DZTU4
Ft8Ml7ayXBXTDSe/BkHpDBe1WEB+yL4mv/JpsBbswJZYzHTuyKF1UX7z/J6Fm8p8SKcSInx9JR9v
LWN7Af4xl7OPRA7pbKLLzvoTX7spzelGbcOWM9aZtDTedvwILLCchMSZNCxoSYLuJO5bJx3B/3HZ
zKEcO5gPyZcjG5dvEcYQcSD5XNPmhb/A13IP7L61By7ws2EprEfoKqz5BXlrhwkrnB/0pX+DiREK
G/S7vKPU+qtIbgErYs4CfkpRbFJlRkhC1i93zP6GyzonUOUt558o3uAVieFLkaUiSXOgy92l1UA6
rMG6zSzpEdKe4+o7UMRsqGcJvcNgNixJpCNJrpRnLPfw5GtfXnenPUAQGUFBfbdJ04vL2SvOhZXt
r2kmESmr4NdW2AX4MtFcxej9LRzhqnjXlSNPivG6/mXTPHBO4Y1LB6fSPOZDbBaKR4zHSsOt684D
OEhwXwpCWeuD+iT7r5NJ9HWRta3z34A1O5+O6R0eVoMPbiaiqocC7B9L6GKTI1Rdjkc8s9qRxmMr
2eTo8s1xxDC+JtpvRF/VNq/gAWoDINHkNVxy4gz5itWFsMc8j1h1JJTkTpZAaRvSg0iMnk1MZrrG
9sTPEvxggSvKbfUxMKvbhMHKC2lNzzOHCdAzxIEvz4hD/UGyT7esxuOmU8bYw4MtBLdqARR+PMRU
3w6uMvGtL73O5l4Nlo2kH9ZW5fHuaD5dx/KMg6xvZqDQf805JzcWUmvNVqwvu9QR5Vt3xmqrDbgx
1RkkKQqAc03dQKwnDtScQJr9iCEEpCxEGwht/Qxgtio51ZbJVzhD9E8O3ksg7rOdy5uQkt/f8mmx
5JJFmDk1VL8dNBkGTvTrGt1OzWXh9ZNduRjs8D7BX/Zs2SV9TduawlN4GeYFl6fEY9HBupixPDkq
QIKbZIftRMvuOLvonm+0YObjPpkJAI9I+0GN22tOvKObI0MUuXiiY23hLSfeOvwZHAXbwBUGjLA7
sxsRO3vETDZTdMcTV1MH31Z+atD9C6Ly6lXBbapBmQL8e21jotO5ec2H7JArf/VvML4aGhVUrbKT
xFvhO00XkbznR+mhh+LDbC78ueIsqDoovumr8fOz2BFzNQdlM+CSnjp1bm1Sy5EiRSwVE/aZpNOy
Cb4HcVlEJHfjwvjxBP6MtincOd1oMCu1fjfMT5inkzlX/ydANUJMw3lQHeHWew/9H5QQM3W6P+9L
Ay6fX1sW0VO+WCeZxUO3366LdeLa1MP+jba1VmCmWuAFNclC/03cuXgwZgTN0a+qcYLM+2opEdJF
r4HnYMMSZYIEKjsLz4w7sm9L2qruK9QmrFRTOhG5geKxP5AD2aP4s9l/1BX3bhkA17bHAhof1MKp
F2W4k63T08flh00V8I9xLaAWtxhJwPrw2c/AFVuEj8wi+JCLTriophM5CqnE+Zq9t5UOdOI64RA0
Ow8wfrMp6bAP1wSH4AmEG0yfiAYT2L2BvAlMfJ5SOEn6V9OENHGMC8Xa0554pfMn7siFK95i7bs2
Ce+Sf3n+O24ARf320YsELjj6ANs7naTGj5ZDcCvqQ2996SGkevXAM9q3eGBlJ6OkqLj7VOzc2mtY
WSB7RIzWlu3fw3aP2V0Pb92241tA9USvfKJhcXdtZgRZjP/iVZX8kwGf7Rtxi4o9+Qk3xsn94As3
HVIsGDdg8Xq5Bq5f7HZzIdhRMvHiEsAvDD/WLvygn2YTTu3WVysATALJ4cCZOcnb7hrFd4lzpfq/
qsFVA1bmAop9png/GlD7/d/Y072+TcPAJcU61yf6OCFZ63b2x35Kmg2oC53N8YdGY9YtiEIZ/TVr
HCRFL25VdetCYe52DYmSuwant2uPHalrvU1IQ76kwBQMTrtHTihJTxt3mqDQOSodcVVTqwG3XwL2
Mc99zYonG26V0Y1SPqH88ZJlDjdG44Kyqbs9uW2kFWLkN7BdMAWy7AajT7bOuf9wbc+YMe4ibxdc
69putvwozLPR+sT0rndUCkJ6ya7BT4u7x3ogMzdc6tEzKX2J0y7v07z0FNjYk6slEudwT/2GW2I1
naHJB46Y6jq1sLFWKcyVjXbzN/En/4QbxpDSVVxqHN5w83PrG69YGi3UTfcv8WgHk+g1M6rbuPhK
qh2pOuR78aRb6Tpp99lHexTKghSb0Dzz5vpl/tAh0H6TSQwPUL4xrtQcqdpm573yw9mp7WL3hvG8
3aYgoPtllO9MYxcP3xaN/ylblFifOWIPA4JsvJfla7JkApmOu4AdF+mYtQ32RAG6a4ZxFOqUHfq8
4KPR9CXu24VQPLA8VtmFHDH8uGD3EoYF2VKBpHrp9uCAXh3RphT+GE2x+5ZIz6aQJHdngdsjZY4p
fBB8dROxivJy7HcD1v0Z1GDKvJ208km7BdpNhTbQVTXALZwT6SrcYdAEtDpbYz48A3LmNELpbesl
3DxMoEgQ9PPdWMZfJWb1/Np0UPJeJm2hgeu50H/lkU/3+Shte26GI7fbwv0yu5eaX/IWEKILvY52
gRduTAlo7cIsP2Zx0hatuvuXtvGmdfF9cfOapBItS1KNgZj884EUjNIJq3pUh78R9U6bwzmTeOLx
N4GglgaVPj3cgaZHV7Hzg3QfKQk2lGoujCo+TdcR8F0FXPTNOqBwnUhgJNhEpHDtattMljpEp8i6
ysNRhh1kQqqAHlRoEGDz6TQWFr0KyGnXsz3XFrUQc009tvV4JCDi6FdQXC1hB+xChxvVkFPEVL02
lhX3Je4qlHlwWeNFWa2prDS4TQVz4okQFULHf7MCzPDJMcEYDkikYaywqRlHTpT+J6nfZgvarAfG
gXkOBuBgRiuTQaSJLW2kJCs4ZTX64OPaysFyEK/o8hBZxpH7FVA3Cy9TOTPkedPtJjgV5NFzNg2T
5wx9Z9I6wfP3T//XFntOAM9tl5mrbi3qjk5U4XTNVSYtrTWvX4OCalzPVgEzlNAa59hqnUZ4Uumb
4aZ3f3whPLkEcylWSquMBAKI1Z705iiTqeY09UTBltKE7ZhcRY+UFhSDaRhe5gXQR1TRJmETC05p
u9LEbQSEp4cxH6V2DBvbXEx6RVqKXQD/Ca4b7VUp3RVU7ia9mJE4n3DOZNIyegxx0KY6aDNv2GGp
8igePWjgW5WS9o1n890rMwMyanKy/BU/6nVUjmBs8bYzvW2QXbGvOeEHEY/01gZnWMORY07NvZfA
yKAGhEQiZVRuG0xU/IsyaM72Txcx+wr+YI6b8lrNIFUeMqx8KgDNZaZvRvVQU7UyQt40G1VZBkDU
FeHP9F9BPe2QlET1K+gO+d2H8sYp74QnwqMi76F+VQj3O9Jml9aNfgi04LZbieOuMPcRFWu+4+gL
lHtJqOuS9jqgHekrPVe0rGiYyosG24hwdwsH/HpCo5y9p97VP8YrNhYEjxu78lPmiC6Aqs6rLxZa
h8QGmJi79tW5qt+KLaB9+oKquUCvBwivY0r65/3xgI/30jxNkj3aAKiHRyYjtBG5FRs7OMfF1ZL2
5aVbe8/JvQoyN6DzO1fPUE+7bMsZDLiIkr2w2/6Qe3asPEzzlijr4iEw+ct3fmPjJrb8S+bvZXFf
lF8E3fjRzpRvAFxqAf4eaHPbUq4objmauJHi8MTczQCcGRhXqJhCmAAn454TWM92YFIe0WdfucpZ
HVdM/cPkDbeOw2V8CZOAN2WcNDUKxqupc1rNggH8+cz9eJjCDNIY5wIXunhNj9MicPPHavYkhVJn
KMk8oAESfck0HLo5RXIFvSsHIktB/EOVwO0QOCSFyqk2dp3A1J1SU37SM6SxmARrqyqQzC/B68GS
ybgkqP/gDFePbmr4LQfjXDC9UPZwxo1T9t2Rwtrru/QJ1PaY1itYtjQYmTtQhIzPknJSrt+VeJN8
JO1bUlAVuJcQv5oFtxhM5V70MI65egmRMkDQmRwhJO91AbzcX5++FHFt5R3xCWgv8N7+JQYPmNn5
D11//ospSbV3KsGOnxyv2TspDr35I8v/NOmiuNxoVyE3wVbZZe+q3hnHtDjrTMgEbHNqPTJz+1dT
7gcs40p6uwQ/QeDmQ6ugdsuHLLyNcDXDrTpcFIkY2IDxDJGPxEol3xqiC8AzIhOPKjgiBeYO44NG
lQDtnwLIPK3hgyPcewyLcnrTOLElsbJrDlyLSrqTSC4wKdkftUAvgYaNkS9kedzUDCDi6HuaR1BO
guAAf0Hirgf2Cl3EJkGyVxUtiDHoMePlLMNQKgCM07WvSmMPmcE26ezLTe+QoY0Obxlpexwo88hD
edAmc2gI85QvIt43soKuB4LxeGEkAF4mK5h2+cQnwCcU7ckZDQuj+60JiZw6TOMlo/FOpsi8KX3i
RGjMgP6mdZRON1cFdYBwKZWr0Lzo/fNX5UlbARc/BmhLeBENqDBZ6StFWMke3SsOa+C2MrlXs26F
umGalU3WB1J3bKS04wuRjuHNM3/JVX2Q301wG8wzfWM4R2LOeKi0zWrHwojyKxUwfWrNmpi9EMMv
VK2MBbjuc7tlVitzx2IPLkqwyHTzErwKbF0aMzr5Du21lNda8gNVfBh2uvEq03fXfhCVzAkXyc2v
FoLR3hD4Wmgr9usyvxNikJKEbCEM81YR9T1tO/pGhXJn9iDA5A4CJr7fWds7WvmvKDgIzLNOeHqy
p+sJBwuFd5Cufmk+F/pSNI4RoXYQYYA4vrGD01eLjrxA47fKbP8T+Vzx5t2wHvkibV4mjFnGAV56
prWEd3DW7/GelsOTnkBk0KNajq/uUUY2PXwSSjTapu5KIoKmwc9+FNoVo23LuwIq03zEazm4oRt9
HqWfS9MVjamMe+FWCINVNA5ls8/bs68ejIZNc8sFT0345PY1+AF72oSmASoaOTZOGISM7+kXzSPQ
j/pKjh1Er92Z9CN63YNMqwKxiwST5KiXAFifnvdi2BDv6efyBvH6kKriBT5sVJfhK1ps7WS9YOSO
Ko9BDnG9PKhM7WbelUMc4gpByYa+0+sD+yZzosAgevGZA6KRFkZzbulzBxtOnZQX5O3VPTsHc8ti
T/NA+y339XgDQlwNdAbsYZXvww8WBMm7sF4zSGUAuKM1R2EyrGJ5m5IkqTxV3lsyZDRfACBtjGgR
p/faWIHDVtpHIMzZQutupRreImU6MGJqZ6dT1IOIZj5JOHhizz5b7YrvPQEZO62qDKpwfmdwlQor
/QJjOACaPIDYhEhlwcjRfHdBu1YTLrUC2NlPnbgBGptv/FRbMNYxYXSbDRCGlPpRvSbqPfwn5FTy
4SsWN+SftfORW3yx6BmRLRt3BrqOptEfUFn8xyq31GBdKrvxyKhLOMXlP1qROjGM6lsZeajULf9w
PQqxBQp4Fv1NIedJvFPGSeVCHulwMPO/DPm5Y/6dOKpwH64ob8g28uYsQZjSFYRz2v+Nk++jCqSo
M00V1uMHEW8lXkR0kcUs/eTBFjHjyH11HwcbwESBOrXPxunRrl4VIqvzGJHE+69vfqJbhBD9VnlL
2VyOyDwtcuindwmsdZaDAurQa8FxYcK4TxSmcXxQz0whEfTGLVRm/6sJI6ejpRCoN6xT8YRYLkke
WfFlZMecnqllMySko18CUAR0dNCri8VjwfoQNnxxg/5MpoTr5EHRRyMfeDYDCkHeVf2d7s05jo8q
LvloV4f3/tr4K7G9mQC0TG1uhMfW2Bfixhi22VuTUA6E6iyA8wNrE9YuNnVL/jTRFK8I4oXSwM23
bnNptIVnzZUn4ONc3aXYLujPFivfW6LcBYZHsefFGyoFTd4FrjMkW9Ze8EhE23iJ6jJ6VzROiNRM
xhfbTPXF72uxQkBsVy85Fwnwrkwg9PqPNqvOwUCCaeuRu+IvSna+ho5phVxXuZoAvrQXcSyTDcTs
V1NweCTfKy2YK96mFP6Ggl/bLDgtGqpTj6muW4zQSuHW4R9BE6kcNJ77CRSGBWTvqtKSxTXUp7bf
sI5jSHhW9C0qR/Y+HVqYzDcVD8+e5BmfoAt0Gs2H8UzdriS2e4lgK51xVIDCEQRmw5/zBd8WzEmR
QZoMSZnZW2bY1ZFL0X0EKXwIdF9cZiLwt0iEPAKJiPeK+vDVR0q/IC0ap5iuigrJbZTj3CTZiWs3
dOqEzjUNOuZnJvIIzw40AO8a6psQZUOApg4tE0oUhFsqZT0t2ToA/xtx6SFIRDfPBDah8I0cl2lz
tB14jkSa/Vy+Gespb2/cDdarzAmNmrBa3658V4OjFH+7F6HN517/q5G+DaOg784RK3ignUcLO7Gg
6GQELUAlKK999Y85VdpbPDgXyvGOl2jk946f5zzDtsoMc9j5GZD5+GyECgAZ5kBd5xCMChdmkiMs
W66YMKmG3O4RRrGLmoK5MDrq+sgOuJrUJuwUpNS1MRfFQ/sHbbZPltDTMgUNzU40fvP3SP1k8tSc
KxJAfK6n2WtkRhhSttrCv5AAUbcixH4dfDzsmOkTqIk/cVvh1BrVLv6CXZ+/pxmhTALLWtT3zOnp
+vuUZDONbYhvmtQZFIUVr09W5x3RNmL/R81Og57c9PAGBtD7mwxYZHtlcxKUc+FLC35TelgTd0HZ
eoR3tJuWa4G+LewsPbbaooEp6qW2eyyqZ1TsLY5lX1yH+qKipZ+m18hf+sTUjtUPTiC9OXFlmy7O
U8tFcEoa/ziMPI7yaBG8k+wTkWObH+OTUK74GCquGF+0aqx+a8rnOl5oQT7H1azzaUS5x+eKNmnh
90SarXKZdlbhESm01EtW4IJRjBztGWxBLWSq1PPVe4jw4hRhwj8pvCtsJH79bMCajl+GeCjCEhIj
EtH4H5qM9FdB9KjLZzJ8JEKAwvnwW4crU/ZmDNtT76WRTVeP3+KQE9p+i9j5Vfk5KMsuYTpUO4LG
fiUXsKhJJCGwhPefHdHvkdXAx1s9OyXeDkxHS3dDF9VljiP9BTwfDS0CI2hoF6Cob8VVxyYdMFlT
T1U8LjmH63BKdelCXGWUaRQKRkBocQbWfAUtvqU6MPEdcSVFFuurdpq+mYqS2hUpxsxXCBkisUqe
NGjDxcjuKSs+pN6oj/4+mKzJ7p/KaR6J3+xfJZ87i6IgL6FlEgLZWn6riM6C75qolhARuAlIMPvO
0Ue22Z1XNgaHqeZ2udUVSPpW6O7AlWbwy0nDQE/VElDEf/TqicvwIRc+koEgPvyStHnLDkdxzBW5
o45XWG+dIPBCePL20dSMorAwJSehMvSFVUfjPRdWaD24q3QI/2imUDbi1/8MyjvQE3JAqWHSPZMQ
k0aaD4hpjeJGISfW5ZJ9GFSYhif10IxQBTfhJx440ZbZlAFl+6cIxCftKWtPz8Gf9Jj0nxzJX7Oy
omeCaAPdrJ0V++pH13aPid9EykV6blEtUXIk3Yc+kvetBXb+VP+KcT7C1pjp/7hYmog6aNZ5dqNv
02EhGV/IJYiZplvF6lxza9uE83KX8M+1lJOV5yhIiVCSszcyaNJuvF5rmRfMYJBDgz+akv+Mexdz
OTs0DFBwGi50GmIFKjZ6XHwy/LpmmHUbpuv7Qp/7z5ZJhHWAC7SfBpu9vAjvHU8WbdlNzexWn0UJ
TpeFTGWh7+ujiWSI8cu+ctpdpEE1XmNhqdydYABfP4ZMDG7QvcIXPiAmogMkqz/gee6BMWu41q1D
RfCuwysxipdCxrDiHzpvX0vInA88RTmXi2bn0+X8qNR4gBXURwPx3fXWGgPUwG7bZVk7LGvxq/kX
bDxe7pWrWls7FbQGNrOo3nGXnNVAekcXSvLB/GfuG8SNJapg3Rh3KT3+mpzoHVd9Ib1ZLuNRwXWK
uD5kdK16eqgBwlFu3O6Ho5DxFAmmUzNPZNvhYo4edTjow4rmG3I5tVkg3OYjfFA3cb+hVnbBmVJz
xaTmMQOAyP5DwyP16CoU8tS76zZP9ezj0fCN70I4cVWOC1LpHVkFCv0pkzfbDhXCNueh/516VP0c
QQ3DinSNZCp+KjWBi8AGF32wFdzLV/KXfcFWJwz7APIerOBS9l9cbk07RtmTKajJXmJCvqqLG5+k
Lh4T4yUFpylYYYUev+4208C4eAxsBFysPG1vFP/wZyQF90JhZpJDOqGFpWYfdeEsNhBKLHsIuiXy
BW7kHPpgVikX55W6zEN6qsJa5CvsCawZWp/jZSlbW7lGdD2PIAHTwEt305TgP5LOa7lVLAvDT0QV
OdyKICGhHGz5hrLlY3IWAvT089FTNbl7fCwEm7X+OEV2CWuBgWHJTsR6EzHeiM8/64Kon0OH2CbJ
vOn8wgo/asAVB0IE+2M4Q3bkvHkZgYyIYUUjmsOYqmrXJq0ZW9Y8NS+fp57NiFo3eIjSbu34a1hB
cq4YZLJzaZHStivHbf7vLXl8tSUty0BOzBtvN37vWqqYC8eMgOR5PEEwt+QKkLnnWPtBXk9/CWbE
90rfSsrBIk2F2Cp8NiF6GltMj4OaEHO9mcDPRhKLFRaFJWfO8KF+yImbadFiJ7MaHgvjkhGOXN2K
5w+AnVluaFYoTtjinvQNRti2AguDRLU3xeX8CkyWmuo2aBZsJHZAG6RK66zyS9NCCLSMKM7kLOQv
6QgTQWt5qSN1hPVlh0qBlDhsJus4A0hvEjDt8hFKR8iq8WG0ZG+56Cj+8ixoEntQ73n/SZlRbvDj
/ByIoFPXSNSHpufdjDWcDRhwO0BXgXIXn3zUzYnYI+a0gZ7BjOWjWmmOuEYxXQw/Rui0Z20u6lnQ
I3nS74gezGgNf/KyIWpPhgseQ5JnRK7ox8hkqU2BFV5EBcidqQy5W8itsUxLLXgqEPhi7TZsnu8+
DmQNKp2+tFT+HY58zdGPCYCe3wFnp44Iu26j0UM3BsaA0k5v76F0fZdBQjVxagmOVk6O4eesmonp
meAOOu8TNG3v5NB8dKv4/YkI3euUlclLKONbfYcnRL0q6j75mwKuJ0gcf8VSyE3n/jM9KLNY9pr4
HupzyzT7lxoqHqrp8A/IKEs8kcSi9iA2d6Q8Axw52JS8Ge8ED4jlL9Bdt9Illzfdk2JWRAg0HB9j
wQ2hM43VS1lb01csnF+Ak9k+OjP2D3u1dl7/KBSa111/hWiNUQ1xsH5sA9QjY7zE57TQyQvE7tYc
qWxpM0TiAvZBYzOGy+mNGRfUStq/ZAqPFwk4UrYzmJ749enIu8/ZQPKFeoM+PsDjpm4mnxOYRLJY
s8vrZ6+gnPEU+WCIDsVrsrlp6ORFwXkYSKkz3LYhPtmRDzh/k6Px2tGJEHGbMvRshHr51C9Wvqzo
XjJ3E8kgdtce5PSvyTcDUuukOtUQrm14Jyg7YhfivHs7VbIaP2TqFZZF0IcrK0ahS/wgh1FFXzo1
m8TDDeRT4cKjoSIdPH7wW91b7SbjbjdxWC156C5Jv4GSqjndjjEZ/3TAqP7rR4UCq0gwomF0o9SY
sXbP9DRjsh/LDOOa+0ovqLX+Yna2X4rZdQmbF0+2+BfBI0X95Vl/aGMQxeu39KOJP03kG5hfAIeS
oG6Akud2Jj9n0jMLCEgiJDgIIhf0dEBJjNXSDFdcN9NYQoPlKxX914S2HoJ+LSnX5sqFM/2TdmKK
b5FrwrpYNvpBVDavYaGsRQ4bjgnn6avlOVlKdiBn11FaFgexuM7ROwl7I+NF4SlrhKZo3kl9tVYv
00lP+kOut9Ow0aaexu09x3jJn02nRWT5OY8t+f2uiXnruwEAqk6CwnsYvTGpnav897/mIiRuh6H2
lBSacZXv432BRGChZXuSgVck0xe2nMOoOiM5EuW0HcKl0gfZ80gjACVuWmZL1k8b+n2R2FxTnv78
HQgfOcpP0xne5GC/vwRtpd7YAM4tPPBprDzF/z88TxaCpf9QcYZ+gkIKpvTwM6yO1DIYDYfzTbJ2
r/Dwyv/hRY0g9s4mB4nSnqK5ZwGcol8E5n4W6yAtmfYquSFYPQsXjULx3ozp7w4aM6dPD81Jfxvb
Tfs88BDgiTRv6SWXb0PnWSexu9eS2wCbyQfR5R0NXDPoGwD9Hg5a71cGILC7D2H6TmZPLv0ic/t+
C/zZamDRtljfRhNvxUJ7ossU+agCnX66Pd3nZq4syIR9OBHz6bUggcPauJbPA/aqOrAwqrHe1/Cg
yyHdaN0iPYW8ZspTfBrXj8x+VT7vKMtY8Ksb6cViziEumylSzJfvD8bKF18U0fw/0OLldwdQCmHB
2tee2lsVAHt+YMkw9EslEX7M9AF3C3nfzEWIpMESYACiwwZiW/nnAFkDkh27IT+akpKjNtDMhIaO
UXO4xuZCijmzFpERaMAOlatA9LniwFYXYJWInVHsMOE6PL2yj0x7ET1B1m05vpL6I3LTklY8eS/z
G/AhNV1U21A9LIANyxwlkgZU/37Y9UtAhqgMYmyYyomrbptrkn+ixGZ4pakJx8W8SLlWQNdPB5xR
8/Z3OP66no5FuyX5Y4l5XmGTWb03L0KQwgX1LJepfZjotbBWVcv0tUmlj4YqQDHo6U/zy82g3N4n
4ZvlX8x3Q0y+FA/lnLH1wgwCV+L2qNwHl6zlgpIMPmtPbqHoo000XyznfGSiA7ZhjhAu9RpeuURm
+Nl3X24QCHNzo/jL5ruJ0sLhqvJ0JieY7CJTbbD2NA0Yy3uZPHjEaFvIHI0xf35BhrSaRAmJvCYF
i2czd0fv2dG0te6UdVp+6QWXB2FPA3Jo+uG00uC7ZHTH+bjBod2BAX4PKf++7P8wv0L79dKa0k4y
EzIuUq9+5WA1QP0NglEC0RF/lPWpxVhgMETNohW+pTgwv/TyH/C2PJ8bCHcrfCZ8puoJhkxRCUqg
Z2VXxUdkOopF1jxsYn0sYYSwoNSXSjh4736DnUrVENXCiZ1Jv/0O4Ytju/4OubpwCwtsgRrmKRzD
6ZEdWMy3cfwHxK4bFzZVE9aBsgrKPMsTCisImFbYMbf3SKwospE78k0ci+JPsj4XJvDqbNe4TrS7
Cp9J9UjfB2PYMM4jgytdufMEwYbXJcKiupK9+qQ9GMSFqNzBbXjpYoWGVU+445r2KiWYet0ihtvu
0RbD7Yu+jN4g+dSRdg5bFOTe7DA0BYxK/3p+RWaecQ7TXvTbZLRZIYz8Worn7FXZBQTPZ0X/znF0
yGWrNcJ+PLV0a2QPoER/UUOmb/9jNrunH/9K6i8mSE5VBMBdGyByRHXyMlBtw3xU96gG6SRE3B9p
RQ6q+oDwWlL+CZOX7bKCGeZgXED8jpU090gL3Ur948+hO0R5mNfhI0R8aSMh5sqgZtsnype+bPul
odhcBZ1zAdOVt9WX6nqydtSuwOscW+RURLJSbaPIFLhyGEVrWV/L7KzYYsbhArklWpdedud+IErG
OFwWzd80XNnudCRcexy9/RrxLxr2d7+FFxX+G/ifr82RZEEgpOJMF4n+sl+698p8qH9J3D6/rT89
XArlsh6BTka0kedZJ62vkWMzJEfoIbqNMSzfcHFd2Cw6V65wegN4gF3TDMI9KcrO+JU5IPMKRGcE
GbdE/FAC85xMnrJ+GeE2a4OOuVsn8o3aYIdebvW3ZK7mnTlJ54b7Z2WgNQGpNpaxsh6iTYwKQt3k
73UOpzRX961QMo+vY95voVGhZtFMkMX7fqjo4WTxBGpCGsXVUuhqoOT4oyefUXEbbwgErpj4KT6X
fQPN6eCvpA0pybzorBt4jHFcwqdYjmx4sLQNsh8MOlRCwS9VKJQjEvg4PtIEiSuqt2iFTIOK2Sld
ReWqUo7hkYOAp7kBbCLoH+ZzhRVyRBuT7OXd+xDuAGVGMwCElaDsQyJtkB/qbqb/dhclutBOz0H/
bZRuH14TpUWNHWBCsbCvMekgr11YjrQdYG6fy1xwdfGgQQAuedKq31dza/EiWq13d6njVCf4vfwj
ya4GeCUCydCjqlt3VFTTazX47sXHE7MPP/dL/883ks+7ThWk0zJdY1PRZzHtMr8OEx3fAO2z/g3W
saIPE5rnfTLuVjCvmtqd3ndYbC7LnEYOj0+IA2M7h/U2+uas60G1fZOuvKX2kAilWCG4eD+w34mn
aQ7QaBdVu6ByDdL8Hu25cVIbTegGkz+1bN54H+/vvXpM/t4PIJqK+WMe9u3nJ0JEr0Mpb+74BjDr
Ahr/8Qth0sKHvaT/ODw+Ay2wNqpNpwiPGvhPjlqTuqVP0DHQ1KE+RJuR/tlybpd8qwH1VOJ3uFRR
+mE4Wgx/4FAwu8/WUT6NvXQOvxhaoAuQhDDPiIfy9yUv+AfEyXBDV/e200N5IM0bP8LrkuBenfnK
pPOiyMt41yXgWHZxrAWbsMYU/FvY6KozfmTwTOi7fRjseObPNASd87/aw6/CwgVGdjdBhoFw9QUv
Izznn+Mt7G2GruqSYjdFMEmRxJa8ap9SbmRn8cIEYd+liTPX6WWnTAfeoJ3KI+IZmJTqGd52dvrL
wIveVKcuL7K1zu5411yJNnn/mHfxXq4y9uwdOEt/AIsfFtGxJBqbd3Z2SS61HW/zbXmUjoj6mGiW
/W++mx4dHCfAyReVz9yBeJA1TqynrQXmaJsqmiRiyRfvD+sEh9Fd4F1/QQi733YB9rMbeCYCeS9B
dLjvG7WAPO50TEi2cW98CstosKXEAzYXQh8t4hcKJm5aRBJQ/Cw2ZHxwC5JVbS2KwJjAmBfF3Mol
baenHXYMGbbwJyGPtzUeVN4f/GazdHGioc10dUDLj7RcIN3oOMGgzrOdVK0IxSquCtIexPNoHtBc
MGh8zkFLQMP9onmwY9R7YhxinSB3V8NIdMqIr0eTxFc+u+tXIunYZ0B2PCQzsTY4Kjur4QBjwthE
1oZHpKPDDK1etaiDyf7kHhMAA06UVAIQ0+5bYVBHa+fxWkCFWusrExkNf9I3RTryXczWQhpMIvyn
18C05h4R8chmpMblYpObXsoQp/Akdinx9rUn1QlBYt4LdX5AqfbWSbKdBRbRGeEqQtsXzAAeNmqz
PYMUDy+3KUPij0dQpW+ZeYx29TbR4rLe+01/iiQ/njazYEnYgrjE4wZROQWoxXsPNVfgFY5PTCqI
rCVrEQegmcadUbD1jOrwJliev0d22s4bq01LnygCey6vLmGM8l+MdOTFE4iTrxIGCPY5PCDQwgAs
T08zNlrpdtGm4KTgNAtnVhj3HSoupAvW4IpPH8sp/b7IfTCI0Z012xRn+AKrLoXKb78Nt4CMAi8w
ednGS1JBwUprolBRf3zD9CmTtyUSA4H23HnJTVrMhyay8lnSAn4MuN25Bt/74NDhNpmEjS9hwhKW
jcSmh4BHlptcsnvzjkyNP8khrUR+n5D0rIx/yndMUKvVBLW053bPSatd86vOOVigQdkhBQoLCE5g
ZqP2T2Q4oeXWEXl62+0H2QBuFcKTeHQA1Yulzn4w3hF25zgWMp9ZAhM7qvL3a1XBuFbNB/NewtkE
6VfpX3+I+bUvk4COHLsppa94UlT5iuiBd71SnJof6tGtucFwNOc2LAfhHaAOLYZWaaest05eBqkA
8XfNCP6v0EQjQkUJj4sO7/yyeN106ar9Cr9RiAe0+onxfGg0TQifMk5IfAa8MzcGcdHVFfeGUNxj
ODXxWmlegr0EQXb2lVteY7oChdqUTXwKpm/ppyT6fL4/6I9/kb5vK3i+ZpHjyRL2VAywbITzdXeB
7d/Z14uv7inRkKqjFKWO8iYzndP7ha4wIjVI/iv9qOGDPEHvwX2eGIFHlqtqJxNDVILjKYxo3QnO
QKI9hderZ8IHAqr3EBwOZV2WyQFxTb4thNF4bLKzse9Sfkrxz8Jgwf0F4Q+3J1ZEGPxBz8TtUi5h
IxYcEdRrPRefoWMyCXJKJlhX358vcPM24oCecT6rx3N4imvnwrAskvtkfaANS6FegC/Z0NX3Xvuk
8MwAb+xKR2AhdPJzo+70J/7SlApowAUVg+01FewK4+RGxhiDDyDkNBCcdz8CGp0p/mEjD3PoHYjC
jTB9lL/IC6qcN4tyjygzCCsGC4l0nfpgNBBMvBaVC9pCJFKKdhrYgPjdeYOEZMpv632He8J0MTTz
J5mDP54b/O7fJvwPmTnxlmEA79PL0SiO/cS0vUPhkvHEECeAnsXmgxjaCpxZNKjznuF5AEL5UJsr
Q/lnhPu8uSglLR/OnF/Bu1kyBFtSAujupOIo7tjPXATPXXkofV1DLcgZrPwRjcHBJSMcZlVunVo8
MHnE6kmJvtt+xSNsfdfgFCkaiGqLD9F4bhMeJUGRtjjdX1hWGoBcLdnAdulMYdUVxcAvlmkh3aUZ
xd8bKUsX7/EiQ8j3oUzZx24wj6yJxQ94Y218syC26KqVYCuSQj9rQfnle3EZNxf8FoLiUG+OGkDz
jblKjbF6z7yn7IXiDBXNnKi/A1O7hbxRVQfSEJg7510AeYktCjO3+jyhV5Si1arWD2kOIoP2CxXp
MW/tl7w26GNlDmv8bvLGyGOtF0+zBw9oVelcMTpqLblayKunFMXpUZ1dFaNPUFAUxMZS/0d0SXhM
GU7Scp9kq6baYKQSsV7JcE4Lg/FE3EWrDqn3vGXzLjRAExQCj5Jbnh5ECIx5afgJFb9OfruRl1j8
rxVuhnqeWHWvA1Jx3EtfauQ8bdJ+fB0N/QqGpYXrmlVU+zx45SCwGP6ckh896NggECTF7ZeV3GZU
n47wxIdGe/XL3EdWgwiyiY4UJujIPp+qi3BFnk5hD+c+XMpZnEFWA1wvoyoiRdRqknYxoaceJdLp
ncmNRdx2s27ej6L8NDiLqdO1aCVh9xJ3lXwK8dKkKGfZVNKVMC0EafuKSStdIW3uNJZj36yPxKJN
iPLGf+oLImzzLh6R7tfjHXOzRXkNjs7n+ZX9q+ph9ooOiiM0fxIiJKN0tBy9ivvqkNtgNCV/cR3l
VyFCd4bN3CbJBd730Q5OlQYChceViCJZ4D+uxdfxqbNWERLyHYzpRwcmU/BS5S3FvkMpHPRftu5J
qqXFYAje0T1Hj5ZvXwavOTgpbDzaoUCRngqbRrPFz4yHrqL/0fSp36CeVZD91q2a/dQicFxUwSQw
MQAs+EAH3Y+k7gAgMNqMGBAm5g9cbJgcJlJsV0+Kn3zBIYelyS58wfjw5J+cIgyOJ0powtgbciQ7
EKbOi4Kcb0vGa8TduQWwFpcqPsUyeCMHxIp01uVLVawhgstA8UKS/KhkxQHACV8yFe3gNb41an+f
zWet2GO/LLOrjl1R9GsCurAgE8hqAfVTo0PTFbTJRVTvQBcC0WLJTMOWF4RMIVAPDqmLeDT/aJx8
BsW3fJJUB6Mt1dcm2iLisdKvd/xliP9GKhm7BYFnRvRApo3Qjssj8YRowj/0qo34Q1gT6qa+22Q5
6qMXfzOi9DKWtwU6mVlFIwqkPYwAlLic4lJFL9gthHxXNOZi5DdF1+Al0sGg/vdXRtAVkGXyDBE6
AnsG4OXibwmZVGymx1vnLYn67G84F8ptFr6RMVC5eQ31dm1fQbsDwo7fPneTShyHthL4SCLKsfjH
kr0XCr/6tbesAEiCB8UxsaT+cdshVUUNicSvWjCoDyM3tQ363RH2CWfdgcov0Pd1LnGwDCHYaTC2
oUdhvBKg7ot1j04ElPIde8aWXAryLbDbfaBJeOWP5hAXjOM35VZH9Igu2/bwzSuXjP1cPE6eai2I
Wn7fGzoOMSLrV85TF0WEtlafPlABd6GEKEXmU2HzEZyGMwmyy6xBzlzKlqXoI84fZr/Rs32ytxw+
RWN6zWpuLT8z/Q1Agjx18axzQ4idroi8sgVIhDeNbMmSAMDu8mq2+F5exEusCaQjXWSwZYAQTf7F
VPBklLHT/o4rXPudOVXyqIYrr5lmVnQAluka3zPb8UHIPb2HnIV3JOPhmNywRN86eY2k3wQdYj5w
6d8gr6PcZDhvcgHqlJ5bHpDsH73oB4rSibCm7xI1cHSjkn3qd6C1aHYAcaWl+XULm43xOrYIaiXy
MQB0qOY7gTbSNvvH05MJB4R+2nTAugvkwSPVN+f5X+uz0vOKOBm/aGkh7kgSCZVrgqSJOAs1Cuoj
dweH+btZWSg70HsPJPy2yzf+EhfCqNH9gYNBgE1kTZkVOztulXW6wrlC1Shy31UOSUsN1YA55hO3
A7pEYNVn+sWGoD1UeT02x4Q2LO3fs18rGNLF9UAZpbgubs2JVOYnCgGZZXgZm/tIxKj8O58crwwM
J3SMX9ozanjx7MdE9JIhItQoPdXXxIvkry3hiCDzsJMhNQQ/UxSk6kbJP8Rp0yFTO8r5pUp5NU6M
Bz6R3ghGIRKnM1ST/LwAP008oaq2ev/DyoxS/MPQKTXxnjsyAI1/L0gXWd9P8xQrLKWwsPPpmvNi
Lc8mC6L+KwKatg4djxjUN0P4jdfh0fSrFpEMquf99Jl+i1hmfotm3e1ZmW/y5KGGzdciwdtonRPX
3LzRycVBYRQgC6t4urRfqIGhGt0nOmR4Bi3/ISwBNSQaBN30XiOn2l5JftXpER/ZYN7Zb94QM8er
zCMNXcB+IHv5eJR6Z05qubzHbcULWPjR4Ypab8JVFdniinbfHICVudZu112gYV9lszqXGrol22yO
jVecyWmL9UOxT0HUexurJdSzCxVSYL3b8/IfNhYf8R+TDCge3xVrGKhkaGL+2PBqMqRlfUKGQSpB
2u0j0u3IDALIi4tbCJu8S6+8sl+g7iABiK1bJDHwIN26ujGtumhBemyD1Id68XQ2oiXvu1QLeuyk
dbOPgDhZVuW1cNYeaJZ69AJLHagHZY+aI4U9GfvoFqlbq131JoZyAkAEZ3bifhvW2oLF7H56zO90
zrekipHpTVaA8FXw6GjcI8OjRjBkcaDzh6qOgnIERd0d5TunW+tRIxtulbcHVhh0Q6C3wesTd3yH
nPY4y0k9SQaoeAV6Fwhs2jftUTqYATAl4CxhBIsPrEQ8CZxRwrwVgqd6gDzF4Ncg8h8dtu+CPFQn
5RJBTcCcIrXmheZFa7Z+0yleK+4Xvt05vpX2Wccgx4Tr0+C0HCF3RfUz+nuyyTVAJzckUGxQ5Cth
06SkufRlqvlySOBtqvq6fNZfPitATT/tXrD2z5CkHQ8DPD0kClbezNW/jQfn2LSLIhvoI11ApDn6
N5AachGkLljHJK9b9Ke3r/GxSZ+A8/j7gq4RHozF4dHYh1v6Rrs/eY2UhH8qj/Iw7fjE+Tk9F1e4
kVkPQo2fXfxLrsYO/XKQ/ujB8JCOCY1pRz63q/81tzpQHuEXP4uS3X3JILmTT82m+RAu/SxSiLd4
jj5GzCjemyZC3/C1w/s+m2+JF+D/wbFMtdsCUCbcZn/614x+cFza2i9TPW8oT8dt8mce04C5gsuH
qVGsdux8gwhkq8JMPFfZZ+20MUEOe3ycqF2hfJmvQTz13RNWKAMLhDWhRiPfOg1MKk8J20T9hXyn
cuvKw0uLEGrwB0xvs2Z2zV/A32H40RgU5loumXjh9GQSIoI+J3es9sTwqFJ5u05iVyt+zSdcqeFD
mSvp1oJppyAzIdeQ/7me9uQRjOf0DdCz7GWH7E4LGkTfb67DhulWzzHjzcgTCRMm1b9bbAQmF0Fa
g8wWcwIKEW0OoQGoyJ984nX4lUeukpDL5zcg2X7yOuSak493OhWVb4OcVRA6B9q+JYUyd1vgPfSd
789QP8YTEQ6m865PiUVTpzf03IYotGwuo/+6Zh/1541vsjRWn2xLzM1HNOwJdUIOzY7uax81p/QX
uXlqRtBaSOiXmI8G9sHX8U0lbPZJ4g1e+FnYiUUy/jf7WmJi3qvX7knGRC//cPZM6l4a7sOG0J9e
9Tkia44mX9N9VDNgeLjE8R6/vFz/KAQ7Z2KYHSVEoInDL1GEZnjnaywm7udw02J90YkIQwUX3ttY
oSZcAitJvPirrYOqOPLhjhkfsSf6Bxqq+8YNmMteptMC4TdoMQknJ2OEY/9jwu+JcK1ytX2q3Ew2
5+L0X1qUAwil+c8HZC7PMhBSsoSkgZcwRNyA4s9bw0LLZNkAR8njbcwQWkYMw6RLtevqzgZifip2
6fJmnqWb+O3C9iNGmYm+o+a1cMcDpE0XkgAKHh+ZdIZ3Q5oWDIyI5xsnMmRri79U3z+VTyvz69eJ
9tQPwnMSNqgtD4R0jzCYDR9EOyPRM7iE7+xBB94QZERKLpoDe88qDsqHCH+cOgwZ/N/JE8NmVy2I
Sl8J/RzHNEd5LJxf407gOfM5QQAVsSeOzMqKctgRISkSbavoQT68Fvr7B1f+LEM9cO8+xx16pFkf
d4uyS1p9o3pDk3TPmBXTNT+EvBRk6wOafHJyB07x/Lj6Q65FNg5QYofTNvzA2gRHKfzrkzvf8hsb
EVPI+I/g8QxLzJK7OOHJsYwGNHVtHVJkt1zjIXRKnsfuLG4YUfjgSb7vxz/K4tF1q3NSw719fg3T
vzFrnae0IjNbfD/yJargnLTVjAhwiR2K0Fu6q8mCi/+Fbrxm6WU50AR+/45at2EX6lucWPqpTA48
lPmy2KvTbeo2KswQ9ixwe+66wVd/Cgc6wawdeUPakbbHM9e+18ZAptaqtRSe/XV8PBLpESsbFjMV
jzxv6fAmodgPT5YBjjJf5nVT+ujmePak6ptfRiHWq3Hf7bXnFIllaqM9EZnGxGuKBluQy0Z+ILpI
VnkFW8JNar2gQuywYLrwsI9zTuGiAMqEuonYThwOYys5AD7yABIIJwd8+HIpsRT9QxLGvVr+08WL
Gh4kieBjXvsFgPHT5qAck50OorOaliSbooJc5HsCsWyK2lFMWvI5hNLQlmATHtXen/2mJ2AQDfv5
BeLkdjccd6twR06sS++Nk62Uc1fN1bDccFtYifW1vKo74hr0YjapVY+apA1H/X3O/ybf+2FhuPf6
W8XJsMI3Kq4wOJMPQXKgw93NrVgT7lUdUMViPcsWSKdfQeOdG5rkvaT0UmRKX8UGb9zgxulahajc
cEeidEMhTvyBrf/05rpvlxiUM4/hlZsCGNDym3hT8niUoGfa3mzW3KyZtpfRs6VLgVcx9Kahwnbs
ItlC4PWt1Lgzg46opRwgyu+tJQ0wEXkCDAmFU/ESZ4OGyqM/fcUVQmIrxvNXtlLlR/P0h3gGBNlU
94a+mfgvg/orcHjm01cB8fJp2Iy60qxzwk+zBQukIySxCYklVuZtR4avPrrLJNvWsJJ5d7VLJfaH
30gksJhMq5Opk69z6pFcma2fANOh7am3irWTPZHGLlQMNuyMYLdXLipfTnU3iGpYJE8ntQ5zOiy8
M89yelY4cIBNqiX8grEuIJvq/WhSgPXI8X3ZVEVMBFTYbLqwtc+LAnVi6wRyMRjZwq6MPWV5bxpQ
EOWYsZLeXuWhIQrASFn96PsEBWS/dOX0VL9dDHJ9dhpv8mf8kawZTtDXkbbSL1pUw3ZxNSG7sGjj
kLkgymKi9hB/NfV1ZB0cN6l5RobypDN52fvyJsq3mpPo6x55xRfA/vvP0lgpsATiVL+jMg99+W7Z
wj/xgQgBIgS3vEnyli3rbsp7ItmVLSn49sCAQUiHhYR/Zu+aiJZmigU+UozxG6AP7gxaBTAFszFj
cKOaRb+kP7JwqoutOQvFVHlD2NkWFl53UFeKn+lNnA6F8HL6BN3KluF+4iLocIhuSOgPIZILjIC7
Xlr053IXPrroW5h80myeKGQd5aO8gxXy+u02bN5j6xLyRJ/3tGnQytcby/L1fC1fc4zdp/ZicCN0
4VkxEdokDFcLDVYoPHT3cK96ZvwTr6bxzDLKwo4q7oIUT5wGMODj2603T3gslusQddJ7+6TPQGSZ
k8rDkzu32Lag7eFnGn0ljJHwe+U+Z+SDRmAcRza6aAkQ/O6XEMl4VCMMfJhr3Jql6rnTD/UHiyop
WfJ3juCAvu0TIfLoLffPjjnc2pD8Y97QkbiUNDjw3DX3s59+vbY9TkkqiXyEaOMHecNFoK5BeZhl
Xh5yfCsHW3Ow42RoMtghQWyC6G+Kvdj6R0I+e0mcuBJAGd5ULoSHRWzJl5kf63P6Wc4BYwkLGwJo
jOvmwqIBVjwx/ydbzQRVKIwFQT685S3k/N4wrfDwmp5Y+Bgm+fWIwMj8bMVzbhjf7bhmeMCvaG3G
hyA5Ia8LrHCVXy3/wSQh6/RCJpUNPB4SlQdJs5YWiKObcJ314athnoga12ncft4moMArt/rIrxb8
ReuWuRfx66O2SJehuMS1gfQoXVeKkyHSDD+Tey/bc6rpk3IrYEKC1I1VavwjQcbmBpB/MYQQSrpV
tqA95LdUMHtzwwNKRKJBvdcFuaC4JLLEcLVTd2L1p9f0VCyHgwaEQ5AU0y7m861waxUmQhiETfuB
O8wUKbHY6bgY7kUKms0GTUyBcGxHUIKtgBmDrwj0bifvl+jTpwpXKXsvss3CH/B5IhKuPCS2swgC
cdwC7G7JeKOswuSiR3d1+EX6DEtGBpp6xAnK3cIyOeemRejiXQyl2B/YpicMZt2P1p2ecASVa+xI
ZcPkQvKr5Jb9ZlxR+MMl2TRBGtp8wn/DLuXabWrCahfCliezYNgLfXpEghSyG11xjh1FA0/edqi1
RhRhAdmv41r7iEZaMhb5ffh7n8lN5iBcDrOVMp8d0FSAkOizywAgUXVdfpRdDmA5kMfkAXEwATTT
qZC+oc3YgcFbT8UXnWeVpLCEuPE5H3+H4pQTeAiTLHsRhNdT37eS/a9eTb/IgKTlEq0wr1LCvreo
vOC+ob27ZeOSU+6Pi8m4FV/KHM8nf0VQRiHTID6O/i/8V8Hel58tNkFSW80rIR91QGrJI17iTkQY
gIsO3ABJwbiFuH7nO85sOAXpzoKOG+dJ3r5T6oTGMOWwY3UIPX6FZA9gtK2uuYeTQrXcGWA3t/XT
mQPnfSU7vGIc1OOeJZW7zZLIDfOl8iRVAYmGJD1Lr7u8YpbZNsYS+T3O3H3s34pdr6575L326OQP
o7Mv2JNC0jIxnrokH4VAMdeYR70UZqmILQ8BghqCssiChQo0VsTKwQ1RDkMapwNzzw1YXsPfFEJe
2SXX9OfVHd7L9+49K0ykdSMR2oFI1yXYfQ72qqvHzPi4nBeiXbjVk92bk05M7Ie0PmQgAT1ilXHy
hGRFkk7zQ7oQQDKUyaRfkVZzui5QJmd4azeNsovQtZ+ybVm76uFtetngEkgucetYWO/aokLD7StE
WDS3UVzJXmuyouwVpECZ9zTwKo4qXwxZh5wFBOl9DvKjQwWWWk5jctqL5+ZeOZqSO4Xx15YsK7cM
DX7XObF2l+RlCAAjHbL2YsHCc+em72saeQqIzaOYvPTWofYMGAaQ87ZHOZjqzxhXsukJ72U9N68Q
8WRZn7T1Si6hbI3f3sQ55sh+CWTGc8PoEYGeJk+XZluvb6S1WfRT6wuchai66QhB8iwkdj0eBwZH
3huke+IcIN+wWKqdWyfbpvOJKyevujxOjq7+qhqVfTt4cXxf1/QfFiUMNZStDMvnFzr0GAnrHB0Z
frC2jDVZJ2yIC841EsTHNYr4PkCEKDMGnzWQrJJ1lZWq2enMlTwXBo7p/5F0XsutomkUfSKqyOFW
EkE5J99Qlo9NEkFkePpZ9NxNd9tjBeD/wt5ro5WvjQVneBQs+l+8KKCzP6fPZ4VgK0EOz95A53yH
nbDsma7QMLAtbdnhTqJhSI4QFEvNGdG/IW8wvGKGqiVCvznXxUW5Cm2ssTrmM14lWxPkVWucGXXo
tcG9aw7iGkF8f8TAFm9lYd2kx0+xfGv3ejhGyT79gLzOiKuaYMcXhqF98AjpJfvPDVaLgiD2hwoJ
I6mGwWmqIZLLDrCDi4RabpaM+1luCGyeA4h97x1qaix4BBrpFBnsxXFt89Vb8ywEHp7M0wpMa3oU
BpcOlKPDJqiHnVF18RWMCb8MI1nUFeWhv6ERpOq8tJRo3fmtXDhMQbfNo9Zr1+KZAm9FtxxieGg3
SK76bSrNwxWK8O9S/Arq5eQan7oGhq2j7Fg9Ru2FPxfYI1wjHrf3wElhhy0x3TAEhVnwQTe+YJs5
byy4VYsYPRL9PI61yeBJjR3+RZx3vSPVP9wGZ4mKppzUSueY1U+mtEBCsKkwMKPDIfDImmvZnbk2
ujoiE0k6gITQnRrfDdvXG4UwY1Q5gtxIbBDC32xXMh02QEC4AgpTwYmEFYyGeFjyMrgbMgHy1FpU
oEuBl1m01TWTl4YBmGpPP9sKZ1lFdk5t/5U4HbDtS61DQ425PajqHA0EyGI03FHfyNu4WiaZW1kb
ooHvLey/RceDL1l2R7/cWIZXLkERs4vvypuGSif5/I4iR91n31RI0ylo5U2CQCtTTrHu0ciJMXJz
dVn8YinVP27K2a92CBsmIg4lzMR80GJ3xNPkLPBao6dxzQJIGiRRLIjRocEzjkXtr4wWcbKheS36
tQiZFmv0Z2Etk+6AhAyCTP34yKu8+mkYB8rPoIUpEy34BMnGZGmgTkte8WH2G48pEgplUowOHYds
EUB1o2Zfwh8rQZMkTvZ/lCxZUAxqlsKEu4DPMqyLB4p6zJTl+NCxCVpP7ufgjFaYmQB6LlggRvEV
MIIw8Y5Nrqh+I2VwipxM32A3xMCGl4t+S1+QyTAAnpR5Oj+y5IRhE7VXU59ac5mNzptjn/GJgEyw
mvevlMcMM4LEei/xiEQlezeBZe7ba9BEaDxj5OKf73I4ybIbYTVia2Nv6/xZDNPyc0QWii5smBum
K00IDiKYT1jTUwSxbE7RQLcQAUmT9gyIt2p+qyfdIo8hsJYAiuGYVDv0dYhctn7/EBHnUTfIrzoi
UxHMlDqXtGV3wrNa1Mt3hKGZhU7SvPCGyoknorZKP7cc/VqlYZuL2QF+J+hqo9NbAqDHzPAyUg8H
ygrxS95GzCrgVCH4TjzWSR/MnsBIPlsGr438HNI/iZlZzIAXKptZyfPss8wRhErVU53qXxy7IOjP
mICN7NJWaAyp2k1Ki7jOuD226A666K5JC4WdQ/5DlMQc7wDq6tLhW8vRI/wAwMQ68Lmb4rcgm8vP
pNxg2/JR3YnxxAbELzDR4C7iYqE0LomltRJqEP4ZbAXmhHrfTg4nahyYLCJ1Vl+jj+HxE+KCrnfY
yclgxU4KSj5Q3H/yruzdsj32T5OkoQ5kVnwMzWzeK3fgWXUOIKy4EzlVtGc8l7gOeESjc9AgHtNL
GfBY0Kj3yNl8lHU4w/jTLiDfjhUwg8TUOrNWx2Sp/mI4TrYEiJBsrL25W+0wfTTC75udBZ0N1ddT
YbOPBZr/i47xq4nk+vuDwOUa6dxxfz1sdIlPHEGWerO60E75bq3BMWh4OiVbRHzH0jTiblDHQwqh
3nlEk3mR+XQKlN5cGhqpeqhOu/e9rDzBfPXJprrF8JfQNS4z5S8pbmaAKrV2c+rPlKuyC96ejggk
4Q/EeJWMYiMTzNA7obns/VXHYzkLrB0xTvNYvsEXUFOEkkiA3H0+bOUbM45gO9LbdCgDxEPV8d4m
Nwb0QlZOA8z+UGB4EemkGKwR60/PgwhbHSgxZkFClTP5WlBVQFMA/4m1uuGa+q3wJ3N41DvhXxn9
IC5yR74xYop5zH3hVQyAXkXvR59tfBFwxiQAlRmakNUQ8theAzrkz91ZI+PrKuKdybXF745PUKo4
nTP/xD7PQF+rcumgX/8kf4ASRgBDQE3/FfpvJh90Ug2br5Bss19iG3BBHggjIZ7JWjEHMlHwczV0
ix51BeV35+btkaM5V84qCh4o/Z/fT3LDhipm0BX5TJ7tDPQ3qADB/TRobPdyuw0+12YgbOAvsiM7
1hmpITjtmUGxBJvjtpv5CmO6fXb3/wWCl4NuMi8mSFJiPY8AOgyc8j08eE7fn/cay+FafUrvbX/n
zlV3EQbys0GOiVuKi3oaDUhwfnaYoDnmOAzVlRHs0CIQfM4dt459MJGoP2w9PKM4ysabViy0taLt
e8/QtvkjGncURezhR5oqFhP25BbhGq/ODSYL0FvBvKBA0lyKAzljzI/wQZklfxUpnP73QFEA+Kyf
TMWnoaXFmU9CeaqPSvWIPRDlV8b4TzZyLm3cAiO4GFp/aakwmWyPKBHi8hs1c0FfjIR+p3Y/mnIw
2y/N2OdrrTkGLy6GlNBM7o8toBGOwbq7cAQx5Ce1hX7pJgkTfRsdGJZdrTvXD/aiBEb1xA6uovg+
oHmPrn616fLdoC9KJ3StiDVvuAnX7Q7CLY5FNqTY+lkMArSYiFsM+6n8lJtgzj+bSP9JNgE0pBla
gKcWMuK5JuDxD9ESl6JAspMnMtHbh7e0OKbT2g6VFQLhb4bLhUx+GId4xXV7lpk+fKOy7EGNnBgA
5Hb2EwE0bC9ld8zyU8rykEcK/Vt4lU+KvmSN2aPB5TY6iA0Uv4UAo2iRG46cuHyNUbz9JEuQJECY
U8lDwJNz4P+h/MeRIkKDeArKpsichi3ETLPpqoPLVNoumkOeOocAasWqa9dShh6S5BGnn3W/+Xs9
cjazQbUNzFFYGCDnzNHnE/MRLKuv/Uu15uGTkIsMVA04OSy9W8ISmve5+2Oe/T1svmniU5MW06Ze
oz7SWXXwtsIv/USZ/62cswczFiwQ6Qny9IjrHLojw+ofssZYPrMhdBDNtCz/2Ba+o4M4wEFnpysR
n3BFty+D2U53kbaYAKXp0l8CnisQojKa8hRtR0OBTssr9Q1BDNWKoDO8KjSy2FKMn9BExnBCfp7f
rOBUhkRI4HJvUR0i3r8jyU1n0u3Dch/G6N0/a+7nwrN6pf8HYWuMWf3MhC2MqoKjGiHomX2ob8df
qJ+wa6H8YIj12xwRUaNt/9zi/syKvKpPDHnUI3vp0vnrfAd5SbCPFrQBMNrR839KdAbUFLCrSUts
XA1yLRqh7PQxK54Vm/6v+lyk4obymTZMHpwPh3PwudQDhgcE+cj7/pVQFHSBHljAG+mlc2YeLqXS
vtSnQXUKOs5jJyLZmr4ZaPAau/ixQm2pyuQ42ASe7npuLllcSZiUVdUBcQgEBMcKPDROE5WsDQR+
H/8ZoStv3wAIeOL/a5+SJBx0guhCnK7GkUc+d7gFLw4LLzQZnrzahUpfi29DckQ1WqenmKdmo7rI
ohU+bD8lo4iqWqux1mIwZfqVbCeySxYfWC6uO/naxrs6d2L6SeHnjQ4fCmOnLOP4Z8LMgFhE7dLD
adMi4NKO9FToLSDOmqhDto3+haFe7cnbwQXkmV/dkS1m5X26W6pNM0DpHF+ZmCfzhLFnYF0+7yPc
PZWyO88Fx0ICaEELatlUoesY5kW++YPHiXGl4owh0QTyCEutfvVBUTn4c+NQMx5GWJWdatR6VK79
VFZUuiMpUF/3CuKP/KTBaozb50dY98U3S6lE/9LVpZw9sLS1qHPazzXVvyKEzyLvPvkBnFV22648
NwCN8MBl0b+Ezmp8QakKYaK1ARUYSE/jMPZu0cGLRIIi2cFCJbxGYpfuCj2HyQSk0rZl4rLQCVt8
Rp98ShpJtGU7rtR+w1IpORobPAN7FH9iyb5okqjwtqx+ZVV7AuREZdmYR7k9ZGziHVVe8ilnVyKy
y7v4qki1AS5MoJbXVcAK4HAwB97DwVHZA/jFBKPA78NOlUw0zoD4V+OF1+GfzmWo4XrBSbOVMUEL
TFz4gY7fArcVCn+s3AlsQaSgUkgKv5wsQfSscXSy38N4QajoTBMfbxFODdOz/Nu0SE0HALgnYSTl
9dL7RAxu3xe6VppjNppsL+VXAySY+YIU87eHDZF0AuWlpme3DKDwog/+kHXJDckjgKuBOtHovyr/
2dKOwgB6/4Z6tGxYgOSlsPm8wRfckwp+VhtCgmbJnHetbb2jcw+FFmSiKP6Y9YhThdnFt6bfRRSY
Rwuni2yHbyjaTNezB+xCckxwWw3Hz0hLz/xCsjYtKjgZDTWatbKm6avgtoPBFsggx+YEO4J0mtLA
xxj/xQXr+HQtY4l89KiMZNRJxRB8FdRpDP9ZL8bGTtAu0XhLO9cf1n10JENbotmxo0sFu2RgbIDQ
MoColL14cWYg222a2BZ6acZTI1QTo3YK85DVN5RJ2eBKAEUbuwdOggcai2XL8e0CZkqYCdPin60B
ycK0LJ4Cp6JdcM7jZ2g4vmpbv/GWRIlR/MUbWFr4YzzyITDufu7QhrMvnzUt38DcRCPpd3sAHGzg
013OyNihf/mkrhDfSu0Qqgw29bSw0d6q97c1LRxrSlEe1+jRo3YHPZmAsGw8xqrkDcl7yfpPj9/I
kC7MwELzgTSUe5LLbr/75CL4JsamBro+uoNAA/6bnDkwS9zq+K7LdqGInk6xiM81QOJzyKtjgUN4
uPmvkk2rBAkaH8LeWFg1QCPoZVNDAWYABGATL/Nv2FrM7o6VV3KZBxyNAUtluRO40eZSB1XxWzAH
x8epRtq3wj1irH3tV6l/VB0k3DdGDUCQn2gtI9Y/ZPB5ZinLS4+0wE+MLN5joqQzlFj1A0ZLGP+w
ebfa+8BXKElQTQZMVoxVYOouTfFgKr8MS0WQLJjLrWwlpesYke5Fx73C9Be9W0sMBuMmUntmbEBS
lkBzivmBz4aAbv4H9dMOzVG6nAZn79MNLUWwYZdp+v+pIi2bEFKfPBfWBHGpMl4zKm0FTRx8PAe+
QibvS0nvTGKi+sGYoQY+MbfAHNgqmYoWPDqB7K7VSKe/jHDOi6pd0kAlDAhi5rlSR0yA8vfheVOO
SL0gjfoyA1BUzxhQU7Yw21o+SizP+RK0fqTl3UQRQqo/dGQdy9o34uU7LofUTWoX2a4hHpWSxFS7
z1zEHRYtvJ9srnHHOJoO+l4oD/SAccmjr8WBACeNvQuidWa/0RHhjm69RLYB9Hns5lq9sWXKUKSa
77P4w53+Z4mujDYLZ+IkS3eHwCYr0O71RYP5X5kVf8FhItVZc1mi6nvkwcHUPFnzigJqt0Peh4Kl
asC2IpBfwOOFe/LMfEz1p3FsZis3pLfhFgG/HgI/AV48z6B50aIudNPTda5swX6G45cFLB/HM1+y
BdoKDZu0iPqzD1ej7TYdjmmnmPZAia0xfsXc+F4wrfsLdyKOk/fqc8Gj1f4me5pwlCXvfsvYdcQ3
yfz2nbtcIDyXCUXdM9UtOf+irTAuZd0L/BV65gDc1HjQ9IdveNxrfDyxibLraPh2eoCXS7qLYjMw
fsuriJ9oQvCfixKbRnyuIMISgsbSl3npgTMiwgmmMPEFLjgD5sFPFfIqKdlnS0cp2PrVwkqR8mMV
jnZa8hBJrmAuFBaewunFboVVZ+gKs9ewZWzUEqhNijms0Mq/Ka9oQMf5iqIjVBHxfVMqN129g3gO
XiHakZfaLk0WhwqDW6fdjKHbI/8dzZNffwG3Gt5eyCfQ7kdh3lw1DGXT4cYE7/gToOz5RCjd9IPE
ETk5P+4R60nM1jK9u2iHmJ5lzyq3bFZvBEZLXKpzBrash1GnKY7cz/bDjeAfInIRJb04ZChtjf4+
OipDgTZwffky2BVU8Lnw8N03OsP4mXoZkhQdGkhLT4rqzHn/E0PSKmXQ/5scGsWdJFj5mVkXNSBC
bpGeqM3f8eTiHbmdFICKSOL8gyldtPCK7IgccWPKHxJC4FJPEdv8U+Oxi0T5Xm2TX1qJqt1L5qri
AQQTBhnAL8QMWqcNSSvwiVelMR8zewyccvXnvzluKGy5gWcAZ5DCqT+CwSV5j5RdgSWogYkE3GdX
RPsi97LWCfdkWXQSq/QbAAT16bfLUnpNOVnUUF+RMefVfqEjkoJl4PT7+l8KlDI6dxUyVCNnYBoe
kVG0V3lNHVfRZZoOfeToiO6gLmGLEWYA23AdvvcZRccxOKrx2hh9uIPb1E2vsHv03gVGcbobWzgT
PqBHCHZnDOZkduF7mLfDzDxnqKNs4SaEPkm0xJQID0E/fihyFWavTPaqKVH2pcY3o9lxUFfxzD+H
2eLDXac7AUOqVejPu+IafahE5gBn+lNbzXVUsZQbZ4u+YvwZxDk7M+RjOLSGPyQGxTPBC2uyid1W
7bFCDwex/P2tN0fllJIL3iMURmTG8neqXRGAMogZtDlL/qElvITlbY50enpxzOf82+faMRYpOW/M
WVmsFH37hndFpjpjy7kKTxZsE/D+dsUInm1x60CSKViHcJG3wrOQf4wXSSihtQpsWtkOGm3CjMoj
cLY/6kvooUfWl8hmvhmYE83gTsbVe0AUzQmYHGDB4LUwd9GZGgOBDV4cL+SsZyhvx/NqrQAcIPRq
AqUd8UP8kVEwPjMRld+I5uNldUt5x+xY1J8shqA3XarknHx+3inMF/qMzAF+wY4TUMxCHpafgSUy
ZgeyWhV6g6OZeVSRLDaaF0kGZ/FRLRC2qeINXQcPLxYePLHs1Mest/uverHlj9s/sxKFm+gg4gZM
Dm6xrV3z7WaMPRlKssNIdCIb76J1AAk/CwI87dKvQRjADrjTL2PPWHWpr/hMR2yYuxDxFolzHUs5
lEzoLA5CDcDskdR2tpMfyPjh80sH4hLk/N843LkGGsBTE8c/lLQZ9TUYQpwHw190Ynsb/JfKJY9f
OPPhexI+tQxpD4hzdToQjDjcFuEfi2mR6osHzCZwRKD/OPJeoV3PWT1Cj5gMEGFsTyN6+HsCUnES
KCSe24zkWOvTzXeATRjelZ+vic4ndj8sZZYE5Qacrn6Xuj400I/0XaG8BM15Yathywj/YjNhBudi
s06OqrhOiRWFg/OrH8L2xmEUU3EUH1fBz9vDIZxOJzsZ0PrCj63ub/8o4SddJOhg2DlE9JcKWfA2
WTdBVjuDBsS/HmwDJRaDyug6DEiRqKWehcGebIH/6Q1s+qmVLPad3rPsXNlGAD/7X51Ks3XKAXuJ
kwtYDFdivWg9sC6/GaRBFv5UrziKfPNPwENosZH6UZWfEW8rh1JiXqXs36g9dHQZ7bDvpEU8etJR
6zNvhP7NDlAXjglk+bqBScDdQ6pPQgrwP+TR2kpq/3UiR1m2svRLhkCb5NCnfDbElc6USBhB39sd
uYEc3z7KC8XfjDkLiMwJZSxt4l8jLd75wfqSjgF7qGGmD4fc2ivJn6y/Bq5UcY903A0ufrAoSOCC
yzBfcukDSPmDp/NLRI3xFRynh9VvtkAyAsMY8hEm4oIVP5oblR6bFIuCx8IqQ/35Ob8Zo+lscOJ7
wjsmrC3z9GA1IF25YyLDCUTmw5IqhTC+jbnk7YfA805jukyjL5mH116CDWCLkUsaLFn1LjgorEZE
O4TZNk0W+ZVxKF3GHB1EHO2F+QdiTDK/EO7UhSvMxo1rkSU6umb+ghpVE6UWYBVfmeFMXQbbQIWC
eilaJ++fhnSV6buNnKbqL7vn6uEdOjUqjR6U56q8s1Ag5cbJ2FVFS4KZzQ3SHJzz2b4WNqYyfe6f
ei/4mH3n+tlAmHrKhT9shL0X3tMYbFivOAOkR0jgu/ake8xQ9DvtmMp68d7Wp0I6lqoz6F42SQZK
8RqU7NQWBD3ROzLJjt1EvTPcyhcp0/BjBDqUg3jN+JMSWZXn6Bmn4Fd4O4Yt1NsAgbVyZVoEmjQ3
XeDLGruas/JxmAYV2hpcl9OzV6eziXFaF27zYJD5LS6gw8i2vEADqL4qeFs2V+q5G+fvH/zXEhgx
GHW1jerGWAs3Li/hSFMJ1X8S6H88+SQSJaMtrBvCtu9m89mwo9aMM2+7TrwA1fi008cxe5H6C6ya
hgkx+Vvsv2bZjduVGK2GLR2EPwamy/qmmq4Z2WynaptV5qKsnfcp3DF5NQ00946BoXKZfakQEdkK
HbMrR2BRESyMrpLH/oCCE28L+RUY9SNOCehZ7ncOJWCP2F8LjjjzQnE+YDymN/s7IkHtBjt7tOpn
AQqlCF0Cn2PPWAp/iAHIUxOZ0iF6ZAo0Q3NL75sbLGCpKyhb8UC+l115KSE0PKimvf7QPwizUV3W
i4zWSUD62NqlJJwMHVMD+DLbKt9WccgxRsJ4c/jKZsJ6GmDvgWSyNcek+jCWcuRgJTBaNnTL0Aab
rlFsQBBfkdxg/FWbgCFV9svry1mv2WzkarfDac8Xid+tXnCwyOICwT55XfWx29BI82NDSGuKVXg4
0b+s5K2hs5F6kudZu4pbvuHZH2KIa7SmTnZlbqgg613w4dvNstyRdWCYtkYT1yxZv1Cv/fEByjyQ
SKGFDENGyKxvPSV2GVUEwAqRkc15itwLN55/QDN6fn6HSlr33E/I8xAMb9psbl2QtOsvBBfCCqtl
rv7WJ6I8L9ri1h/Yemrn7k6G2GmS4wNq4aWxgORzVlC18CyInDdmgsYDqmit3vMR9ggDyfZHty3r
9AFDskdxQqHbrKHJMdwBWh5KRAKSNdcUK43QtjA+CMsJtNxudZT0RUu/8giYCjZIwbiS0K7pCB6b
PXxUOX2oEwoPjkuyU7ng0i2ITrn7LTu8XMcS7b9KSTQ9UtgYGfBktb1KjhzfQ+5RXFA5N4c4NnHF
TBrSxafZlQlLNcoeczpQy+sQ7y0qWOllEVkCZbucE/DN+i0KNgM4FkYGjFbqvrOZlTHGq9UzPzTJ
4mco0ZI14JIbiQW/RDq02v0drpiy4atok8M7mLf1xM96hsk/FDzSSBPIC0TJ97EcTSMnkLdbAMX7
SKe8Ao1e3TPmQryjdcM8GB4Sf3JSdltfubYco98UewTvMu8BHTN0lOY4mS867R8MzXqrFU5rbUDs
4bSCH4VtSYHqeJRxR7+PUrcF1UvENioAhDW6gsiaPOI5jo6hXgfmquNKBoIaAXTbYydOnXWRn9FE
1VAE0MWSpsjn/mkP+DEr6V/KRp0NKqoPLC/U/Aejtd9HYN7aSsnW5Sk+lvqBRkObTCXlVpz1Xwp7
/0Ms2OJlmNEW3kFlfIaZxKVQWnbT7jAzsDni9pjJ+0mDz3QpsMNfrYOiukqHf/x3pmwGVocBa91L
JX2Yw2nh10duJwh7TBIZiJe/vRvi+6VgJk+mXbQ7crvy7CsQb0UJVpmrlJFk/2QJ1pwLBMk/sYQp
mSGA7A7FXqsnpL+P9sX6hyKoHzz9B7zGGiS4h9Uu/iWjClZZ4JCPXcDgUZHz23wDzTIiC+n7XZKm
/oKfwkIQ9VOwi6sbhwUPTflD9gk6VBjB4SlMEMuDybsGBIsYz1aaTSwVWF8D8uG5DWeO44Zjni5A
cT+lFwp3aiSs+fmkKKC6SO6B5SrdNeu/E0K7EAqIgyMj6Me8zSiTYREP2hZEgPveKfmueePwXyAx
+mZmcUVyojqjXX4LVNQGuM92sEfhYGmPdmIlJecK6cGRsQH1VUo5MR7p/D+A1Q5Vs0/rpxkf6ldx
5xT5KOhxtTWCv1q6iJPx/UsJMU5TkyJxcC07mC0pDNh9fn5l9NNbTV1iGA+a+bMB5jDbYUNAFc86
W3Jr2WvwCMQerztfqOvhznbBamzatmChLXiOeM2/cnoXdQ+JXS3AkWHvcFDni5s3FopjyjTrkh6K
4w3rmmqs5M8KitJmPAUIZUFQYudEzoCaOfx5X9HJbKPKHXhnja3AMfJnzQaDUi4jaEzPBaaxjvwT
mYQRwUEXy0ZSBf8E+I1W9mpIdsu8exsa2/EVLsIAwMJMgY5uv0kmnXeX1o7au5Yd6Na/0ECZ1QoO
vXBEW9Bad6Un6vJU3zjadGWJ+zdeBUuSQPyzP+Is6MCZkjLG3AyrhMIm7VoAdo9o/wX3UK/Mz1Kr
NsYWhZ2grVu0IjTrJSNFF1+X0XuJ74zJGjExJxJYb3mXDKee3Zc3AdYFx7ymxjPV3Nxyau2sdEv0
NFUJh/85PWPft9Tp9KXAeb8wr1PCu+EvUStqBDbFTtYvfWOFhl/aCj3vxMaLU3nsOGoU42CvGKGA
5Vlb6SoPXl27ivHgCUfpms1vtevfqTWi5PTfJ426qjMYRbqErZk7sjUA+cXULlv24E6j2GRVb9Eq
TzsPcEbBAklmDQA78XrfjizXXHNLsSQ7woypltgAeFCmjU1qI8BA6OtH4YvUVTp4LmgA5tu+AAZ2
apH6/Jg/MANInNJVz/QKMKUKTErHh3rE/nD9ZmsTURRUM8bFcrl/q05RuOXnnCg7GUIfrkvq05qB
oEFm8VwUAQE6I6Zpw6nfa8aGVu6QPxb3sLVICV3giDl413XB1B7rHhdfeGXUMRl2fhX8nhJqaGrX
jH0a8Gh1q9a/5vga2Iwl66bi38xX1QGJXqUs4hWbBtMb4b7OaIyxZSrLwLig5NFIIFUOmcT4wmlA
sYG2jHBikXtMAAOK4/9iqntWuOy0+3l9Et4eT1AwUNnkpci7eygyLpq1tji5ICs0K6MNBG58H1rG
7w16lhlPWIMnX/QvzzxN3cXNhdjdGOQRsKt+nTIFAyXhSjBl1EUp3/F04ZnhJU75e3v2E/8B5znf
SWuPCEaeXJ0+4gBcyw8YOpUxFzlNqd0cLT9qe0KJEFQF3leVn3Xms9B7AM4Q0SvmHkTWcq67DQog
nQjGWc7rwDkxMvp3sH/RRDE3sbqelp5cpwPmfqA7LJ5v4w8FJCF7mnYiVE8jnJmBOtieW7Jrec3k
EfAU4lZqrT3wBJNvP8EvzS9Uf7TmHzad6T8lcWJk3bSuHVbz4s66tIFscyfnp0VyNkU4TQRZimBO
It14Ttu/LQdgM0FgMWZ1R35jHuOsS9Y5Rj+YGteM4ArhRslkKlwxFEFysRopO7n33IWsuqQ9Rgux
nqsv45kxOtq3BDQPPziuhOgfdwHKs8LRhQsLSJGBYxLxNaxaF0Dz+J3+A8+oMVSX000Mro1JpAtM
iuMRkrXq6LNX9pKmPhAWMcCXGRus7DYZ396vkdkVkSHvF4ZaZGWIuWTVY/m+zeGmLwPWQ9r0NSsX
hpQRbizfsnvaCvbast3viES3il25Sx7BAskKNP9smaiX4Q80EcQdalRjxhYeFWuwID5kshECPikw
rSr8OflqOqhkFZtDTPXGYhPMCV9z2NIJi+j1diuAhoLHQ/MR7kIfKyCvbS4Cn/v1ia2G2l1jMUps
dgWULGHn5f5aK/dsfy31oF+N7tx/FoJ6KnMeG3vEjKpylB6sjoComiJ6RSe4ybBrdvpf+6/Zxuhm
2h0z5qZ26NRx86yNOUOYFGO4b61qrD0ehwZDgrJaj/7Cp0LTExCwR2Q3jKxTtEJWz3XBPK1krROf
YubIYoP6ehcg5+eQIyaj8RcpQNbo3jKALwNYacmfwtzA/rAHEsBdESmWEe6ESnA4JDzdFZWbnMEe
HyBSMYXjGEE7fsOXKDww0pXDw4jtGBF4pHoALuEOSWsZJop6IC4m4YHW/hrCj16uWfgrh44vH8Ay
1W+O/u9gYCHEtEbScPZNiKHREGRJoFI+/UN4BOyCHRHVstyhXyq+y3BlMWCgsKTEN491fxGeYvis
qdP1Vc1SAyaIwFZkWi2+HzV+21BeFxiWk/4W2plrjMU+6y+ZtcHvyl+Yli5jfvL9p0+lS8Gqtgeg
oUW4IlmuvI64qXXWVbhS2dXDc3ojItF2FQSBgLKqp8+rQdgsZGiKnQ+rElRYTS0pIyDJxU3Losk3
trlB7V1fKyw6PjYYQK4ZEd4xFPT61r5dBfpSfSkiYznAymcBq27U8FUO32aGfsdcd5b3zu4Zt05A
jMFDgMU3rK3KaRBPifpJ6r9lDnvVfOXRaRRsbfRYdFVM7Llgc+ocdPZZ/if3ZwFKERphlm4Q6OBB
mcxhSq/HeZR8VYa3qm0uMi23u6dIiY29h0guiD8ZnjVmIQk5g1fGJ7QWLPzRyqVb2jxNeGT9iZED
1whjJDP6MZ+JaaMcQK83hvv3GzUH8itlaZ0kbn5rHtEG290h9tcSSeiYPO4nrHgAHM98TdQ+laOf
wWSjCL+AujwiMiRBzH/q6IkbVs9r6mDBn7evfO5fWEokLkIlsoVM8lhp3/Es4M7kgf8NDYriuqKp
kC9yuQguvY1du3bbjq9r1iENnPVc8guKXlahLJTVBckHvbLs0WK8+Jc0uIYnOigfEW/52/g7k1cf
eWOkxIiKPaf2MTEIBZR+6/IVWHtZwfRyEfg4K0KaumMs20zTKFrR7M3jk4jhhpIycaxkBpMeVTqv
jpGsHvHoXchL+bzRVZtvUaD/Bzk5kmG3hQ6Mxkz31yTB0GFwhVHI8QZ5f3hsA0Jmhtc/ooG5Pq0N
r47LYIuhyGKQl5KWSPo6GF/dFjH/EZr+ryXRfal2jvaNhBZ1CQ64VfTPFHeATZCfy4oHSRJ6tJ3+
MakIyKAovVpjqrKC7MQ7ncJ8/gNbreV1CYTtnwB5CbS06GB0OebepA/hebVlOpJ46lFmtsJy+lcd
HEqicKelCw242tJY6ZXL72H9IHPCo+lHUgtX3E7X6HeQNsxhM5cAEJdwHTJHhm2Adebf2+UZs36/
vbe5jqi57hZxl4Q3EEzz6FtK7HlHVYInxITmnGP+dZgDGM+PChGdqUWfPmlxoYbBmFmM54Fmatak
2/FKF/6HCejApp7P0cQ6B9G7+hI7J9ddC5VZah2HO57nuRdULqSPraDaHSPCMoGvOk9vFcwdRkfA
lFE8hSvBmHKTc4Q/yAMwImgMuEhUTNs5ng6KI/2lTWAOi9WE5RDH0jI1N1cB45pgMWfhQbb2itWu
0LC3nyprRgl03Z+pxpmnlKnF9Q0uXV2GVxUjDLErOFqYvAyUpa6hOhgf8DHSnm1MUqaYyMxFsho2
xa6nqj1VAR0fTW644UBnCDL15clKnJvQrLqFRmvHrZDuTDYaV9gyFA8FaEYdKPAPaWgFMUuNsqIA
YjkYMhpCB09MSoqcoF9WimPlz4hcs6BxPi9I0NZSPBkPpPAoqxYB3mNPuRiMBefHhgJoJ744AvQC
8RFBeiRUt7jjL8yg3sGfGTp6eEfUrU8TKJNXSOGW0susWLGG8HakxUgR5sW1zX9MIJEKttxs0A2U
R1UgRPieBzPppV5Reb0R1rSOT3hRTdlsZ7LXNk4Y7+Xk1o1uTUecLqQfTBXjwyx/xnz/6fcKEUuz
noRIeR7tgOVSboE6huK2FG9s3skC/l7gcwgg07zwWMD0L2mVPACOKqFM1Bs9PSfnfIlgI3NGZP0d
WwwsDIf0j4UwLeX/SDqv5Ua1LAw/EVXkcCsQSEI52zeU3bZBBJHj08/HmaupOdXdDoK91/ojL+Z4
FgsgMKv+EJsbEmcqa9DSDHZBqzHWgUWpUfSxlKoDqw7/hJJvqTws9CNddnh7nDJeAQAiiGQS5r0F
hUMogaWEK5bL1zqT43KoMA15bwpbPd7v4AwMNbgrEzKK1kx1GdzAJhKSdn7SN+0HjnCtfdyx9GwS
964sejokhRfwJWowRMAMxlzOpU++WL/pN9VwqUJi2mfrD8n09xciBlL/aX9wUJzr6UYlVBFowQ2/
2vxBKRwC2Bjp3fBTM+vIX+CViEXIJTG7u8QuZpzS37mF7iTXPmGEfM4kMCS8BXrt81MJr/so3yLN
Kbh/mV1p4jX6E9umQCgr8jCUAyuONgVIglMzbDdlt9HV24hOhjz4vr2YtTPS/7OimbHYSZCTS7M+
8ksbfV6D+kGMgowNFboZ52K2A516qTZiXzSzfrRDw7nFPQofifyQ3BuDUuSlcTdXK/lbP2PYmdMN
+NJNSg/N4n0qdqVr/eqTi+Yi+tIXJP2vU2lNHuHsHWSccZHRbrnqFbu4ayeFyDAH6c64RQJGJAD9
LKxSdrUjd3MH5gOOggYNTQbRHhZNjKhckQs4LKFh6FTgP0r3nagU7PEi4aklyWuD+hL8lCxJ/i9H
TemLmhfYrV/7AusbwmXVxZTMjMVeWLjTb1sSpUR1+wI8s2mc5IFUkCL1CcfmWSBd1HmXX5m+nsRP
ufX4Qpnu8e/HbD8IyhA35AeGUdxH5g1Qz0HJ86JKC7GKXS77UwjfsaDp3dwqt4LE1G1onDtGgWCG
jjKYFCAJ7J1qvK07n0gA4GgymQNxLhIs5RWzXxqsSCgSru8d6TKQDZhnN4QFmzQWr0rMGp9jvoEj
0S5VcULQWz5YgJn1G7z5wuK9Kz6nXfav4NSVdkBdIk2Uf9KNZ4hwocsfewNacabMaVoRVACODule
al720Hfk7rzo3kMRTjIVhzUti9OJX2gRL+kk6zn0s6ewLhsf/Abzo07EcgXzSFrf0vpI0YV4Fgsv
CAdAKeOzJvDIo753oE3eqKobmflp1ewL0ycKyOFjL0FHYzYs1BLSZCy0DDfWEfgwoidzaQXbgiYa
zug6s9UtzmzhSr4nfpk4wSc765tYhNDSzJAVisrJskkDsGwRlPNFMM6sFa4YBUg+Z6+v6HKJWsgl
epkVHhDCWAUna64h9DwNOESrHEALM0xlGhI2xdNgwAv5GWQ3/n8fdgBiFdkeBKF0+n7Wwl0ywi9e
Gw2r4R/ZESbXBZcKU8FI9yqDvLBZCh4JQrOvCpsreUmcJTurdVi4ciQIxdebbBJqopbRTn7EQEUH
rQeReeYKvw1tBrWQ8HBd6EdRthPF0ctTGkEW2+jr8hlA8+VV/pGRelfvlOxiDPytI88ex2FfksSP
QptLkx+WU4+s5zw9vemmZRYwPmwgjOFDXGnFLd7hShkLh2OaKd4CL+n3sp+y55W3ydhK/cekItG6
UwTBiQw68kqu8r546huag/VhydgkKzvSMs1PC2i18Ub9I8IYyKLOTeljD608WHdq54Ynzr7XtCvH
Q2weGtz5OiXG0DztuIZiR1tN2iZA01FJv1tlLRJvI3//d/cP7RptGA7AHTkKhOF0OkofNh+4Qzqh
y2g7KlTxiqRFIcIflMWG5Qtqj2QbG9Ttv+STxX5f6MRHQM5grGdYCl2InyI7KBSI7nBC/k1UCmwQ
kmgKn5hEigReCsKQEWTfOEbNh8T1DEFHYwreBuqEb+FeSbcFWjFUlgZDyo6nvig/ewD2WdehUbry
SSce5rPBOZJXkIOFMoyvsCQm9IrSx5OtzSW6yVDA8gbAsmSEYXxV2uuIXgMJAhgHtyQDEbXJ7aEq
b1y2SQYoxNlBUDvrfcL6PqtNqsEVhhCHPoKrz0Eh6k7f8HO33/xWqFnWAU9QIIeUeW5EonnQo+BQ
gEVA0Qz8Xrh8Mes4zC7YwPIrblGefsif6JNj7BW7gBfWMQClD/k7SJXWFYGsOHEAOOw53XBh3EmO
HKGenMjXThxvaXnkQ1sVsNGFKyFHwDpNzREgGuA8yiJfEn1VvzLLD89iIN3BY4tOcag/9ebIAfjq
bwrbq0ssVzlurR+27lKj3onfIpK4y5uwJZ9jv/mERVwLPxg02NKBfUlvzMZPNhgd5LTe0PODiEMV
vQkULmFsB6Po1LM4rvPcb7aIZgzg6JxvMb9KkhMWe5pGpezTxLDo4EExYhIn2URGt37ZTIzR65YJ
DwEb6EzA4E3UvwXGnuHBl0iwyX2l2jJkkbEpSW6zf0pxEJEgfjHTAVliXeCukvyAWASLubsB87n0
0WUiXDQ2PKG9qDKTh68i7WTAQRoOO4KH75j9mv2iRttXwwkRmaINoObc0UusTsiqlemsEfmQeuab
jsHzO6hWZVGDs/4EPE4iGRrG7v2GugG8Bk+Loab4GBYIGCLdC0UPGZBAKCblP78iIYT311f1RpaH
EzpeK2QTjPuXAd7EpGE6BncYMY3hZxVj/lywDFvvVcF2gj3MsMNmA7K+JxJz1vTRUTKuNW/4i1pa
+hbx4oOsmAUW8CxaiuOepXX4y7f6vyLCHXMfRj+kpSGtZmcK34dWEfpva8936DXlbhI42NDaBrzb
CxVkTIm3qkTayymOvHez1DjkJOS69AVprxvTaIfCQ5B/DePbir7e6J1W0xVEdAo/QTEHgNd23yfe
ZJ3axMeQhllsqrwMoRx6YYX5jneCy9AgFmGWNl1Gc7RD/tutsj5GEKB41fxpmVdjir0RGkA8TQrA
JTmNSjeZZzVuEu8NUGPdWOqUMjOytdSa9P+8/H2j5w7ljRwiusTM2fiCeRr8AAyP9GahI1hogdSj
kG+AXkQ1wIub2Vf6XqsoGAJ92yRvErl92CCzQ+jGGoAOIVkOszqfVQMB9UK80OMGwYSZ0QDpCVYI
+ifYyZn2V+cAimrcivmXOnrymq8mMexJMJggkmt459u0RzlY++sId5Tb/BQdMthNOwSOWPzgskvQ
slzqPyZ8lRHj/sr9bp7/EX8QdyMfCs64ZMG2hA6Qor8kXJERkO9enBfvFT+w+fLoGtSRhCx13vPM
FvVNJz5D4gXeGIqWkeaPTKmN8kVBZkVUIgGZyi2Aa1bM81twytHjGmZn3kXykshrmSaA4qoHnzrU
ayDeR7J+e/NLH9wpA8j515CMkV2t8p/U3kbTe1l4YokTq5/0jGsGXnMg0TnGE6RhpPYRqu61bppf
3brXiQc+OS7bP/HTrBdFf5oOnfNtPCS/DodDzETz0LFLEruZnrJwU7OeK+JXHe9TV8+36YXeIETO
WFLavTTc8/Ywa3RiaD8VqgiGholsk98iV1L5GLb1SeAyCY94bVj1mImv471BjVvQAdVyH0HpUSFm
8njxXnSPMboJw1yy8lrDdb8AMwUygA7GTFLHSEEjyhy+akqJWZR63VXE707zAFcFerS0NdrGkNT7
Zt+UlJbuU9R1WvShDqeKMt/c5qwaHqVhQZDhwFul2jpTiSbzMk8ONy/9oYZ/enI0P1CmV0vlgWoJ
zIpkUbzBiLduucKYyvmvkxZ2GNkklHnizTZRelMiP+3wpqVXdFAl9AnfC8Eg78+qOhRz7TG5m4cm
YntFmpw0rkjUZ7fNudWpDgg2QeIkv7/KSiqeZo2seIFBccAAXbgxOHm9UvCPG/AgbXcrUMaxTAjG
2so+GvOg5J/JN9ITw0RbbxvRsRr24mjX1OrtZZp1qkNj/NAnDPRelv/I/+C2jmmF9OcQ6czv1WdZ
/KNIKCcbovtXD3RmA46kGhHyx3CPcP63Ds5TvIlRSDcWDag++SpUJVbfFSkz6iWuvCShjZRL1BHD
P87e5FR7dCYY1kpje1Q2L6ZphD2Md0hfYMkd44aanyez4EOtwPLD2STqmeVxFOnk2khIG+tvkvK5
RhfFtE+oTyOM4R8gTZbvywiKXfSq+DbK3iBu6Z7UwStex4gUR9mNkoOmEf4Frbkz14S8lQtEJJl6
NPPPodoi/fpDuhkD7KT6E2TvJaz/DZsXlgMasgI6bGxSO5Cw5NsGfW68p2DS4EaL1inGu2rT4KXU
9lg3U3o4EdDE5S5uVu/hEdc7Eh0i3CHagv9S6INTUBVWLVmppx/MspRPqZy/oDLsoI+KzjfpZCSz
jcEp6Dgg0ZlLPhEbcG8A9YzsVO3w9hiAuyVcHPoSvDMhU+5Rhibl4GVF0wj6Rs7hUNwrJLPYCjVD
7iEd7d0SIOC/VMuQ8BoM4mRuvO2+AkqzLfhiss+S1lpAhnBIvK7ALtWOATJi/1VFPJlua7pNe2XC
DSXqokvHJD3rZdrV81Vv1fo36P4puMlANak6wzolZCC3FFfTpRJ7aeKbuPlecCzxDxQJTMauZtec
hTR4DDcB4eDr9hIhJCYBUli1kFt1tpv/2gBC8J3yk8pcZ7W0r9tNFZ5A+HFgEJ4RBBschI3qAim/
C2I85quYfJuOxoDWNqb1OO3pAwRRedK+I+S+STHDdFD+qArsr2p9pRoPNTMzFAjYDc2HQX0o6yIh
loXs9+ZGAziFNiTZDvygWMEdZRd2I+AHJVmmCZYkkl66Twn3/yARO8sFSkms/RapPPAMVJ/4LM1r
gNOaXR2BMTRSdAqLNYO3fMbM2iZzyKGNNVvbdfnZaA8ljNZEelfL55hkO7gQLNpq+yepD/oBkktp
nVTCiotfyilSrIuhthu6//97iB2G+oMGGJpdhjeh9GdL+glB3zKMpXp8MrNV9/JiypPWn6Gw1fJP
KL8BEIZyJobzkh4QmkGihDMTAdGss/cFYT2hEmS0Zj7AVJg3RyRSBphPysPw05nLgHNeE+6E/Rba
pe2OefpevukFks85AUofUv6dAJSVxRO2mv3V/JQJWSjJayEVBpabp1mODgMkWOAz/E0OAy86V22t
UL8Vrcm/EAdkZ1RAoiFq9BIHv18ytzxoKDeCFe4zSyNO+iv+jD6j0QNL5U/mCskajNkRXt+shPJH
XsFTl6E15VvP22Pf/WvUY9/sJ1QZZIsNJCKR4Euy0JrVuweLyolgRopGLOL01xG0mESfL1LCFiyw
fidSh3FOBrchpimMYDHoNpTPOknUjbFPzN9IW7CTGeka3KBQ0Kd5uvI9oT9qQVk0WA4d2Rt+jS5c
81vgQ5eJFe3LJbFTu5G9uZK5wJkhhuYnl7plQjqiSqj6sWbFashm+KmFL+Wrfu/mzFLT+MOcX82L
+61f/RlOoroZmxABLdQa7i3R4VA3Pozw9p7z2jYN6P3wKfCqSaW2MMQ//CKOjM5kqwnr+eHvKVl2
cTMm+k6hqwJTAa6X/jsN1/y5k8jtRprsSo1sPph2KVgufF6CzL86vcsdp5fR7IJpnUO7G2TdLBPt
kvbUeFnbCvyEzNLRA8NFPZFu363Xg9Gaa1HZFNkNNHogcZ4Is2NiOJX2j0AXioyyBzWpgzMg3Igg
GV0iMHClZwzHMbkbbfyIX+eEnDzrwrD8kjxm46S91dImHfc6hqDg09Dw/LEQLSk+zZyMTIPqlL3/
yuAx2/TmagPBXHHyDr6VbCsi7Ng8cmouhEtE8oeoUQFhrIJoN2xzQJvRjzRAhGX08dorwaaqJSZ1
LxaPNMoDn8qIswl+TB0j++reN/wD0wvp1akrThVh08pezIDviNUFJ+ttKlfZwNNt3m9FkUIH9Wzm
x4wCGeUMGA1HXiqHMEs2s6kB3i1piCXIVToSqckCDiQowIERjZn9IjvTdi2NREvGhU4/529v0PFD
2CVTOodfuMQxf0BlUUElkcRBGToqQuoY0Hu0navvSzNB9cLThx0DdWCLTB73wTbqdoF+1YnzAabs
Tsbrjsv45fzVFeWbaFpUegI5bYlQZYXfg9G12ppzHz0sGXo5SiYEH44B9MxeFz/rBsWu3a7AtYlX
pOiE4Su6TvKvIt5b9M3QWnj619QiJsU/nXi9ENChc998pZzcujmCrGsdfBpvdCHocgA3dis0hqQE
BmTfnAnO5uPlRUp9AreO04/8mb/vgh9iV2nQxrY+lQqGiEhnARCRzSG89LpPDhskvAw/U+zF7a5h
Jmv3wjEq3AvQhvzgRtLJJ7mQkmIELEC2tnCkiyA6d44Ys8TT7pCWLSL3FItnIts6TXhY5+mNLX6s
/jKCf1qsAkT9rIG2c20z4SZv7IlmtmYvGUtgFeQeMWEsKhaLN8kI6i76badtSQE8JmdKtAKHnB4Z
k9gWzMvcT7pdKksuXOIkUMs7GeG7w5lcZWxBgPuTsdfCC2G8SXefXqj9MLK4gCOvf+iMx4tI6qDo
EbVDXZVQbySJLf8prPh1RtyzEw6eYEkyi9KjIjrEdDDEd0QrCdEvWGORJiMmQjEA2RUe3naAVw+5
bAruLqCrRe5OTiZU2GlAiMMkmQX7cdqZtxQGXz6Y51E8p+Pu7eGeIuFqTc4nvKa6Ak/SWSvJOkJh
3OANRpzEvAqpKf8juY78XrYEUrL5/WCMCD1e4sFYkXJFWDlLHbnbnYu1UdjQ7eINp4bp267uuNeO
/Q+/6NYvkSkQQaH9E7QtZyGWl7ZzRDvZt8vJnDE3Ok9hkk/y53AgJTGaO5yIzPLTG4rbjNshcVTW
N9JyTDrVzP/i1LfdF/56Pm1yTi6Ujx4xA4dPDHPqBcKuRo2B13EHH9ikF1D9TfTyoUgCgnuIGxDn
Wi6ANrYxkh5YOalm2E3ouAkT/Edjt75PUUThEbma8jXw9NOgofN/dkyIr/tA7NbgdZrTVLQIIsfp
6JjnDkXPzWRaApnTFO4yUfN65i5GoCLxCmOpkAVOVT2yCcKalcam7YtUm/V04b2wwlukbzlMyK5k
T8zYsz8qWCrlIqPMfhMjuUpc2NSpcXTFG1xKeKizjdwBg/YG0s4Kvl6kmZDl6FL9PL8RMYVf3qD+
qsGDdq3crQS+uxOCK6RA5RJVSIlAQzylMn3oS2zzgJ2ZtpZePy8eL0hq9b9IazNCt0SYBeqR95u7
HB+zRivPJ5V+n4JjrWj0g+YVpjlPBMAVhXb0WtGn2xMGUrjqd3PjLQNdjbQZ3hzoBdjDR44kb2eN
H98qZ8dViaffzpCYzRrnSrSHBoTCNsJNnPrvX4N4HTKIb+QWhi4n4yCArEH21wvoCcV+fZFHb1p7
BGT0ZBYDvkKv9Ff9g+Ccp7ShkJjgGYL5yDgn0QFhh+1HR/mNr596Eb5HvB6OZfrokmGj0lVTupRu
t99V4vEOAw0aDjw8VTycPaj9abul6flndkagkXulW+4DckzFnQ5/t/nrID3yBfte+gzst+KaK8Xw
3xu+Sln5DEzMVheVt9gunOn4OvCwZYepe6g7DAcSNgtMK2a5HL5qmummxR8Vu1Qtzun2/YUgyTW/
Y8iFvFiCurcr6SifiDVTx2VPTQdw8xARw+0lB7CMBffIfxmRKKiAgMUHrZDAnywUqJoNqnmZ8Jwc
w8tv9q362E4W2XV0rc1R+5oT/qlEBEYuHFIKE6TvS7kmKcp+zZ+Ql6MITz8ysNA9LwGRBYQJxovt
sPuJl0QSAalTF0f3A4mIALC9G2YHuACirsLlmN8Z2SBcBYcUSRENGXpWCjZoFeWTc2YbP3vZFacD
mThXnrUkOMqIxCCUgBhmdfoSLpVgSp5HlgCYXbKBSx0BhM0ZoQ8/rbYhvQ1MflVnPguAsc6+ZzIX
WBDi3hE+kE3Rp5d6kbpB/2xUbr2uzV2IktOg13JTwc+Ri4MGvCclie4N8OK92HGSuya2IOOYHCXT
EbxocLSvAYEaJxMcfuTS586bJbhUG8vxAU5Q73+xgAj6noPaICbxNGs6WQ9L7u8mAeS6pr8dcVim
y47Jt2sBVKcvvMI++UCUskfZSimOKXDoFykdNVD7YnZ0MB2i5JAOm/mQXucGqcTk1CzSep1ee2uP
rJvUn7e1itjhi2P8MzQrY9q/lE2j/qShb3JUVYc5SWYhmS5MnOFKvn7n3CchjYpFJhBMer07PaI5
JrDbtn+vzHuvjWdLqxx4rLnqYrJiHGR2jUG9s9NMm3YV/EaAfqoNBTNVyxSID5mivlTt8By13D78
Av8sTEBImctdACHUuLK4Vr/QgR0E4VYwmRYcUVjVKPDD2e3pnoMQHxNSesV8NSBQqvcAT4g2vOif
ROAoq9Yi6jwRjo24x2T1IgLOQn6xJ+LXCr/eCq5XSn0WOuqXP9CTAjk8AxxnA1wq7DJTRvPaC9nb
kRgXVSh0H7KaiD/jg+MFeoInMdgRvD3HAlFszvX3pLwWYzX8Kx8yaVwjcbouiVL1V9FBzyrUOEVO
MjjZVylsg+ac1ksKJkn0VSljfvPKriXkUefpRZYPUPq+xMitXsTYL2/WuE3KrTTupDPAOeTaEyYn
xqPf3QsYnJwzqSaj2SNuR4p3uP0U86Ml5QwF2CF9vsDKFjU6DML2YFdoSGJE/+z87lHg1KYKjzY3
EarZHgcPOPQqGKR3OdrEU2NzRfbBrmDmW1pEP2QCAbD00tRsJwVeo5pirYtMqjChL4RFyigkFNT9
+N/fWEMnZVX47BcWrtcTamgp+SD+aqg8MFVS23atCzXfoE4W7lnJh/tQKr7zhfYtKpf6N76ggctu
OYrrYpVYy06H+AQI3ryvobzhSeUzLAvX7GlbvRUcXMrKYtCYNkxdVEqs5GFtBFf8iFPyNONlU24S
8zipJHxBqlQeMF6nbcPSrfsdYc5YCnDAv5i/h03dOHi5RVw3QELnTjj0d6qQZWR8ErgeG1qebCK8
j0HjzosAYA168PTOkNQYW9zjgptw8eJNQMLV/UjMEdJSyaF8/iWE8aVPk5aN2FiFyBQo1uMmDymL
Zk3SzLW5i1qPoHOhYulB2BHSU+zJJytwZe1UM6cyEe/xUJEFSh0v8rtF9R0nOzE6ArDoaM+OFlGu
ZyPwkQWmAs23VZsdpdoDtFqY46Yc1kh12EJMOjSq8JM0v6OaPjTYiYHcwisQGjB5TDKe8jCVC1K/
IN+aH7wdEeMa+S2K5Bm49hskV8G/MISv4+nueRNhMEr0CKwMXxJ6/40ACtX/a/5KfUXvZIEY8t6C
b2FMPVeE85dXdix0arNzcbC1X473wQ4OWF37m9TdMCBFCL4iCsFrYshA+kbKdRcA1gbVeN9duaQG
Vz+2jHqm5HeNn6uXKV9rjJmr7DeRhGUzdA5zd+yMxefA8/JaArOLFroQzMbOiN4n3YI6qQYFV8iN
emiKKf8dsKkkW44nLUBwcBARshMhREdw+qUFz3F4qqRrkw1L1hU8+3E9W3FusnoUX3ei/XARjMCQ
FNqwYOjbiSDGFD63av+E7j4ggxK/c+JeKRjnZ3/bbcZKBbRhnKtmrxJ7ivOTB0Tbm+MztFADMcaU
lKg3voa/bp4Lwj+jPcISqXgfiS7V/3LhYpTXDpWGW2RPhe8FzyIpCMvsN4CGfa/Uj1kvNqBtg7wL
yKEqd4Q8CMaJzxUJgCg9LaB/nfIYxE3qui5vQfFF/5mYHFvdjnmz+XU9yYkLTyP5eo3fkkuuPd6X
Nc854N2Ov1QkB0le5vNAEW4Ixhjh1epqrz1zaUDQpYNcqj8j56rkJdIpL+5zy+Sq/AI2xuCkWqKr
cXdJwBkAsrSiUfQ9Uuwn7mhPzP+VyUOHURr/wvPkjvwTw2dhrgmOC8ltjkacjHhKRh9miBw/EnJ5
OacnGemk2ic0JIjCMil/tCBBBL9MWCIq/R8pwmlyCxCyWbAqKRYU4rUVbPEEoeT3gR1nkraM4t3A
v4asYc/4hAkAECYgeCNiZiQdHlYDuRKXLIV2rF3NPjir0zkLS1qzPgQkvXNo7vCDTBpk0Uq+k/7+
Ug8DJBtBCPhI+CMjZ6VIgcFWZG3ROMjQkBKpTS5xyYyds6mmMG4Rj4kiM5HJEBzNAbUjJwm4CYug
dBuQWsb+m8j48COmoZDmIR0v5ocqf5VsvjEx9JtpIzrJugGFoGbJac4sCowhdK8mLsnwfUzKF3qX
DTpS1BOL1hvWoy2eag4tAngJpu9WiC3GpexV45FJgweFKT/7GntsbwHL/cSA66r8ZroQco1/98X0
DBm/z2l7eFcU186qzocolJyzTxAAoaR6/Kjrc12ZU0kXlcviTbAvBqaguDQKsb9Y3Wh3G/7FfJao
rEJCBAkr8XLx3Ah/PdLanKw+BAzn/rt4abSn2OUsV9hpVCRxS8MbQjs98W8UoAbv85zej7v8yidc
omRNw1+jJxMk3uvLtKOXdEG05SgS2qU76usqM5CMB/abYalcIg5ZQArdN2R7HL+ZTlHhvbpf2fqQ
oDOJaKq2we+c67ZSz3p2tH6iuHB0tIzMCUNsoOFYz3VewVWvucFwq0olzBCGeyRcJXNegzKHZdNA
nhsbLi3syJdJW922oWMegARwrecuGBJcS9oQ52jHaO6ZFgHrcBwT2gjjMiX/rBhUsl8Du/lCdHQK
C53FMkOgwOAjUhP2QuVUzZXh9ovKBdU2n8kxzOxoPxE6Iq4bPu/Ah48SzxgLJnXPMPsAEjMC5G8r
vj+SvUjaXwUHSNZ2LbCx1wdYFdTxrQ4R7VA6+Y9LiMR1XPVRZD+aZXWP8XecrYpt3uZ16DV6v2wl
3GF1xJLOtdudEwQx+ODcEU88Qs/MzqrT68jGBFavT+my/gHTpZke1+BZZeaAUrIuGbGAKxWTmcFW
4ClXfYk6wzTccVzlxADwUxaICw7ou+A48mJVnTQbk2gAiUIgTpT+tNLSMnm/59AcIsjKwS9BthAR
5Bwx2GRQ6V0GiNml+UTtxD0NgIg2mQdjyndohqlnoP5gxffTzxQNumSi24ZPQr6xmge/bHgWs1hq
Mwio5gcG0/xBFSkETOvAJq0ChTOLU6MK54LKBfGRxE69ZEfUV+2TudlJjjFtj6VtEafCFnZoqSEg
XsVDQeWhXylCgKe8XiwhT2lc3rz56gcMa7V6JsYpVdbSJw78jIMs+uZi62Na0Jz0G45dMh/QL2N1
ypE4INsh+v+N5st5P+o5fyjZc9BU+aE9c9tO16rGLuqFvmwH22b4J7/25K7vSVCEiUJp9xike3Rl
LpoFws9oTSSsXjyILQnevxYPprmQddgSP8bOVnoqJoZ+bX6ELwo8c6wiX3W7KwBbLIxJDTfnQjMo
hM+gr0khc8g/0sStYblda+c1KfY2ZrU8cJFjE38M1ERxARTte8uCKLg0Be/7zxpJDMeEuoPWFvRP
ka+OAhxzSbLDYYqI1BocPOARoezecNfMZ8tKORY73reu+zYaes/xp1GNzEOZrPAOYF/o+htfpT1b
1sWitKPZyYS2dKRu8i/GhM2V6KOTv5zI8lTzsRPo+DtVYy32GP2WArqSf0Y698Uw6OHH6Ik8lng9
FoK+G1osnFcF32G9+IedgZw+4CYjWzF7z42or61pEOJi+fjStKVCoQdmPOaOkVH7ZeAOfiQqAl1X
wHP6Vx959keHc3dZQCfZdG+MiMOELREt8qa7N9kGdRUPLAhHT9oOa/vi9a1H6AEXs9gf6wlp1TzT
yCDYRaULy1rE+5IFx1FlMj5gZKomz0jW9REMCrOL6JE6EO+B4wBDOTA0kCthNZdyjGeee9BtWPsj
+zKgCPGLMz6NgZZwE3QbAN5jwWPIn9GJLK1gIn9PFBz23X00TqhAdLgrLOwRmR4nesNIGrTnEEyG
P5WuAOTV1pFke9ZjJfqn5QD0MzKb3vi2RjQrjAcOJnl2/deyVw4WY3mBBRFg6q6it1Y2KHoDu3/U
3R45d9D+pFFM5PiOrEjUxb0fxh9dRIqkn1SemBy6Di/iAQ/hhETQJOG0/7P6xQqKx6Zks6edmKHn
vWvTjxlpBm/nNI/AXFAmLfOPYdi9aGlHZdff34RSY7UMmPZoByBNyFi/rCvQtU/mD0AS785lzhxq
XUnec8jzaLekpYDIE6O1ZGEdUbjWXtneNVQPyHgzpxTmpGpgkGiNRJZBYgaZWruBtnofA3kTXRWa
FVwyceJwM8l740P7IPO42ct7zlIyVU7GsMkfuc9LRP0oRDjSa5WkAsmON8qdtgt59bYhOHMdsj86
oAiz0bXCys296/3OkT4wjMBcWD/MMvGOgKdkr4Qbeinq+iLKN6whFCeTcAnZgLa+Ni6l9inKayte
CqTAgNDCFUFR6Chtvof4u3yA4kFjEugweFTJFr8VxTu3CZPxlwGXu9A+AtiBfoWafaB0GMwwvgKR
PKAjsegsZMI3HBSBfXV4z9kOA1qMb36x5SMhmAUTByo+N8JdE8c+fMmA4Z+piDqcdEeKaLS50NsZ
28oH1HpnFDDHgOF0IrLuSpR0s3zyo/K0Q8fOYwmmij5fq/J3NH8rTgE8YluqBAoF0svvcWYwIGvY
zoAMWjf9xSLCK1P7kGTIhfR6NddZ8RqNG+Y37QPsnS4cwLSALBQPulIDeCWgVOz+ALkJ5yzBVC8E
2Va7C0KW9BJNeEPxAbjyP7mhLvqITE5MbHAnVlAZBCQk8x9F1uw/ISIBpNcqXIXIeRQQM/kADBYE
xMp6UuyBEFqiT5kz+PKoUQLnkksrr4DjYdfCcdWS4SF74p94jqhX4X7cw7dh1oXm2gYWnQNLdMcK
pLoz/29vs+rTN00MM7XTJnmEBl10dufxlmCjY/PbZBcJ+LY9Ki2t9jAINoGEeJ1E7XPqrtyzAo3x
ZBqgHESj1KNYI0LP0dDt9OxVHYJvnBrZo/loHPJI5yhKu09WOmYnht3KL7RjMT7TEHEKdqCPN7Fw
1VLl8MFa6WAc+J0gDLhIrN837gJCVFHy8qPvZ379Ym0ML6GUmg6bA8R/Fa3eG3qZfGlJNXxzfz1F
XjXsOA9N+H2zFAl+LOAI/B3fax70dLgGzPCwJ+9+Hco3IF5V36HvN5oPJn0E8PPJoa75UhodMKCT
SAR4rZpuBaUHmUP63T9A9BYvBKnY44/VrVJhPSAEKXfMkBGuJ9q0KYb2xQearsRtYVHGewEk2NzM
8SfhiVyGCPjjD/UxURaW4vGgHQM/kP6dMiumkxcyEMPi+w0yxLRFDrakKZI9U+WB7qdVYJ2MEqEL
5BmWq9883JranBZLVEs2/qEg4Gk0QQpVxNZa62ao1WKFjYs2UlH13+hCU1JRJ5NEe9g36fUnJuqy
Fj6M+rPPyJ6g6dXjiaTdNCNrF255/RbuKlhYm16r4foqVnpuLeThaJabICJQQ4fhXdUIojNFtamW
6fLKbRKSegmz1Y/prvtV+F4mqmNoySIVpTJKaDnQlIGq5BOktPRMRKeRYkqDGY2idWEREulnBzH4
KK1u3RbP9pI45UUmnhCxb4l/NEF4bzb8lx+9YsoZcVk80EonKi5EuCWS/bmMhHCDAOE9Xguk/gmX
R/JTjjyg2Ad54kTASLxsRVQvdECsKNjqjS/FR4IqnMja5unBur8QgZNtNOwwwEby2vjNm4cwIAdC
uTBqNx1JQw6lLJFR2c0nCFf0kPxk+tcr/NQsmpQu6bx/mxvdzzvesfFjwAiJmdKVfQ3duILcmW+d
h+JVL24iSq4K83YhW6Dk9FQT26e3DaAJYAjZcW8Mtbm6lFJfBy1Lopp1mvKBgCP4iXuRd0/p6RTm
5TPifitAHc1/JZgNezXmQfx/Ij97me8KyyYoChXQngSOy8wAm8tpZwlc1+Mu/x9J59XcqrZm0V+k
KkDEV4EAoZwseb9QtmyTcxL8+js4t7qrq3v3ufvIMqz1hTnH1PcS/5g0/aWlKYEt7fEVaG9eQ37S
EiBFQnyAv7yO3YONURgYaBm4twVWB/KCZoK7ZFNefIJBArjwaxoMHwvEBBCKoMUhviekSU6n3gxO
0RPP1FLHhwAvjl17/y2+7+ElYxC6ATShO3Ag48IL6n8jtd6XH2yr4CTP1+3SmsO5qgO6fQXreo/R
O/O5ADwFObGwH0JnWkMdg/XGRvMfV9i7+e0SLmbOrBaQoc6rymxDcmh1Uh+39Zt3lD8fWwlqGm5v
cwnGWLmoR6CuYQ7nFqd9u24YQQnpPwAqBbxZyK2SFSzuy5EzIrmTrkFu4A2LFdI4YWEto9ryt0FH
ityL5iAqwRgQq9e+91R8UjYwORDQnYCx4xdYFOeS2IM3jtRcOdfw4SjATGWBBocTWJXw7v+ISAJ1
gDNwOAN8ohiMsUoVYCJsgVOTyGWPT4RoOzngbHJDG9MyMVqq7urHip4DDIrGe+MFv/3w03WfFUBR
ChnEemAKDKdnc+zyVIARlqz3xyyTZRpkYb9eMmf2CTpoHhNSBKjQVm6mo5f/y5R5/w2QTNHmQirs
jhzboAam35fyx5wwY6E82jKNrP4t/ZsdtPmxqOb0FxSKUBoW7F6Z1QT7ZrP8Au+FoVy8GOTRSyTg
cg4w1sVSiECF1ReLCi4FWuK19I3URjooeBA4t4Sz0GorRCfYRdrZmCEZL8HmGYvR2Fxjhr4j8OVV
eAaLMQ91LKn9405RcNxYVHIG7Yep/PDH1TpeR8sv+aH8IiRL/0V2LW4jtCScKvTuTDy1G+Zg/pf3
76C4g4s1pTJO7a5QbHQVhLpyercBMfNSc2BFdlVlkEcUceQ203dEGIlm+QTeqXifGOc++GOtIVP+
xVviGFFYuNoXNzW9PXYsjIdUVFG4Z6syruslZy9LA+OqqZsnCiqsRTzHrcFAmg6P046AhphGhpJd
Q1LryLeGg2tLu/EQfVvZyV8ReTYI4FecvOab9zChF2FCt4ATI9siWDjGaiDQDQT2+PM3Mpt3tAmx
3e6IbMxbwRUCCH3QC6QH4IK8JwNpmyU3uX6U7AjSvRrM0sVR+ioE0ikZN/B2wWoKXHE4J9d++IzG
D2kELG9lL3lXUQYVP6Er6CwHZmE6SRzyD80VAOZYf7Phh0xWnxTh2Alvuye5yPKnNx+Mvc92pF3W
PlPJlZ6q6ytOqu+qK+d5cIS4843KN7YgnRDTMD8+L/5H4erfiuyh/6AMXun3epxh60xx0VFQeHMh
2HMdxaJwRTMteOSSPK0MOsbbQ+RHD6N9wNHSC55U6Htr+ZvdAWAr7U/800mEZHj7vuB+rtYc5XjB
9wmvI0oFnDijh00n49vWblifAIeM49wX/ylQ/RpXuaJV5jx2eSxQBwJgzbEBB8CirzyppP78FOKL
K7lT2L8wtYyPwjbMP8L3XLTyE+CpCrn4Kcr5wi8Ewzqw1+k4cOttFv5Gx42OGfWwsPgRENMM3+2w
4ZdyTtgMDmb4pn+IkRJvBIE9fbrcohSSps8Q4BLct22W78V77MKvnrFd0WwvVFnjYqeQDs1il3I6
7/9bqvEwU09VPBdzaBauGh4qPXM6ZftmCwu2icTs5xsHloNFsg9s7QMHO+oGU7gMJrJCWpvgg/iC
bHlk9kIzoB74/2C8JC7ohliLBvdtZgGMaaCzISwXumFcZRrGJmdOidOPObBd9joy+5PxBWmZw06d
drQCdMZEucR3cktdjQE7E1JWiHr6VA8s395MeihbB4eeOyipdrw+ZgYH0sHnmVtDOQ+eKZPCIfqk
iwDP0rOEGi9Vg+f36kv3HjDXwBPkfxVwj6iJwfUJt6F3tN85r52BtES2Hh+cieOA9DD4XWB9ybSz
2hwaFW/uKfHPAiKjf0jrUVizL6Uj0JGUHnoqYGaj3I7MCl0aEjpchEcBGzo6Yg38FM3ggTWXXrWe
wHYSXR0Aj62oHEbdw9yYyKhZmX205O+hUtnk8gM4uPazPGbRBpgvYT36DRUmnoF5xXoaVn/LE5Yz
5uJQ73LSCzigGZKKJODSPSrtEdLw4BJYBCBFS2y4hRLsuWvdrDnKUfw29fYK56A/BuqeBPkMg4R+
4B1rgP/S6SFMvoj/tTSRsMsTp4GjGR04UccLw495z4u+bHGqdWtkg7wHzizVuxqCIskVK+5TlljD
D7ZjDZXOJ3oIpgbJAzEO4Se2IB4ocxafvGhd7gbFi9i97JstNyAMhEQ3mhep3hbZcxzReMc3Envl
7InXjbeMO6NDb48UfEELvGo7N5k2IDWhMl9HYefz5fVrzAgac0yMS1yQz0X9z0fM0CRnoXRKfG9v
D40sI+wzHwFRMORB4nq5h+x6z5/ijPRoIorvyOKOVC/BtEPxCe0iWM0O8/SCEoK5NZ41n9unO8ko
QZj3pXt+o7ym0KgM+qWFK6s3BEwMX0C1cOTx20Qf2rmgOmQO0+ED1584OG92v59IbhiB0/dZ989h
A8of1XFkc8o0kHri/ja7HEYHrCJTjGb23MW/+ex35joMNgxg6eP5bz4g0+qI1YVZMtrc/EVHIGXN
FvwkqmXlRDYjEo/0Ptt12dBgwywWCOUwbyPSWqHCZJADpFG0OWYcHtuoeQAEGraqy3OWmsap2RKu
+1Z59tLfeWgg2kp/hlOJDn1waYuRazZQRi/dg46mTD6APQ6dtHLRLStWg9YFd7LGzC4+NyUdvkDS
IhUusHDbP6PQ6/EqHbESrPDEtukaUb430F38IPHju/useaWYygUMBvLO6r7n7pAQtyedvscwk9jW
8cGZPvMdE+YGlAO//Z4j6LpkA41ORohvgF45FXwdUw/U1h+E0KHH5+brZaaDiZVIH0QTjhA6RbZH
0ImAPWfiswaH57b86/75/MOLH55BDpSJ3RRLEZa4VEYNCec7RJpYpCmFefHtGIJ9SVoYKUxcnWwk
cN3+8N5pobscPH19R5rD6cm9G2S3Isa+SpHoZdPuZ5GylqV95IdC8sJuq/MGt6L+JO4ekbuJOVhh
+orjCOHp8InyZVpusdFW7x8DvM8hucLXVJIDknyUfLyO5T6xK+Y9X8xbxO5oJFtkPBXMJh19AekQ
rsUVXDAG4byvbB9zWnVlPYaaN0UV7sigv++IMbjEtrEjEjRc3jsk8jXOicpZJCd9+Bho07TuHyGk
lEf+gS4fjY+6xseWFCcFWsWe8sgPRAqYm8H7xLC91tDJ8ILpSPu9hb7Vmw2bnMWGU4HP3zzoRg0f
PgeytC1PY4JqnK+cf2PqMEVbBH88x4l4Jzc1++GWLGhuD0vNyd+OlpEr5Y4ObzHWWCR49Ywel6Qj
Xh5cXGwg530DB9BSPTF/Q3kOWXZszxmiSgVryS9/3uX7N04xwyQguJyPqeWnco2CvTFnvdD00a2h
1LWRJDCZFflPIVpjnfpCDrAXNLthMk8KLkumFaBvpgOcpeBBiv4njX6qbz7O8K0s/jjQaGCR6LH6
pRG09CdM3/dZ83rERCDIVkLu9savxqjYYuywwYRBmIz2GtfxbiLBHsIq9H2JyD5ORqwOytITbrUz
DQ6S7SXV/Hsf3kFvLzc9xfyNR1WSj4X/qfPrGv0bp2wSe8rgNWwMOHOm8oJNO1+CUxzOlOgLdb1E
6pJQ2JrGrpH3CrpruMkFaVd+cuaSAQpThr8jD2ZuJlde8xJq1t973s4VF5pFldkbGvfguVwcAPPN
Lng0mslrjkaGJYy3J/tWGZLSCbxJf/2db06srMU+R8Fh8bmprZDaoMkbMQitiJzAiXTn56jY83/y
vrJ/RW6MmEvYakgBgEux8CFMUTAJNC28AsIeObmA9Qd8rOJEM9LEn9PgInTkrNiWCCTrR7LYJrhF
CeXkxK8TFiXDb1ru5oE7Mj4Od/krp/1cvDGNY7+VF/A9XDrEz1zcp8jzYPIyzeVhDzJH1v7N4+08
uGlfYnlp9HPVHIpZCtSvl38pkgebEa64U9CyfvflLr+T3yUyeuq+JZySyUcBDoBdqtkAyWRo0n+1
zZ0aipFh8hTZBsBUxlc2/1DrgTqJkEOH1/nN1rOBaKQWni9tlOXs9NRrWxi6lfIK6FWG0ZQc5twN
yQSEL9s+j8of/wSxZKi7zksDWsVdBiVxjHdwZ1t0xzRidEk4uTTpR4cVnJLdEBtQM7xykYJv2Eeh
ZqV7ob4S7eXLxwETlL0odssEMikjK5WowG/j/QkxlyRD+cipxd/SFtlKUZGgaR5MAh8n97BPslsJ
+JS4JKVENgJdQkcZtVNRqODc/qlYJwnvvzF/RlBKwT3wNY67vmaTBpSEmjicTBFqgm4J2h/gIOgK
srwGLsT2Br/+WDsAa0GzmB7zIQFvJhClyiuQiPVWY2we8QT1YZWrq5GSCfUAPwgvButZIp546LU1
2tz2vakgckdOheG+shKOgsHSDZLgDkLImv2w/P1hMswByQXanwdpE7EhJ5CE6HkPDztVGIOYM0Dp
DGF+TyraSg4dxZsJS1+vElWAsW7QP44XTjdtorRBlPjH+0A3Yqf7UtwVpRcQerYt6bdKr5heM0w7
/KSN7DY9pIX/7jdML+G5UPdNzb89uPYlrQpsmIO4fNDmadjS/fl+IoQE/CIRZstr8P6d2MD/wBiI
5QNsEMAD7eD2v1N4pZwimSyu73MecuyhGQirf2/5kC+vjL4NnLycWkcIAjEcbiycqodhIpM3Q3eo
Si9P1hGVtDuvdVx6ePZHjSvCyUdUACNE3xkfPmH3icU33BkWV46/2OaKJasOaNB8CUoJVREanbsq
fHPGYkpohBv3grRFP4xFkHN1TkNUDhQEBOele64Gf3ZicIdQXvPG0jH8zlnbK2PCGWyJP2irAOSA
+1iS/CES7WB2zQlLf7/JYVWjTVxBAWWexMoDKw1Dr2e4PoeED6zgz5r6uigeXEHxPsuf7W8x/iaV
V7JoYHKMBv2BmAC0I9xYtbfZZ2lIWDH6c63hcICE1M3f4j5dj49UBxr4udThP20LxFf6uZe23XQB
9ruV5E1b3/E2UeMyuEmc9j4r0+kWG7zCn/hZyoBt8xxLlJsNtYJ+hvIhJQqgv/nTywfhEV2FbTIx
gVLdcryBUsjxDu9D9sPB9MNfnWBMpEIhiWpkCUqf3r4d47aAj0XPNnDf979C+2CwNiFSCn+TV4G2
mlZ1+UXmGvltHKvYNn5nsr9Ntc9ZuoxeGOpZxOALZCpffwH+7DxWe8rk4Ct0+WKxwzlIS5B+DfiM
CKThuVFWhYGZxhl1t0J+xQxIZTPvlfzyxtYs9ecCEdUqxcDmJTi1tqP+nzWjAdUwD0G7yDZORvfJ
xlTX9vg+1elbTs78FDFZdjN7Drhgf1HyHeJjHY0YvNeC0F1cMeZIIuQXF6emAQE08zt2hIZxByJn
W/V5o9aN5vARcaDmr/BOsXTFLkM2DR/xH12qVFpNsVHTG3tV4cRQuoGxCp3PiMEdWCEWw9j+o/4o
RlfhjdfsTsbCe/Bx7oGG/wdkjRaSDFrMEWxAGMps2VUxYM4zl59NWHzyn0WUz/VZ5tZCN2P/kDPd
AVFF/BSk//4irnlSZcL7nG7p1kwm0vmrYwiMbq8O2MJ502L32HFjlFhaGU3L61448pUn7YNNWqiy
obgtKo39wtzqT4h5XPQYbbeDq62RLHggQmzhaOMqPMxscM7uBTFSBz+mcOVR3oLur7blwG/cqpYu
p817o9wr5lgp8SV3leSR9B9tcfVghkKDwqy2vivDBge4g9kLUzXnUWabrTMxTY/sHpOmFV1zhIL5
5PSIIqHKMttESMdIAZw9oQ57MflloTds25pbEDkedbJwTMl7Sb94gBC/zQJjlqq/7bjn/WqlDStO
fhWsXSqKar99ZO2jT7YCm5hsXyhH6oE6miUmwBeO4/ukEhjHpoENR6cxTPwsl053E7+Go8xfghrJ
7g9Sva+IjFhTbUob9YXi4EDyAwIUbHzTR2gw5PCvnWw205bZf7wEBAIHb+0f33gBIQfDGeye2J+7
xTHsd0g5/RcH/aK6M+SrM04+r3iTvuWkb1rAcF0LbvTDy05/R4jWNTt2MqUFZt6ZO9xiMpLZpAFm
bzY+JERKO/ZsFSIUIj1QmyaGQxOmxBshM/m41PRsXmheM0ijG4ikJF9AMoYgIRN96SKa0wUAAOd5
As4wg9aGJjHfjyIz5ekHjGc7B21kxj9iL4afVDuxT6A2YtrW8LetjOLCzHDBMxeSwzPs8V7QCzCG
rkzUNeGlg8HNnR7C6aQ65Igk2IbV76xDsCjaBE4FLl4WobpTUTt47Cl5Rf+W5RePH/c4XZYuoo6z
ZPm9Cn76da+b4oTgHR3DHvkUL7X0tqlR9Wdxo0wNc6eleSP/kZhGJF9X9SU0bsz4MLJ6Dfn7qepc
Q/SwHVUs26mVGYADabPiZqdJt0mZ2S0ZfQItw6lgPTueAraZgSV0K8DlCnEjVjjc9bcNm5RvPJ9Z
pS4kN7hkvYRPckOh+l7XzXdneIPFa4d6UOcrM0ytONEGTTwGz5wh0rnrVz7hyTwnOm5p0Rrfj7bc
ztKldN2fywt0El/9Lj+gRBXtvstsMKx9B7gY9fsccJh+if/Smhnuyv+p8DTBSXwD04FZguxoupSj
m9WkTf5oTrGjcFIOAqNIzX6jzqt57NYCC0EsPBVc0XVLnmVKy0SU38zo62jedDea7GlcF6838YoK
22QuDxMVFG6aRYbky8KyZrG7R2VtILEi95egKTTKQIbqj0I4KH/saCi9QhRp18ZYGX/LNwJIRD3U
b3gT5/EukuBizaD+rcwNPaKAXoQ2ArPWFGfV0boC4sgvfFwT8hh+o02lrE80BxARuwuoVjU5QDih
5wEHz0vDKBIDKg8DQ0GwMtoai+XEKTSsY800flB28gcaFmqRS3AtI0OAUYKUnxv9jf999qfkYDL+
+tbBoeRjFeCImY/+bUTyNJdQarPdovAv+LCsowFnPqd4de5nxM+2BSjEBg4mOi618AprrY2tNDoQ
cEsQLpuUtOc+VsxRsDTlwMUjpl845hHIcEP355CSJbTuwQm818LhvhW+h3OTIc3BkzHPwvhWsmJP
waH9Md9irAVCmEsdvUT7XlPzRK1p0SWMwJOQT6zSu5F9J3i1wG29eY/ZZ81yFvij5Ru9nTtfj7DX
FbcNPL6qHrIE011YnBbyHhQmYAiIWwqxGPK6P0YIySZ/wNIQGimJJcPKAxTWdA4XYwpcPSI8zj5r
nyjhZMEtpjWLUn69goga6YPVUVWztoSN4fCbJ1ExZ5kFQ4LVsMOOWuk3tOVcTRH39ORI9Uc+HKLa
FJ9EdrEXbX/QxEKiR8/eCyaieRbCS2VdDyxhdIuU6IwNzRMniK4+gwkR9BGYpxFDTKcBg/A0vJag
frXGSRcvnq9wwSU+oJxjPDgxxpmWB1X8ot7UxS85PFaYDfTbBOqCifJSYir1hicsYVRAk5lk3N3T
ZaaZhb9FwchP+RfHQAT2OriBXua0yjAy8q4FwVwEEua71NBz4eHmPmLrXVb3P1qk6Aoqer55luJT
owelkQxi9nk0k7UEYotRQbpEKNtzsBN/MMg3H5Zw+tIE8r/524Y390N5ecc/BW2jCim6evMKUhWO
5zn2nBDzIynNWbArJ4//HLAwcTy3ySmq3Cg/J9HnULhTFFk1SAzF/4hJlRq3A+8842Df4tnu8IlS
5SHGkqiaYcmtEd8Y6skApoaugidUVK+5QrIE2jd8OKDn9F2ZbLF1aeUX8rJKc7IYVUx6yxJ+IR26
xmPVYEIbvWTxabB5FoM/heGVSpbXPyAJ7z+41kyN6v6Ysn1J2fWHKCoD5d7AEyjeSGYYMMzjRJ3k
mcTy83kbztCPgRENSh0+fO3Mje00mQlgMPc46FCUVbtxmzvREQ5PBJAg9YKf4IRfBzPuvJOvOIce
iEhSpwWGth7QOdu8rVQjlS3M6jLWxeUmDjZkJbWz65hdEYuDDB+VA/6GIvw6Dhxhjx6yEXXpPMip
DxFnxYkfDgmCBP/ipgxHuHuu1lmYLxmpFyb2P+biYDT4N73TdZmgu2O0gGNcF7yC8GxmE3PaQDJv
w4nksEtmLhW7pC0Zxs2RKgxL+r2Bsz3T1O+h+59se+Iv66CIU4/vytyZll7/t4jmqFNt+kc4OOI7
lZ20CaDgC80QgAhGos1385CJJmACtQNBPf2nNiatDOGNyebu5G+xny+sasvondCMGq6Eyd2wRCqN
x4BWbzNugmZDPq6Gppbin/HWooT3XFsLmHZOvZ++aOrjbZaddTZLlZ0AMn7PCX3tnYSO+PwOPY8o
mWI3omI2GcQh7W3VzyHYST5MZUzcLB7ayKuYmHOm/RU836QWb+jUCnuBbZfUZDP/oG7lff5vmF59
49FM9oN6Zo/6x88rG8fhmp6RRRgXUC0IyCR/I4uveQxmpzNv4YuMSIB9aoQBeg4o1y/sHMIznSod
IIt2RosdnqVZhLbANktrxvtMGEEADodfbuMh2V96zY4+xK835fxO8GgFFRINwlhBJi87/IX16FGi
gPYgtU0z384yIputIjb11Y3b5FTN237xaxm6pE5qHijbt+YwQZyVbwBbjmqbmM1w4sqTsxsva4EY
1GVIouuuKHv1uRFeJLyB8yEtUSL8Un2wL8Pq3rpc61m5USac5FTnF2aY3a2fSNGgWQOqgf5lcFll
33zlR+491HAJMhZf4xj7j0MyKm4w8C+Frm4H9bn7Ab+NJeuXjgkL9Xsd62R446d0ODe5+beqZbDV
VF8NkdmNPZcglVlXf9VNO5eNnd3Q1g7GhjmszXBbP+QLJ1putBNWTL3EhYICKZC/VUwQm6LaDGBl
CFnMmBtzRz9ivkPF4RXhVJK/pS1H1IxuVLkcyfzuEBdI+kVCXK+/pHTWA60gEfhLAuTy1af/osqW
X4Lm4u4AhZTsF5eMEVSD6OfA8Yu4xww/ApapwbobkJXCKnBRvSBmHAixsOUbTc4ux91lWGxvmMUz
+x1UJ99rP/CQFiFjbhY+kc2UA27VsMChPrMTUbxKwGrn3B0lsEnCZHrvL6zk6StHMdyIEAVpx4k1
x8MxSwb6Xam/IlfIvPqnIQbXKtCFLS9RaENvkNtDIX6xSaiHT8lnnstCDAuqNYvG6emFlSCjQPQQ
gUKQzUorsa/07rFt0Fsmzaf2kfRe1XmfQmq31FrVRVD3BautFRMuefroLwbZVDbfUrkPmNqYyU3X
VzQbIfOMWXcmuUgC8xGGmRlVGNzPudfpHne53HkBxBE+vAnJ2YEbk/K55a0qWGFxlYVdmW4anxEd
m/BNO9KRrnjUVxnicaBkkOgYWsPlWy8i00c0KsvfNEvNlQU4oyPMyTzVYGCPBAAlL2YGyWd+kJ9j
vdcicGteeejER4HUbBrSVYybHT3yeln+5tPsZCOrVFw3mFvTEITF/a5/iz2ShoFYJUtDYzbeMXLj
vO/RPMobAO3UokedHL1NCo70K6LqCcUPI9wipkCNxldhV7f3cOQ/wiWqbtK9X3pjdpaKpzF6TbjL
U1SZbv3PC2fhtryZA6tyK/pDQCJcaqu3CCzYkpGMb3alDFeW42/ZSo7S97WS73J6A9EyYwTXMk6k
DREv4Q+P90K0GOIyqhf8ZyY/c8zflB2kyfFbzynIof5yQ7MISg7RkQ1QNBxihnsMbTjEVTrVHZML
3g1gKnNWNruiCu2BudzwN6EN94GRAu3Nt2jahAuf2DfPCJGYs06nnF0WZu/4xB3OvM+4Ed+jXyKL
HAqRwXYx7dikI6Ob9nSNpcwnQmLD/nhfhN8tgSXR29KZK3FcjePH6NtIvOXFl5qZ/YEDySbc9T4X
GYs/9PSlZsbKJ4PZUKMDXNdmV60NKiUg1tRu6Ei5G43FR0RzJK35IdLhkk0PCmzWdrHyYJMTuljp
/C3iRVORnKk6vVGNaUgU3FRyYtzmVATCYSzAufCzMkno5uk0Cn+B7ssEXbugGgv/cdjwCzZONdEz
3P1l/wno3jhd3fTsVSp5bTs+JM4aZc0RlTyJYlCS0wCYBddKB9bsFyka82hUOkOwJbUdzHG1ESpm
TSSMIqbDuWEgB06yHbdP7UkPqfAYrUfs+MCiy3NrY+DIsiL/sw1cCAmUMfwX0xAiXU4xs0NLBCdQ
LM6hfhoQ/DCQL6gBMq+5QacpCAcZrMmgefOa8rj0r6X2jLVmTTpIPPPoHoL8pwz3RTHXGXPI6V/i
91aLiTKpzgrvN4ttpVoyJT10w7Z6XyNaahjVa4lY0KRnrrb0pvA8BceOV4B+H5ln9oqpkcQMaSRc
td7DQMVPIpJzRr4nlVD+j98mnIIlTw2zXECSCT4vJGphYQacMij+xRMLwVTbqNhZ+8GrqhmGBT25
xppJq2iwdcqOGUBoRZu/7b7+0pl6oRfme2JS8l58qKVbLonaiFwiOSOuPnxE8PJgYlLbqPgEfxdz
64KRD8MTY/LqoXR7RpHQUVCySBxztVeXF0M9tO2HyoIt6jYSt+/CjLPv+l4sv7mgLpHsTKhgZfAA
GyoqHxFiY7w0cW8Uf2x9qWQ/2gpg9kDt2aZc3KixaGO7B/F4bb/DWmuQJGL8GTK4d6YFWJiFf0W4
o5QC+EKLP+FrwEC4yg/94tRlpgiOyoLNy3CQAPMBwzpymBLHprRLo1/WHwwJY1coSI5bfKsa1tuY
vkU2JWGueoWALKSPCAZM/8w5JNV2Qw2JDuRL3BfZ7Q33lfwg9nPpYo2sE0chyo/3RmUWGm6DYIsq
lFIeA5jiCfIx6U/w+0Gvh+9zzBLImJ7s+1szLNbjt1BY2CpwVZR7uLJso+JbjNyR8Ac+zLq8JZWJ
ZHIP34vNdx4fsoLwJxQe0Ku57d0BdcF71RDHh1wCdeZ5rjt/jPGEloeKv682o2HRf4dgfQt+N7bB
PMejMY+1jX9gq+yvSX7Xb8k3gOnPBexqLB056CsGmbJmImXIJMjQd9yPCvdhzUD9GTEWY5HALlu9
57EjX4AvXIvM4cCF0RUV68TFwprc59jl4BOK6Giw99VWhKlARc14eNcdVGoGtEtXHTyMT0PvDv0+
Uk4BoINMOS1zL+8Bnr0kupQWiUZLlin8+ow1ABo66p+9NDnRdto1b4sJowIl3C7bNV656QnsBmU8
I4tjwdD3pTqhiYvhc1Fd/Vs4c+LMyjjq0k5feBN9GxIWr0nv5QczHGzNNThZ0lyjRxJeGs4NjFfu
fBo7oFj9R82RDad3ug0ySz9+jIPhE/Vl1rV1LKtzllm9eArgPsygfL72rLniDmN852UfSBf9yetp
0Jgktbcg/GQBWJpU8JyqjNtRM2AgWy2OYDCN97WM2ZSa0HYkeZ8vXLVizXbI449ZDLD7if1jCZw+
c1JiOfMDIRpv3sc1CkC4k0uAFNizzuC/+h2SAA059n2gcbtOOISAiCXbxfuDE5UGutm+6d+wtynp
eeIkR7S66r/FworO+n4yfpa7xhnuhm4Pv8l6gRwTZBqL0SdbJUFyIaUAWBHMJ6heHAVEqhJhEkhP
jcpn21XQL1bNORRB93bzF3Yhp3mJ7gig6Ij5yBSbc+SWdvha1I6YA3u2h+DclivYkKLdfufXkjRz
BAA2l361ls9yxK+SceypYGBzw8wG3NOaHsyUE/P4XWdm114mIsuIZLKhYxBnUJkoTfE7dA5ga3QF
AknMgEtXTNf95Xn4UsFoOHLs6ItXyFSwfSzlTSU/kt+AXdo/ZQvcF8/LWmRyyejpmuHfxWEl36Xx
Ni4d3GnWyF0GUhtFJ9jRe05SkOFUsK/WM9lBs6TBkprvcXIncuCm+tk+0Usso38zlqGQbVnwsH7m
L4BngTLPoah6qKxQ4DL0Y2unrBAhAr1c2ssd8L1r8cvT2Syd8Dn8dr2LWoT/uxeoeTeByoCTbVkQ
0V27GkFyVPscAbSe2SbWWbh0e4noGfovkpTR31YfAk82xeR4lFlw6fM5imtR37QZzcJ1KUD2/paZ
Zb7JNY4H9OrkQKx+IxbzmMV9u2JsiBXGt+SlJ3GrgP0jIcMEilWzezj0IlgTW2HxwPY2Nkf/RxG/
UhFH9Rqde4eObem0iJCSbS1+h9eoZQaFMZDD19KvlY1XmNtxOL54JfbkSeHJjY9ArCcXjgQgHpzG
swET1EvKK+wgpJMBEOyWN4PPgA5Y9eQFg4KvyQcTopEYMGA14Vix8xQhSEks0yp9tf6q9W3E70qI
De6gdM/Y2NTToTQQj5g6857UeUvX2NwaROnQ2QEBQ+f8xMGlDbjVyECg14nP1fADyErwDFaVVt5e
s181esmf6gZANc7fFMnRnLfFMfgwkD22dnVBolsgQAD2sD6GVzpIjUhVKyDt12kBylvKNr+m8fH9
HXHNyod3/izeq55dDRBCeVdv/OJ3kM4+OlmSbhqbGDroLiB2253me+km43fRc3cy2ETTvJ2wISyt
Yrj00VotHB9z7882OrClN8V7K9EaKjsOwZlx9Ah3kbLBW4iM3t+StSJ/ZM2tu9WomdEKWep3fK/I
UeHTF4tTAe5u+hI+ah6NQODKSoIjHOQw3OmhV4AWWW5BP2eBvZCZ9X5m/E4bCJoNrMrxnkOjLwPM
FxvMKFhZ3K5Cm0YQ4xyAjbSobh123ix9k4OK6kvC7APLqvs/j4q5es863Q6x+GM9RdOImladXnp6
kwPoHA2eITtNiZ14SJbeO4hSmDWV6im7Rgb6A7xKeFWXHtmhJHviqpuXmyQQZWbMloNCr2ZfIB8b
C/8Iowftz/gTVTsInZpR8rDpKb+mkdYJppHdIP7VsK/nPWLzV6rcxMlZDK7wYIjCKBALVyUfJ2io
yIZINUDUrCbeLHp/M0EhVo+8OOzkLMlI4A5EmjSorvmnz7MOQEm7iJE18Dar4S9naYvlghYB9Quh
8SRzXWrh1Cuvbk17/FKe6Q2Ciid3x8FBvkngIPjUjyVHiEwOGC2ks3wG8UYfMaX/QCjQ0Laxc5hv
k44Gi7O9IceKSbJE5MngaQyPyuIeKdCXt0QmM0KEnPumYqZmSpRf4YascK5H62u1pVpgmkSOUF1Z
U3lmzavTfWFVAY4uH0PaV1YOWeElqxZ1DOLRwZ0bpJ9EP/ApvnRUK/yJajJnB2cX50dyQyNTdWmT
9pykpbPMbfkyw97IaGEpYDanZEGZh0qlxyyw/iIUPSMa3SSs0SyAeJlyv5VuBUPHAqfGbtAckVj5
QxKu2e++vcWHiApkQ3gYaUlw6pit4YJjpFQexb+63KqYq6mHic8UUGC9Sf0iE52Jl65NK07V+BuA
ZLwADMC694QA1LcQz/acTpJdBXc8aJJvJ8OJRVRA7p7MsBJIYWc4och35vLYlOx07xT5BUqFRIVx
YxNP9q8rEbdj5YglRjS+o3zldNz0KxS7GX3KXUqPLAv6JamWljYc59W18EOYTo88veUQv/tbTbF1
A5H0MXoT3smIfLMUIb+/EoI9JgRTayW68rWxakJ9w6qpyHDUp/+CAZUA7veDjPXJhJqQI8niH4LU
TNuWkVrIzolRCNjCmkAf9pd2f+ZJUs6F8NsfGNIWoaMx7BHmFCRJoWSaQ2LZ/TM/Js4YQSOaA6YJ
hklPQkkrfxQ3wmEoow22LiuhOTPqQN+QyzdCf6PWnYfvoCI/RksJbqGwxgDEehvHU2PjmWXjpVv6
4gY3Lfb/OjLLMRkY8Smh9dM/GxY+3XwR3wbqXqTI0ccCbSDlbdHNPFNSOh0d/ehdZl/CyAzjNoPX
Aq+SoTqEi8Yee7DOZQGy0H+ReI3hLQYPAhKw/jf5biN8i1hTBeiekRV8V+7IbobZPOkXMPFYMPva
jd7Yf+/+x9F57DiObUHwiwjQm61EI+9VRhuiTBe99/z6CQ7wFg89QHeVRN57TGbkfBnmz7K/S8I/
3JIIVWsCIRl7J2e/2WhPZtGY7milcQsj7E+iR5Mek/YEQ05m0cRUNZwvIY4Er533kMpSIq6Jsjo2
R1/ko/rOlFOhXSxWxYuB6SIrpybYiN2n3DuS8fALt4RtrJlMBZicPhUkMVzHrHZDtIEkcQg4EWzI
XkhUWWba4N1uxKv5FLBx/6vG3237N/e/gMvIPviWqRQD3pwe+FDLngQd0j4K/o3CRyjsVfh5sD65
AOErEXrLF+RGaGKZG6rPOkTDwNCLKFe1+ak6bNOk9xIHHJ0A1dffVofRnh0dPfkatlyUggxYR3rH
T0IkiA7Rpf0eaeil4tyjCYi/lg1Yu6nI4XmTEfl+VBLsUXQ8xgo5uhS+seeTxa9IJ0YFnK3u5Ee0
lpHmaeNG3kTTjQmCwfnYdZfGx434ZMKK1gJSxo78GiCFEXx5agQm7iZ24cJthR++XoESPXzCHrW6
K9tCP7qye5uV98je6BKcwY2G31VKfoRPiDrjJTv1aFOo1H1GCSBsgbt7DaitlzLAuPg3BUeOX6eG
uePvi+9Yoh/TbOy+ClKnUDmBd2EzS2PHU0lfE7OIOMpevggr9K30m49XRrw4Dayac/u7IE1GtUf/
jyEAqGwGpHJxaugRKNjZe2JAYw6OnggkLS5qRD6CgIOcH5IOiaSAcM0eDtfuyc9HXAsq3QmP+0S4
zVrE1wRaPnyYO2pwlfEzS+R+Y+IfWwYPdhfeogB1EOEVQ7CFnLcdNzo6ERiTtnXsGAmhPuI+/O5v
M/3KWv6FOdWvElwBe904t8VFNLe4HnySftn2rcWnvCN1hfklkGVOnmQn+DvNetLr4eSTeC33+Hvp
OymRic9z6JuJCQcowur5vVa9chPihGRvoO+UYqv0F5aIGc8Zzcp0lSKPaS2/8bBWAfRxiLQegkFg
Psusmsrp2DHEH5Dk/IZolxzcywi+zRAiIuMyhoZD/CAle8JYpWzDI8oqi6VnTX9VAU7mAUKiu6F4
nxUHm1Vyxi6JGw9thvUo+XJxCKWjg/++XB2gg1CxM+T0+k/UdGzUOGzEjW5hb2dxvF4H2+rDb7xE
3JfvGS4NXvIthceIOGLaVnsEFqthP/MJs64C1AAnC8mTzKEZrIs9JaxfOPJOCVm83JAR4JQYu3OD
nuxAFcLgAF3vN6UZErnG/jP1oynnbsfdCWBD2rIl5G+nBvzqqOBmGgJtOX9NCvp9Qwj8Jc7fSh9Y
I/0vmJ90VWxFvN7BsY0B7q0S4VwdEj614yVA/ojAh2L0wpcjDHCdsHFvmPvRC1JG89CZfwk9Hbvm
PfBMJzSRzZBMi1GuovrAHXJsuAOtAy7s5uozKPstq3M0raUKQA/6ylNBuldEzBYRBOCLGMpMSDTc
qacc2QGtiyREM9uYXZX17PwfGDad9FbhDwFACYQWgpJjwdr5qIKNjNLdFaNDTxb2hKyDibiW/QaM
seEpTpM7XzvpFzEYwLp0IZa7KDaVp5RcEKUM3Y7rDXVSW60Rm1BZ7rWnMjNGYxQxIzk/KniXTLJ0
0TjEF4uYbIQ96MY57KB+XsyHdk2KdUTgSkQAz3Apl0O1dqrtvKM7mjgWwLDlG0DxgEzRV7sVroRz
jpfUBXTPWoYq8aLz7IIUWQaNt05EUmYHBvtfmJ9v0nJY3KDWkARc2QQnKEusnfUeEzdbtARzF488
vmraLsw+sn9LnktJ6+SVb9Yuc2kLyprNE3FdTCO3VO5EfZuURjwkEVHFy6rYxN5x/ouwatvVotRl
DkbpMejbprj6PADfZHZvMDeiXxPZsM6LXIWPMQP/k6/kTcIi6n189dW/uDqlaApD+rSpAgWEUn6B
ACYojBAzwK+SbB0Y97Wj5CvRuU3lI0RgJcJUyPG7qI6eP2qJlf/3RJdZoNYc8zdrQLNvR8V6JGVI
cpabBTUq4Nt340RIEKQ9PnfzUU6OcKTxRfSEd03rKDL8ndpwSSPszWY8AKXiyAjeDaCA/FEoParx
lBKFMxzad9JG5tmGZXhkVrWIswlmJgmF0ZPhJMqtRIAuMbF0VLJ/RZbyLqeHEcEEQDAPoWLYzfiI
BsEDP3LurG3T7vAC833VhBQGDk+SzLFksmqFL7MKUEZNwrex08f3Ot8rOCmkf2H1w3PWw7l3rGty
yX6KCnO8iYCMh5OqqZwwQt6tCATHCcPDuEuHF1d/17KkuNVwb+U/P3zm6b2IXsrJdznI228NSotQ
3g0yt9bVRyohsVxp4roFG73KnsYpC+8aGzyC2LRtjLqIC/NCOcHxDHWUwUb7b9awmV3H+C6w5pjs
9jtmRObHp6Y967jKxW9eR9YrI2DflzTtSatNk5eP8gc+mbDFQnRHOl5Gm/qZaJ4keNi4Suj65tdQ
3/Txe/xEElos/SBzTaSABirjrHcVrtEV4t6JGw4wyPyiFSK2kz2aqjjTB17Hz4oGJWM+ZdNddEfm
Wjhqr8q9R9mv7ztGXjk8Uae9z9NbR32KMSJPFpRtRUeubXN5nbrJNSL+ENfdb/ou0VQTM7/WeQDh
bqBg3+nVTZFOkfaY8JTPjPJudOS9hCKbMntHSyfmThg/ib/l6w8ckdli59qktvJr6vkuijc1b6fB
k4cuAlpLsnIAFsQH3RVXa0CxZ9qsSH2Fwsay/uFIgGa7+HKLXaotOYN9dFDNOw6Zatt366r5nmsE
huBsmWPYwXuT2dbGiD2W5/5eNWF9u5VxU5QrajzmQ/2uCTABraMjXxwjVPFn2fsPzQkLj4KYpdgo
oKxHj7wCNrqsnMCWYiCk4IFHQ40BvHmDxrb/axl4/ATrDHIRhjpGXKTJBKwdE1Ky25sBJwoBRL9q
mWmsEkbw0AOrq8xaN7kV9UHm2ggd6YNkv3TZ59nC5OHGGCjbKoIxr0ZPXM7GX2cUtOlfw2iVz5Lp
pLUuXpHDAwc2NuIjstFJoxjAQqxssAYOx/5d928Rm20ESyazIVz63pkJNiL6NfkRyipkoYARTNxy
O7CYht93YSelXoIptsVLjRvwqvEI4RwQ/pkBaZ2PSXZVkhXqrwouJqst7jbdkdSPONoa7KrGCrlZ
RCyBA5UheI4+Zo2WwbPTETIZcWSLDDWIDhYQRfquQv9nzsNKEQN3UkgpjVnyEdXzVFWiV75VKqka
AZSycSv2bydT28s7E8QbcGnRjkB6F+iIhGaf7EYOZvYQka3YFZeoedVZ4TMWq42dojwFcraQH3hM
6fN3ofvrGbZnKhEPvJ2pTWbomUxgHvuyI0eawjCUWCV+atnkGP5TgTaPzpdQ9+wJlFn+Kxu0A0AP
62U5WxEd4WrUc3tsOtgwOuTUrzb8hNmb3zsPwLv0yC8T+3QuTqZXs9d56b1EysRFVntMliNtpdXH
2toMRASVrlw/03u/EZn0a/YoP5WGpTjQnOGogr+EB4VvmokyExyOA2Y7T+4lrhoJPulFYvLsOwln
CwSW2ClYjW8FprgpGwYWj8Qy3+Luz6jeRWk/k/pV8HI1HCkeL3YuecpIuhTk+efIkRSsQ1jtePHX
TXnUUi9tLxWoD0O/BjI1p0VZw1/A6OusRnsAbaYECn4BQyEfXc8/M8pZr4XufEutHYNSn8EIsRfa
RUaR+ivqFA98iZ8TbZDu1IY7jKcKbT+VPRBpCvOxfbYQz0h3tofgd4q/Ude29wD1CIzSW2x8DtFJ
bgm8IpQP4PO/EgVDsKnf+5VsvdXyVyYwR0IOiSldPJhg7l8w6rC9RYod8JmzFLLcai0TsCnw8h1I
imTCPZDNzlalJk+OXUFdvbfTLcUvzk9Yk7ROyMIjcJAfUns0VM5pu51qrmRMpVH5l6LB0X/nBJSQ
bhvi4lZOgCXi142x8tWPUDotgVikOt4LBYjXG8vXgsw4npO+cwLpRUKLwhq9s7XD5LE+01YfnDLn
iThvFNis6BEcTas3PEkgH3flOYTZGj/yF7tKtpSLd7SaP9Vyz8g3KP6KmPUro5LhKxH6neJKaGvk
P3l9hPkkf/bc+Q3JgEDIxnEv9KtL9dN1HrBoHKCdC99wy/NR3aWlejUVyCGsJ5IrPRBvPyuZij30
OmXk4JIfCJE0N74D6GC9m0bPkSWdwFb6ve22nU9prVPAyxiMOFZXiMLCH9iiIN1mAX4pYto4sP8E
noOByiqVcBMLq7h6RQr9aY6MBeYas0HzX0fvRE6xyc6elcY/w9rR78nyhlSnUrVDRqsVEpkLKnbE
I38jkBdwbPcGndDcu5xT3GGCo/qbiykwwhB+YvWlMq8IEIShvUW3OSOcHUsV1Yq/+aEUXe5G81jk
Bx3JxZo0tkcW22P0uDQcWXHyEbb/RM5JM/rWlrwFiq4PsTF/g+5oEAzNzilj1NCNXq56+sNy1N8W
N9146Dg/woCUBOaHl2UfhQaV0J5q2hU6WfenZt6N7b4b11MjolJgdJnUMEZyuxN4jkh2GXs3pLua
kaBVoFPhZc6UQ8ZdlP6qRrOl+RjBMRpe3YLH2Qc8Drm11xRm2GFgK/pDYDyrs27iGG6iw3iroAOG
r765NP1V7R+NjNCQETCSmYxsBeqXmHIDYAIt6UDW7c1iA8YiTj4QnMbahQM5iPezel5O1S4+5QTo
GF8pKHKNdlu+5CxlB/mEZDWjj6nbv5KG3Gf/iVaWEeRRQ6QxXM1Pk0aUnMmMkj4tduxLTJ/58VZn
TiGmiMaDnS5sIK/SdJQzpEzk2C8L5fV0qK2HwULNFFAI4Bu5ZSqj3a3MQHwmeZQNEHbZgQDoYSTf
8jNCbiHn70l+92l7ugWcGcXceJ6GcysX1h2u/u5U4gBhhTXauTEetXkfGe8BfRTDHfkljkhoPgKs
lbrH1sOyAndc+AzsFf1rVgLaPRg9cIKTVm6r5hlEf3m/J4HQv1biZppemr+zoAaFXqReRxF6xSFl
G0nQC+36IiLftQTatMdKIUxSzu2c5KACpNU75xlbPA5TERuqG3ZbSz3ksGXSCjI63xGiiJxO+Zmq
TzGi0V3pyY+ov0/lV5X8xsNF10+BcRqzQ5VuR/Z5iOMgPJuSR87BmBw6eYdCr7mRENBspsHmZ+xh
KTP7sp5NtYZkZ8yuQGboXyYf9Tfl2+fcC7ixF5flXvIDTwdCLFucxUSdHLpnlJ10igx+hZGLoDuY
6bbH8hDT2X4U0WVgQM6DCraz4+tGjH1IDkH7YVabFpy16oSkeP5Ex5aABFitrBvFi0IQUIjNZVuF
X+XwzB7qD61sxc6b9CCkTFS/CF9qJFPn6Q60NGURSb6775WvZRH9210M/qG3efnjY4EK5k9nlisc
mTu1FHOGNy3AMoaNB/AIaHRbdof4ctDpaVtDIjvoMKDNmAkiuY6FM74Msgvb+3QfqnNPICV3ePfR
ovJrFG6MP7T+6mOQLtIQQYoNMbrYZbZLg4+gwylS/ouVR5nd69wLZYJZWBOBd/Q/NSJp8s0wuvlb
V3x2ULSebelSGMOp03R3mT9jAupFVKkbKTmG3+I9ZwJ9F+8CCmTGgQgS2p1sIM5fWV9huukzb/hA
Dqc3noAW8+Cbu+yCNcXImHB6iPEN8Sjle7HZ6OeocVgHGNeJ6C/2o/QEn/RsgOFIcZD3sBQEPJq6
65tbhOfg1wbepXFv/M0VN3fgxbo7MgN9ZL9gvsAVxjlH1JMJrTHR6kyMDVBi/oAMFD9awhfGfYiw
ASEcgzLOOUS5eNVDW+sOUp+upCfiIHZ1HWM5VCq5QKwz3lm0l+KHf45BtKacUH/JSPZnD7tRWOSz
uUEcCUbEDW1acSmIxsBo1eFrT7P75wAOxtxoGYYO3AT519BpK0XfD8p6aJEqJ+50saJzAXQYTzlQ
UaM5zbeiOAvlqcTJIriKhpwV8uZfY9zQE++GcsnBmoUF9dOTkZxvcP6bQKR8pG5POXIxVEbktBON
+8TKHfbioYXC0/hkoOMiVPG/ePJ4RyMGXaXvyjXgBXwDbCCU8JjgRsKledLYoyPUYN7wlxm/UNPw
QYXE1BZvmrGm2LSQGV7CzKslr8XM9J60Z+ZEaKmvw89MP444iDEM7XU7ORTrIr7oM4oeQp8tEPUU
+Tkk7nUdPBySl3gUeYCmT+ZaBeO7a/+MkxOEEQktPolDAvtH/oMnt/uGeIgYyeqzx9Rde0H7XiBi
q8+TeWxCZFD3GlRenXoV2pmKorqs/5JFI5c95ewF4hrJAaT0ZBuxqLn5NdlCvqq6OpOQEJo3E3zp
2synISCJ/o7CGrcX5VPTbUfs3GRKLOq2iOirxk2MTZ39YwKAXQ3c7ytKaPtX1Seybp768h9tXJZ8
REBLmFzdoX2hwyeysUI7xZlBWaAfDHBUfyVpy9zJmiejmOYeAGH4bmnvrOOs3GsUW9D37eyBzWPd
CQxNUPZ0Bor+EVlbqVkIkChsOXg4quqNelj4HG8mtgEmZ/vqux52DJ3RN2KMMFuaNlQLHuMmxpvT
fcEhTcc04opEzHtixSKeSTPwLdLFXD1xVeuIBhrwNC4tTKRmwgKCUkQDUYKnRr11oIusjak6/B9k
Wf6RbWBVc4yy+nXGm2ytih81/6qb09StwnmbMB/0+YiJWkq7w0jSrHwco2vy2x0S6YJoLwBZWxGQ
8aywv/+0R4GsOlYtn4x9weSNn9Z4yVu7pgPIi0PfH/nDDm2EeFwykGRPg5Ib31R4fwzx+jPdNC8T
Ta9RX0GOZvtqJnN3SZKJP1p+h9Dp81VQgUIbvrTzyOwWc/Gzod6OKU8vCpcEUw+FCZrpjA8ULkmC
jn+HsL6r34FGMb6Doz0Lboz520TMuxveebMDnLPiXpJseUT95QgyWC4gNxICkYXm3rYI/51kcIVP
1mr1CxslysdIuGQMBcleJWQnuqHyT7YpXV8HFmVtHKSLuZjNAQkRJojXi8SykOA+A6UG2Z346ll6
Ksl2QMtOaS3dJ2nHQBqlnSLY0U3MCE3AsktY0oLDyzH7GQcOWUThHUV8awPnUU+Auud7+xNZJxik
A+2hTId/kV8lgKDmOk73uKPf5bO9FXDR2p3VrfXcoeIAUigWNxP7zQqebGJd+Bz5HYbZYbLHvCHY
+iw8SXkC0kCthmojGA4xcbpXwpCHL5UOFepa4nU5u/0tdYHKWFc4ipK8Nt8onpjBpsRFV05nOiD+
i/R3HLgK7KyCaV6YGimoaCVOAgZLGOgpu/+7YrrVrZcPA32/Xrs+YRLxkwgL6pzoj0EU4h0Acaf6
nJ6DlwVtRYGNxu4ZbcJq+CofOYT3GnoSf+UgOP5u7D/i9DC9pZwM1r2HcfzDmilSB1tgr7TIIeZl
n2RAGcAbLeGqX8lHrNfLbpRVDzErgVc3jzCBf70xrHNh7i30KhUTZ9RU2FtYuJjSVZQ/R94RDa4x
e1e8I4ZdsJ+JFxYWC3yWnWtMkPItYChTnkbG06AwYBfED8oMDkzQ6xqfNkfOfIMLnnkA4BFMNTNn
g0sMuai8EkaHJKARrAi3V0e1Bd8RDTbPFAb+NHWK+wLpbtHhuW15ZNlFU9z8TX/yxLpsuosT/+bK
QGyLkorKqdJpVvo1L9pW+ZXxvcBbqvvNVNhlf5wYjhvGYaJHNl/Nt/Xb7BL50fgXrI0Z+Q3YpxZP
1UP6Hhlcq+CJgCVVUMY62x/48M+MjirFJZCtOBYUcRbLfsyiwzMqQBiHN+Vnbhh5NWBfWZKaniH9
NfO2HN6VapunFAryr6A4IxOwSITlu7SDSN610Us6V5U4s9liKNESt5xVI/Kpsxxfa2wpadjRHlIe
0W95zJE6hnhZuCVYUfYRqYdbaBKYK7CPzvkXXEIdTiJr7EL+SmDzK++bHb9/p+943VDFx2zHsmY/
5zO7tQfQYVkEdwPK2Wuv3AzyWu5JP1sANd2S3iAnx0Xrbv1DI8JMroWp4DQExzJIKXd3oAxl+hbY
95qtFT9jt0zKblBsmN2mxgF7Jswi/t3hXcewylfmwMxnjw4N6H/O4NT/glFAYZEj+evBJJLpNxDi
zBwFBMmpLbiT9uzSCRCMGMuRbgfK0ybWsUMeMGMNW3L4gFehQ+yxRSwU5p/2yaQQCidghsn6BHTE
a7TNeKNOZFViKqk9YLBiemxQzmIgSLblQWNIjbfrQbOHEJ7Yw/X8lDdcUzm1okdtw//tX4LA0mGV
vnA+4LtGLMVlhyuQfokFyWn8jLDvOdC7b/PLhM5MvwfbWNgj3WVgjTQcUQrlIvTVbpsEHu9yQnd7
Di49wx3udFs9Z+kaf431rwX9YRufoNSG/o11tWEerUupM1r4mJYVr7BPNRIHicCj3jqKJ44+dlBH
g3kjHr/xXxafK/2YX5nOJOlteSIpGmO7ecd0sME1aF3efEfErvKOq8TaE1MsQZUSkEtRVbvhFiGw
sOcsBxuV4zJyonHP42Iwd3Ug6LGE972M+oHDrL8g5MOL0hoIyG2Vbh//zBgix4Pj7tYn649M144b
yo7qzWCd4dNE6jremPs0XJ4NJvEzZC6bOKJV/gEysbEuab+ww8vEjRnSxDznHwIOEMOesp0Beri2
B+UFC24untjYOOam6biAr6R7xoKqiyUu0dHWTMprXnj/BqIfCjn6YRUjWfwPeRFmL5+j9dbJXz6Y
r4HAbmixWU3slfLsIMB8N5RVRryHj1SFTPuGT5Hgnhmt2b5X2L7ha42TtzdNhagY/4T9eWBoUevS
SkbBH8e/ktwjH19HIV4QRGHs62N0EmIBPiEgP5Gf5eUXmJZ7O9QeHVZzy4VgbfzLtjVRyW4EfSHG
5wZZiFOAzGY8nwr2FTaRFTHTncZ5dUb+MGLdhGSdnSHMKXsNJkoCajqjCdelW9J4NQXFgDM1+5kw
h7QNTJ/wg1CHptsv6ujoCPJY18+DiPg89VDgmBxNCjgZZAfhugm/DLIxOpYue5Zw0UVtPzLwIv5F
gxDEorXVkXmrrhnZEuqZM6wADvsIkfJaHrbNP5UX2Z4+lAr1zUajOqOcW7oIg2rrmRU0TacsdhJP
E79Zo80qmU6OtLxOdvSPsVhqfyI2Zt2qlfvqkU8vocO55h8KT70QHLLuwFIA/8/HbbeNHgJ7qN+S
H4clDfC857Ttqms7bYn68ADvLeNHaCBrfAsabp//c+rgNJysnXWLVhiGWIjydhE1Wj9VdgTPEDLx
7EbLUHbfwp7Y58VeYTwOJL7fJ/om/QYIqykejVLWetofL0XbMwho37Xwt2bhZaL+gmLHXcbEg2+E
TnpkCrxojnBLENjOykv6xOJDzIYGhXkxvyDggE2nhq5Ajp12RA0jbljXN5sBwAQErqtYYMOgcamW
UKpbYchviU9MWsZ9HFOwQ+HV5hZeNUOUjh3u5xztser7L+Dfk4gmkvL/qWWti3NOVV5B6UQ80OpF
HQ46GEArhHLrFnuZyecGNA0PqEQ3fTIQCTFsJlBmHanHMoZ8c/IHY5MLio0ui+hiFDlw7xha9myN
f5dkBk6bqdgJI0tjZdvC3W8Hrmo0tRnEzUQjsLD7g6DEQrZCJSw6KhiWaTyo87clbPUyXDMcxQTI
vun/u5uAJRZ+2zbeSy3odd7BHvcnWBppaRCIskewZP5fTVuwutc9cgvNI7gJAUlI6u822tfvkRc5
/WWvLkLMRNkYI3JaWJc/YBW7mDmwhM2aBaf6osY3xiveI45sVnczgWfxG2CiiJec8IfRQ1R1YBgA
F0uKuSZTeOJIcxh99TQoj6q+axaaOO6a7HtYXUEt1Ch+CjeAvgBKSYh/WKDl+Q0UlSw9QzTDykmd
2Oi1dDzgGsiDE1fjwrXpMJCdONpb7cJt20kG2A8yH3lKyOZtL+b8DaqCuwlP7vBOXd99ShTO/Rt3
T9CdeAxblN8T8icFc47lTSw0aa01fVr3wt+kM4/x/6rpgM2TfejSphRk58KB4MCUNxKKhVMY7moU
rll6xY6VFzMI9KMOKbN3M9NY+3xr3NSCdml5dOVmH5zjgGEpfYPkdhwSKmZj6lbEeCUxtP46Hq+o
5LruxPUPRxeKkhXvcapN5O8Ji8JyWCQCGqM6YS+GJ+Q2evCC8bLwKxouTBQv/1/GzIBhyQqDl/2J
O6l2DJtHC5FXYBxjteLuXTVUDJrX4rgCGAsQfDmO0Z4W5qp+MZtE7MQfjL856mtE/jjQ3au1JVyc
5xakDLIlXCLXT1TP6ZvonsZTeZQplZhhv/BexQcBLaitHnAPAm28jDxmHj40KhzohnhO4yOzlkF4
L8l45Ls8KmsDiADgafq8gawrOFTdNz+ByOwKiJgT/crhLWQha+yLllIWkXLAXWm3N35uvtpia9ky
o00HhvqSfOtQMkVLmNaT35MVj7JE8CwNe8WsHFlAelIFtvlPFYRkuAyQRN8D+G7ZFpMxyrFfK1vM
yovYIHnORyT5DaBxuiEEeJjISwcF8JZ0UG/85IONKQGRQILnxKithy7nwEVVlpZvWiwiGWUjWeHs
IKQlAgQEsPBbs+2YMjAKa/MGRgOMA9WZ6JkV6cfsiog1K9D2XSNm2PARgRiBgl4oIMhgYUn14S88
DoMdGcaAb141VormokZRtPeQz181rhG3YsVYp3eS9EpW20KjgHMusdPqmbq2+Lx4toCX3mJaXPjS
9IHNOkzQUl984JZsgqX0uyGr7iJpF4JjaMWtkr8ZCfo64RRisXwF3TEDAHjwGVBjWwGGhUwiTniz
IKdgiVY542E3zS7CjswO85wEFCkAZ4HmITUN/oih62xSkOruXPl7uqP0SOwEOct8IEL+ROweenq2
ib7BiAqfefSWIqVYz3ifsMZVh6bcSfNu2uqcLsTFc9ACfCtdK3HMZh/y7ZquEF1qkbomYsqK7h5F
TUY4SrblrWZRrxvXhkketS8GK/p14uhZ+RpElq6He0AP/qQYHzD6P6SRlQO9OxPWDbPceE9FasS7
4JHhZSaVAKUPcp+J+BWSNHh7yG9Sb2H/zqwPLbfPnp3c+YWmse/ecwxfnr46aQbBV5sUXuSh2y3u
Tt1lN0WjOshfInyiDZ8nHLZqjz0zSJ4NMoZ1RwIPLVv16iHzZdelsEa+yG2J+unJj80H9K3jmWRJ
VmIncOAPo6xf1l88AahwhhU9Lp99+Q+61q0+UW/SSmpb/caHAEOUaQzayAC5Akwtfiv6ifCIewVt
G09Z/pT1XZ3sja/ooZ2sdeU+N/o32WtM0pJoHf+ydfydeQxZ8VxgU3MGLnU+2JvFJIQ7fh0ORz1Z
T2j6/xX5Fbl3RKO9aTV+8JTEoGvJABRKRRrdl0k8d6bDRG5qTxLGQfQveybh8xF1n1g6dB5a+DRE
FzFiJ7q1cZBvHKZoFPG/QmXmXpif2HpGNjA9SWxMSYP0PLlaDNeCpZl5k0/m2v9Szmrm+CRcjRLn
8192ZxcYIe4Nz4B+qQvRKfkUwAzxJgenNhPZKFsrf2VKLzMzm1icP0F76FLQOuTI2g0AuCtR6jSH
QX6q4i01fMVKC54UQ4tZvTK/T777T75905v9J7aDZmeKaz39KFkie/0VKPZh8BkCLBRoc98utE+e
72FtQ/3AItntEKln6Pc2fFc8wDy6McpEgo7QbCvvzAkJe6AfBdFMBfop4kFtn8U5BMBg7Rkhcemc
y7egX5GcdZ9cs7bx6w+b7BsYO6pNhoXMA2gufHTQJ+F3yvdy+7SIB9pAAE5ssHgC4lc8pZT6huM7
woOjg3Cv5arVCLoVoZigh8xPy1JuAyKuNi8ZuC22pNugPc13EYkiKmEbdzLevuQ9PtYhvFr5SUM2
k1TAnK/lXflACFoiVyZpeKNdrdpdRKj5nTCVxToYe9k7unUe5hpkq8Mnzm/BSx0iXF6gGkzTUTwt
se7qTh9cIOHBAObBUz5D7Pqr7EuQXozQUbii0QAcwN28pH5i7H5xOX/pfKIrAyy9XV6WYWOMPl6g
VS1c6DWpv4v1g1VvMu6JetPwuvA1sJKMT7ROHTJUusUcbglieYau2wgNWH7tX7qIzchC4bAp8r15
nAiQdXwROLSaueShIxJWt4irpXOdriGf8OL28Q9E12BEx3VV/nEltlcyDot2A0hDWShqNyhSeMR2
yexmP1rpksgwLjAQyGFAkBEQI64pUYK4Sr/pCCUkDZ5pE1yoK+MCUd2GT5lThxuaYpzZpXCyvMii
ndp2PVMlB07psMHCnyIawTRX8J8B1w3/p3PwL5PTpySsU1z4mGLslij9mCY+UUKt+aKP6TUuv7jC
KW5s6U+lEwIXQpdy6QA3g1NFStYQdOpIR5wI8T+YtZAKc+I4WC22jyE9RBc0i6y/VeYYTwuniMte
khGxcaKq1C/jhiUs5C/8fABoA82p0NdDW5hIWXPIqLMu0pFk+2hlvCZGC7xYkOzY2FRr5jHMsBqb
oelOeWfLTj29ZjOoLgtBbKvbHCYNm16P0LsYJYDmZsWekSlLW5/hX3jUvzCkFaIjmkCfsFe7CQhW
/YwFqgWvRhTqUldjK4ofXYHH6wupi7hjsOOfInud3YGBZJSUokOvi+qGYRfsiWZLR0v3tcqlbSki
elwqnTnbCelmmPYqgvOtr+OexSRIuC13FfFfrBwga8HJCgQbWd1b+2eQvQ6Nowd3QAwMq6yuO07n
GkG05oDiIswGvJfEMPMa7kDWbMOtf8Q8yiNHDSDfwOHmJ5hOMN+e3TsFdHLOgLNP/arHVi7+8vVj
s1HIP0p3RNCl0pn3FVQYhS8N5KP7TWBo3AyPOe3Mo52t5cqWnHd8xxcVKZPGEIvDQs83WIMpFuId
eIDqTQ2xL24YRbQuoHBIw8x0c3zyXcgJRoUCB2dOTpjk5ebeKXZ5Q0aWME8h+zOYv+mVpItcuRMQ
N3SyKjiTPUoj9sjMcANlp0nAYRrucoltuluoR8otCcFSayucsBZSRJsAEfQ1tRtXx+BdP3GmUhQV
CMVgrCIyp6CkbQvMkyG46QdSI8oYFXq8tAp/20cvbPHMMzEjRRA3KcH2iNzarcpbxF97ys85WlV9
3MRnVFl5uzY2mDDdSr7qJifLRqLUqLba8N4zTCEDw3AD8YrjjzWAvFNf6gsPtbFl1RENP6blCOXH
OHiM+EAtl07fPwIu6k8R8Vu2RddvWV76KIp/XCW2cU8Ps3mWfmmcmEbnO46nxHjlCAFYlhCWoGI0
6aUVf3ce/wgPYLzYPTDjQBpgJIrnU5QfrXUbNu0/LcExsdJZiRJocQ005mzg7pl8OSqqACaXmoCP
ECeiw1Accw2AvM6gZnVEpkkk+W3hQAJzrT6Dfk8tMj2qLT/skYqD3f7G8KJLwfYSuRVEAWJM+UzI
D8UFi6hhj+4hGRcAURW74n64GqpjWVsD2xQVfPKVDee2XKHhPkXiRqUB5SbqfCekKL37tTu8aR8z
ZsoPpXuwZuLHhhnM0EGw3grjqAQbcMHwo0osxJTtkxvEG8p4su3UmkfK1a+ItKXV8A97p+AUKGf5
XwN9gk+NvpfIDn/4CTAwZdAnlqmrre4Uk9yua/LVvI31VaqOHB3lfBKExQHfGXvyhgSy3FkNViFU
UtbSe4PAVlc4Y2TncwkdjNxK5MQgEJFSFwdrxLF/VU6st1ufsYKNG9hRDqbvNG/sUOgRbEbomYF+
de2TmYBZ2cMNGeK2glvvYSZUKRz2HROloyL+COMhx26nrr4xteeX1twEjTt8YZIdhrNc/MfRee04
irVR9ImQyOHWBoxzdtt1gyqSMTk9/SxG+mO3prvKBed8Ye+1LwHjDFv7BgZf/zUm8dfcfXbh3/KW
joiJ+0rezMF2NvhDA9f1myOPHE72GRNcuBMyH824mS+6/O+i3kcTBpND1R6INwp+2ShWntmv8mpb
1XCnKUK8zn9N+ZpmR2BQnxGXZ+7QadQwFEAxGs9GBRcBcQLfD6tLMMzyLeZ7p3Z9hDLrU+Y7uPNo
3h0Wl/dKXzaUGvvyKxNXPoPy+IQuoihP1oP+l6aH5p64gv/ZiBtrDulGeZwsi33BmPXNe9nPpP5+
i9KXMCWAscv2AiSAmCmEPNtmZgOgv4FZC1cNQ9DE+2j3BLbAh/k/kmlmuYMEqm5ZScbEOqzPU/Ix
7CT7ZrBEQyvNYIxOUrGPFnYKHnlQ+aLHyxFyidv63d+r/K2UULj2tR+/dovdDMJFtoaANEJTxTqA
tmnW82EQp8z2jX3zy/Wu/RASnkdb/44fPeCf32qoFVWXFTpHxJLFiozOPvHIJv1EFKrUW2n4NtAB
XlCW9fAgA3JnXbSi2MKERW06BcJ01wfxOrORgl1/kOy6XPZ/mJkhTzSV45N0SVnNGn50lWoj4TQo
fkyUncgorWXwoEjEx7TW8mfYbtkZhs+EYw960lHgmW88n6vRF49ydJ04VdVNicUIif5S2UbZhp1h
kVID7aPIK5fqvWg9BL6S5rSDFzFrZEbRbcviwpR633znLxgFSbgWNK8OAyBUiJ+G8KMRNgin54O4
O+K65vXWnblVQTKxRFzbE33I5HmvLxGUFdY6bGl4ftqawnTNgwH66Q1WMXOmek3178Q0T1gvp62S
8RnK8/eZXMg0lDD9eXx9huYAzR8wSd+iC+Kolpp1r/AXgErPjuX7QcdcExL3IrCJ2AYUSn8+lrdv
XTxPlUNh+HZFrtdLs+dUmFPWMnklGjZgUQ5Af3Jwq6RPjoTpg3s5fQKwAPTLTzJbGniplD+ZESi6
KZvTiRnMkR+dwsqnvoyVW8xZtwjLsRoTbjYdywfTKhAbrLKNaFfHG+VHvRi7kDTsbjF9Q9CYjDVT
UXR5xTd7LvoOfhjZSiL//ANDZjfj03PMvY0y+8r6DM3DtMtp13wdG9tF4rO3Lub00s95fuTWBErG
2yl4aJ37VWce0/GQckD81AcLwtDqzWPLlgNn0tLAWhIue3XfAyiwwkM2eiFj1RqGrZwh+Wepi4T6
j2Z6MBFOCiuNmen7W0dwbLzopAJkgnMfb/OfMBGi+EhYEbe/70CDITBBvDMfZPqS+p4Y3XLAFMce
ly98jWPU4vbf6s2DXLfph9bdMlb+J/ON4k5rQan/Vj4Uf97dWYyDBf2hAcizfhnxsPyj8TZeNcmw
tH7pnRE3Y5Ou9Ig4f/9xnXFAxfeKxfodDJtlQ8zS1rRbifVPHPcyG6Y82uXY69Qj9O6G59Ei8lzE
1MVvZdyn2TwMxaGMt69SOR5pgY3ZqY6h9abwv+oc/luA1ACX79Cg/yedPEOiHDJ1Y8Kc8YmVvGLA
6IOakcurIB0Pw24U2jF/7NvP1jXAwdJEY+T/mu2fBUJ9eLTqsele1isoPI0aMMJlK4XEszjv1mON
F7H1QXtQXyZpB/pLZjNBZCaRNuKTWoCykfmb8X/xOGKckSZbfTWYokN0TaFTPDppQ2QGZCJR2QE+
LuUvJpLBEUg+WzkmjxV7ISs50FpZ3a0fLgNTY+EGTBACWnNmdS5weWsnlcKYwiadQ3NA0AJEjyS6
RAtUMHnb3oBwcTYZYiZvgGinG4B9arIDkDQkK91cFJdYIJQTIN4SX9/0SdZQsc4/rniGscMA0nXe
P28G+oNdHXxQR/Ny8+2C5oz7vUbBf0ieSMuyK1Z5Hw7otFIjp76d5Hpt+iuCR1V66UX1wDTGkDhd
tXj3XspfW9ze4qmVOFMwPAozUf0zR7eCBBvYVEcNUSDanRswDRHdP54EUdgSpkZcEc0vLpf33x6a
gbIRjsicc/q99J5rXFJ6DDMVW9vqQTHcl3/UoPWDMUMHpSvL6e2cFhC1TK42LfxKMr+CC0BWUFZz
wMBP6Sl8cku2IVaJGAEjudYStmMLNiivlypeZ0N/uhzBD1OcV/nSWATdzkpdAvBCO8GEljcbCnjk
tNRaPBN96NJAsuapViaDfDiDgu5SrAITBkdIBY0OQyw3kmrPYxym02wlD0C00DOqaYEzkEvS7hfX
pD2wHZJhOXUh3p2nEe/mL2xaWnjrwAlCaX5RyynZDgARHOO307240s19RU0Fi+Ri9ju+kKT7i993
atN5CVPCiVyBTKO956MTbsQh0woTiWL8YIliRUPW1ARd2P8Fm+cjcTahbziMXbvoNIDyZyWRDPP0
ceHL3sQ8RNricI/vEfqhHzmBvLcN5rFxsPlBOFRh9yO46i0zaPgN94HLQMQH17Rky8NkdSSIeh4c
UuejYH+9vzS8GOE3xTCQQIJKeowPCfXmr7r1AZgybljNDQOanf37q8MvN0vnwUnXzUlcTcOBaFlm
WSI0G6gzS+aG1gm7N03KZdzy//KlB4A/wv96oPwhgi/EDKI+C4OP9c7lShoa5r4qOYEBphu2XnJz
ALC8o3wWXvh9yTTu2E0f8uivdOuf5KRkNllX/r1qaCLvg7inQEGf0P983pHhdzNgk9fdOrBSRd8l
2ygV6fOJa0GIhJ8aPzTc8kk4+Lixeg9pCtql8l9xhxPRI5MGvocQr3HxXtH7xW4FzQhKKDXHFdhs
e6JLBLnOuI51BrszaxHi/3SGk5GectKfMSBiRcE37j9Md5SITJ3zYKELZmc2iSYEtXCtWjyDpN26
lkfvxKDdzb9Zd43UMezTkF4B62I4RUPoWQTzYGnQls0xtyH78tXSDditR0c5XhTuO/KD4OiYLq9s
+ME6jWsvMDawpnNb+Y64JN3syz8U89i2Zv5+q54xuuIfwVgXT7jgTEQycmLJ9+UB6kFmkIjMjN35
/6+Je8D8K9IpAm1LDKvCmkU7pZuychKYbSAlwQel54xSA3oHpRYTtt7h2wSuxG68OMvIZrj+5dnA
q/XJQsHjauJthINjLZO9sJTX4vGVnOAfYiaawayLJj2INxzOwu/7WxbgxjPA2OXYH1e4ILCHcbY0
zFzW4EQ3vIw19Tqbbm0N3tj/B1RYp+YZHAlv5PuI0JvKdCH5LBr2JgTOa8ISC7j7wT/OOYmE1tqk
f1NzsPa0ofojA+ZjVRzCLnZK/cH3YwAoEe2e75P1IkK+z/pnehTUDSZ2lhuekO4ciC6SUDDi8K6W
Roozk+Nsn38wrezuECXZ1hep11xqE64PicT3uQUIgJhRAD3xIiQPSgr4FwMGATb2fH6zHoM1UbhB
cQBuByg5r+3bsdSvfHhqGasEj6ICHfScUlh66oelOuV7q9/nKSMLgvTMD3Ziv0xLKhxrjG5uEl9H
yB2tg19j2GpYzQm28qwnCE/JPGrrlNZ2Dz4hPIX/jxZAfAqAeiMP7LzZ4FcSTcT5LqQIhHdDeBBm
caot7stNVqysgGW8DWJMtH0bxw4dScvtBAcIXt7sZHJ7zEQxqdgFKZ/buKcH2GrWp1Q+xyXRCGjr
H910QlSGcCKkXp5zHo3yCZ5Zv2MUzdWDcKvQHClUlFAA4+jez3N+j9chFC71+19I0GyHfGs5mYw8
4jnbhtaMDBvEa8KuiVZs04FX0WryfY2nYoeAT7COJjM2hl6f5qbIlmV7iZkE7ySLZKHbkCCx2bUi
KxXG6dWcLoD8Lo54TSFLx7NnoZFbDzlixhllOuP9Vm5w6Ujm97RrdSIy1jDkTeQAjO/2QvZKdyJ1
yrjsl6QkIX1Nm1UNdy5z+PvCiCGu4zfMjFb86GRtz1Pbr1khyE/gjIXpAC9iyMo5rPwYAX4m2jn2
tKIHkrn3SuvMWTWWq075x5qCt4g41AV3LFIOTIV3XV0n6irrfghEAudBL4+LS5m2IUjtRYlEza2V
rcKw+0iH8QNmT6s3I3Oz5K7VDlrGxi5usegGHw1Nz11lMHiXYc0qXwpBB+k+vmYAzRiLaNvos0Av
5Qr8LIKNEN7w1cfqpwQGvtzKAHgRpNs4t/Lv/xU6zLm7rcFrcdY8rcaQ7NXje6E/EPKZ0TUodskZ
RtOYr5iaiY8uhCTbbav0aPYvLQCusOqEO4gTGn95DWIAVne8IRjoXwWnVUKJg3hiaZJokhEyU/yI
FssC9jvigfvAWDbgOw7Y+0VoNq3gZWdRv6pk4Plr5KTIPClz5eFpHfIrGz1YT860HlmEjIkni+sj
LGQ1/eczO2idNxNryMqPANrEew0uHILiF+wAFmeZJwG1wpYA/ae7yGd+RuJl/JtINkZ+92+a6Lor
ZBH1ejDpbCgMbpawHJNV5gWwOGeSXr1836XQ9dc8ejK5bzz+ADwYFKUGs2XiUkb3bazZNydrpqAc
eNjeGYJM6CuXMwUyPLaviDpto6N5ATAdMs4kJiIB2rAQ+H2RJv+u0A/nbvGiqz2EQBEOYvRUWTS/
vWQz/lZXgukZvyRez2RbsRUqBD2xq2sNjuOptpd8TYuKdKfxEEni/BkEF5QIFRtHPW6yhcJIZTcq
UNe5g6mtUF85w7xuklzWM3avrX2UhHsT2mTIWEpeRnPwmi2valakvM8LTAangqcVBS12q4aIR39F
LMmGY4U5Z7uCFitz2ydcm8RaS+ICnIlnGB4jhJ4Pk3gCthu89fsvxfI01qjagUlVp3hmbK8sRys3
t4azVl5UtCmsQh5IYrDZMXpgSME2vPgHbhuwAI9BABAT/2x88lcMM2TUA4o7fVXCFuMebD/M22rn
dcUG/6lJFuSwGPx1PkdSbnJhs4caN5wszg4czeZKygjIXLM7Ylro+pskOg/XwQLVfw711dBuVVhf
p/CIbfWcp+cUn+0JFdBox5Hb615C/20Zy0FGFuZ7EIaEQ9qQ+MCkhDrI0dd95whI6Kxgl/VOV6PV
3w4MceN2zXNpG+XxrfF5hcBfGKLzbx3cfTM9qtIJeOT3DZhokcE1sszZeOR7JQL+7ZTtb3W4kaAn
MfJb+i+GG+8PiIRIDPxdh73p1KIxH0iKZ2pAGDSDFwYbS4h7VHuyAzaOmcyi3Idk82qUWNjG1zeL
nZ1wkcMHl4zYo3Hl0e7c9eTVvwJKm5LCgAF3d4iByHFx0pDD1bxReTKhcpQBMcvHhLVA+OcnjgGt
J9v3v5xwOhycL0v+Eu/TmilVWO91k/JvIaO+usMKZBR1shb0QM1ywDr+JWvLKlnGTL6RtXkIq+A7
zyHpeDywtsPPG8ezMeE8ZHsJfyxZvc9t6Q6s1RgnaywSgtw2PyfG8h6an2qb7QmZcWNzE4wb9a74
63d/JFydZzMhxBiFCLvaYGR8ZcL7ecqcJALnAFFx+IYY52YE4RoGzu3OgDi0j+P8IEqcWgzudkPN
7Fj9qeVNKGwipAyVdQyKR8xDUb9PQTIz/nUHtpEEUumYSBc6JUvbtSBkZW4MkEXgUxOCy5xyvAtV
sRAyFye7Kq/8lImMQA9O/RQNc30rjvRw6tIQT71wDX0ENGtWOQjTW+KhbfGX0aSyMyjsYv03rY4S
y72aFsGuRtRLvKM6BBLxoy5+Lcjd/qan3pKOgB+i/k6mYWw89LMMLAu/lZfg0wF/wTngtMUlIWgs
fVnmTel3BeoWFn9cWm25nUZ+Z7inyYhADSWHzR8uWJ9i7IG3hME7oCPB2sBVdUiAdRD1pG00gx0S
aibor9gGhatIHtbfAPKb3ltarG/dlu86Hy/tC7+WvMGuBEg3vwiPCe55Bf8RjdOyh8dBG9WiMlny
ns4kW2SD07NQPFYPf+SoFgkDRLK757Mj5bkXMDXBiYKBfsarEIVXlcFh/1szek8ZtvnhBrxtke74
2CVtp2q3OHKk/CUT4sCf9Tngl1JJflqy05mos4hY3mUkHIWrvvoJcdSPY0kZwkPFyF/BMcsDyqIX
gGO0zWKgJzyV4rKq91b3nHbUP/oGZXqnXczyS2RWNS5AuOKbHaR/IDpZZ71BbUSzqgyjBObgC8sI
ud2VF521ec5h3XsjYupCeKU5j3m3tQ4cTMEKT28n3gd2EzBatRXHq8x3i3fgLCRLCajbSkCFUBwH
OEk84AuGnuGPsEhfhYAmlMGwg5WcqZaE/+y1Tl39pb+syR6uzB1c1KEEeeAQUtAlLztypxpX79lZ
sJSAjWpCV2f2VLAYpfkgq7Dc4fFP8HshlLcZVDG91IWFtKvAKlL7ws0yd33kYRHBhx/spYlze1eg
6m7PbWxXkDtIjcTYhkRxOZRLZdWfqAcqVLn/+GthFIoOu7cID5SLabbWDyzUV9l04BqunOksDQ5c
pBY70gih0wc+bWeIiPjYr+NHl4DoJ7RPd/rgSLYQs6P/cW/q73ucDSc9io6VdLEsCu6Hlm+RbMef
sCV88RArG4k2ia/LJH+N1fy4HvgyQ5evpT4mBJCwZtP2YeeKnNhFdZUVe9jo5mocrwTXmOZRmM5i
dA8ParWuo0+r/i5yzKqHek5vqlbeSPbkInixp1lOv/kHQVay6lFo1jXfHbsch0SekB6acpQxw7zu
x7iM0SVbhNxsCYZL4JSLTP8ANUyGU7WKrn0OFXuVHbvxzDKBZJv6Kg34L7HEexv+KJ2wr12sneuO
XRXfR+hocFgS6Nz7mhG97NIqM9jo6VdoXxk8SXhot1Xn5L3H5CLehBp5MADpNGyi2RxONdwp67E4
WRtlQAr6wf/GmpBi77QU2hVuj5ES8TmAtvjryu9aZmGzDqJDNryaL8LQdspHOV47km/q7+lBX8uA
CXnD2mD++2ehK8htivRZOsES6TzwCPhQWo8sLv2vguMr32gtQeSdXRG8+GAsgt2FeJCBAY2IqwHN
uHZnvkx7Ne+9i3zHHHJiQ5BtM4WJzLdZvUaf+xZ3w+YtgLdnapnnPuRmrzELpulMW54SWNr3zEPv
1R2kfYwXRFWiLERpOsvLelTEtCZEZX3iuVRakHvjdpmSH/Hejs+IEYcJ8kWXayQVBwXoMB5cAQiQ
NHo+BkIJw21pbUyr9fT8XnGhWeK9em/Y27jGRY0eJng5hlx73J7lPP3pnDZZBTONGvMC94DyZRbb
EdXYmpOrlqg0zka1T7tNxUgZhZgOe37Jwz9Oy9pESZCi0UI2/fd+G2SGiQvjq/19w8sAk1bggzoN
+T7DaM55IB8Z0Ae/qoDViBMR9X0LQbAcvOFnipyy/slNrCwsqGwM8sOPNf2I0bXecwFbADGNZcRZ
8p5PU+qTVb1WPqcE2F26RnGV1PuEIT8uRBHAsPE0cROBwarif52OOnkBGoADPUb/Q1VUkQV3JBkT
uQMmZGm2QB81+oapMRYKxCGNbzNUWYZVTo6+MYfOhqbfQ7BOgpdrrq1lxf5SP0/mv16CAuPmhr2D
lC41u4mim91d/f7oor0aBCsx+ew7ZgvYUVGsnzJqtVKAXrbQsMYQujSRBVDfusuoH63+qLS7oFs5
UgKiIXfkN7/WMkjlSxqdkmEEhVAd7ywNr2DCcjZeKJk3gKVkKRrMAJbxVNpcJioPRUk+ODlyhOfR
ZtX7Tjlb8Kr4PRoGYfwYOfnDR0u3yXissTuWW0w2lxK2eMpNedyOOhVYS7zOV6VjGSZHOm6++O1Y
2hQOHmFQ+5PLfMXOJR0s0JNqVdcv/fivkDEXOvFnon/hdiZOYRDP5dw4KMscvhFXewaRe4VRA7tW
1J1LKtZudMLsr8IPodUKF8YlRGhVUO3VPt1ytAKRyVvY/uYWc9t9VTxapoVadlKjjxyPKhqsnA1u
MKymkf/SpX31fwepEAtHZ79Vlo/RRntJlKCB2Bc9Jjb7BlPAyMTrDb5Rco0DW5MSIBJyBxVDCD76
fhwo0q8FI7/2hmWhtIez2NDRLsSQqrv8QbIaQYOMAJAywNePWb0J1mO6jBhEHGTRjcq9zJ0nYoff
JNLORMGhrCgzGt5Uas4P6y68Hd/6wVBrorglGI/quEBTcqBBjPnAq8V37QLhKdk5DrsU0d+c+kUf
Bzwy6c9a6Rod7CQirbkzcFbjrMBSBLwQIrNdf+dbNd8ZhJFCu/MzorzWOrhWGJvLVFx9+ztUA/BK
TJtLLOnXFhTAX8z+/N0FEM5oWwreoJ+F9jctr4bI01ddk3KNWrJ7nzR8f+RN1iiCKUlKJCkkKYhu
g4Wu2oL/LQticFZ6x7lx8l+ED0M/9R80ODRZ4AML8yrs5zhfdO4r9ZtqpP2MH/l4LPj4iRrTcxc8
ah94wIqEdB8iSPFvNRZgkj7wqX+yjpbc94GCg7WnGOwrziqYMbRJa7oY7VIWf24cOrq4IsO9t6Xu
WcJGmAfs6MmcccZeSRRXnbCxzHs5fMRYPpVbJq7xfgJXNchsQFslmSs2uxY8AuEO7ye3/ZXkYoTF
2Zzz4DRR5w7qj6XsAhgzjzb6g7Yi6ft+39zQf2UU4VH6rwk/E2XTCgdN+60/1RhhuLxKLob2U/LS
lN0SoO2yLw5vuXKHUlkK5c3nQBvZOqWQQH0KnTGiEyw4RTrUVC0+RsIQec0olT/GpVbdTI6Lilus
3oj+ySAm0yfd48NH5YqbWmcIhU/WtqCNHbPhHh3y6RToi0S4tjmL+t+EqVEKV1NL3VpcW9wv9DIa
aQwjnYk411l8zYr/maT/oM82Wbwcxn+sNQabkHgI2SWBIiZOQZ0kYEeZ2KgK1HmVthgruo9jhan8
bxaLhtalbF3Asplxzlf5b+oQL7HDMRh8v78ARXITZFvtx0AcvKmCX3blJ8TN/TnHxSFFp4hjaGCU
fEc9l7jsHTAP9iOZg3b2nb6Bxt5RA1oxfMf0xuBz5gKeB9b0DHBbXleNqyLujgYIp2pVZ7ccUmj0
mXoGhqfoIcPpJ6BmocxfLgxZLV0q34g6azJyIff3tqZSujhmw0yruUA78VfEEPkBuxAk7cHRGLfo
yDCtvOVzEpzViUvMXAjiQ4G7FLztgalftc6rZzWdlO9oOgrtinjcuHt2ulPMQI11nVkwtJGc+wdR
XPNYd+a9bz/nh5NRqf9A6ucEJAKsFZe1XFo9m+guDO47xuFcAdf6x2Yc7S/UrGFX/GgaEZXmHiC8
nv8j0TWRPOBhJkskW14Gh+Bibd+kYtBCBJ/mR+lV9oCoVDxnF3PTrKcd+ATPcJMNs/YdgsG975k7
jsijaQ//gH5tS6zpjL4Vj3mnLYoHhR8gDu61rntTsa3JFaalDYD9XDLdU5C7ZmPnYsJil6+dJRA7
IQhqlZIAidWif3AC6bTB83J5x1CiGn8i7IzXXmXGyWbQoXS1mSzaFJlL+ZqQFXupa9uc42weDatI
+BnJbYwIOOxWPK1YQ30gQQFpp88xsNtX9qSTHd3qYVrofAjSW+Cy1F1z4RTB3krnSxA+9IyZ475n
IdOfRzyAO03bUzto0+LUQmu3G8klpjPHoMJOZl7U0nnZPPu0cMYsxkIJ/mKp0zvlw2gcREeSgWZx
ob+EX4AogYBs3m73jbmIZadmxoBccHRVc4UCExzElK39kznYQwzOYqdVa4lp/5OUjBiJp7Zk8a99
z0Od8a98xD3jxVOK4pi13cLy0r3iqEd4sWBlEUTduJmCJSL4RcFKZWETTdYv/liwIteWL5JEhXlu
YPCj8IH0tszOTQMnG1+h3azNs6qBTfAdEr6/DJ0H948NzOXNIDCskH4sRwZSX+aLtzKg1Yrd4V/k
/+TFJgnWzPLKDx8owYmGqeCPQlUJzUrbhhwTuHQT5QVxQGfmDEp+QRzE//Pwh61+vFk6HoxbtiUC
D5IeqAT+BXftAxLSwboCwkLabtn6qv+qTEgKDl6i/MpkCJ9lHpwa4ViZ35obIG9qnFLfKm4IeM8l
ZUXUri1ixuYLNFMbMBe1/W4dfEzb4QsBEx8x5gXrV+t+VJuBHZTVJbfVsSi8oLpg96rfTDeWlr5B
wUafGt199ySvUawiSi7rJ3ysCc8yw8vGY2x8V/Y8fnSe8cgIl4IZ1HfkqM5JLC9Z/NWKV8rRAmUq
YvdZm73lPuOs3NLF1lkLTPAkMavaVZ5VrMZ2D8YgN934azivF8MWZl2PP1AhCwjE4UHC0dfVW+C/
+D5jsvUg9AOg8G3piyqcSThjDoZv03ZqtvCpCAKoWZBSiUOT2iA3X0mIup3sMN0s+tIniyUqQ2NL
rg3JGEdj24PuQzKErZ+7mLL/oWR3hE3v6QXoDAjXfqj2OIqBviFDrKRvMaIRpJMHSiPCxJAOZAje
BBRxBVeqUwl4gt1uHWd3X6D0NDGGZceezyf4PyN50P6I95C0uwYcpEMyxsydUgEV6gaoQGA55Sb9
ViUvQaJlzEItK+LrU9GM+GjYN1jxNL4NPnE55BFYMw9RbCs5JmflX/vLkof3cP5INohhciIBMTkn
nG/+s7nyCE/4DNrM4/nhZg+oBPG08YTCDEJpwsdeqDsVdTRMgf7CFJI/fKhottmJ0uy1OzYIF754
/kzEKKF4zS4y3S5fo4iMOnZJJGkrxll4uKddU6IlhTxquHG9z6pfH8MaeHnxOJXEBTshUzetpzCx
K+OYZdux/OsZVwjjP66LgYTsiSgfxooJq+qCJJ9FcuEC6JA68iPCaYJqiQX12pqpLPq2IiYH4cE5
b7WF8a2pjJkAqAq9M5S396dCvKzGZwIA+xl1nzGnZj3lC6IuOHZphSwUjv6ndQWSMSKOak2uWsny
ApoQBcLS+4/qIlG0ZTEeeoeiM2Me5JJVIRrY1S9VXR0aUO4ms2MdF0DpFY3t1wO9F32a5LyjfmEI
81zZnQ2XPvas6JUkt8ac2d/0c2+EJPgylY4qpFtNQFwjp+8xadLSMG/cSejrbJIEnuQ/B1fizEJs
bMyaSTSCjraIR6zmDKuKZ4gQK7b+MMwKN+1koJUJNmgH1OCVwwfkPCA4g1/k/e9of/eGxmvLtJK1
Pvia7hiFpzeTTuUZ9zvT/OiaDw2PKDSI6LdXEBme3zAlsQLG+w6Sardt9eNkOvjfmgYr5B8+xljc
Yo5i/oIrFuMsMINS8QrQgYR853dTOcbRA5Mr+MFKItJpxZC4uvkcl+gNcN0QWal8WuqKNz1k/61c
i2sC7BPZ/qGqjp3+mbbXibyIGA0qvTIja6vxhlsAOZL407OiLkNya/CZmCD6og/Z2IkdpK51hS0V
SB1nBfNzvkw5YCJyigldh5PKz0rL7arkMQ9cvTiYcOm58EWQR68QfDtgjGw5hnu2sexE5Dk8yGYU
92hQjwo7i6l7D2qDQTmG2U1UXAxWq+aJMfpwSwBj5ihhiwqIJCWlaYFkXfQNkZJoJtHv+aCIRceX
n0OBkGoHpL5REErx66CXC7rLZpEqa01mpoLjfg1UsmIY0x10+Kb5UvmAYFTuooho7G1bewrPdxs5
snXECfqE7zRJN/qPAW2GxOip+06wr7c/PhVH8suoMYPdQaSfpK4B2Wr1PysFeUOnR2rjgFsXd2Vo
ubqCs65bJ8VuQF9SFPPZWq4G61wHpedrRCV+jNG1oe/vk18EpAarwcMtT2/y7CWCCQ+/kiWYqp5l
BvSphr/bosgXjnH82RfsdTiEi8ZLR1DWtbyuqS+K4mUkxZKjAlAZg5cej1eLJsoyvvNUBFrMrFnQ
/zpD58c6I+I+pnajkEYjhFQkRr8T4GKhDw1MO6CWmhc9XU8ij8mj/5jv64EjDL6ovyB1AcFmaf3T
oi9V9lJCF2fNneDa2LWkFcM0DEH5DdlsdYIvwdlBm8kG1lG+rXBVBIeM8UDG+o5HfSGAd9yjs0TY
ZNBsx2vSgKgqHaV2WGHVLcO3pYpNN8Cn7aSMJan0XG0HExgHBklw4iqAu9tD3M9+lbcTgB+vAWuw
xgS4DERUO2ashnU2+b0jkrII5q51RtZr2TJp5vUuo7529yi0Pwg9MYsSJEFpcg+CsznvcZge0G0R
BMOp8gbEVO51BuEdw1zNhHOEdrF2sgRkEoJ7BH6gEYdtxLBz/KOS2beOiUzEf58SPDV9OfvpSLXJ
ZuJR55Lvw4b5MSKCbxxcEkjF6/dBHWYVBAXjtv8DuCm+fwbeAvOLT6thPCjQOJlciR3qR53hsxFQ
Ts2xDCojVEAX40D4NqPwioweqs833QnaUAhQuUsKS0Q8REZDrkrpssy5BsBX0TP2FKNAxT9SZVVW
tzi/qijHMSpoDmPLydhWxuF9bRFu4tIgGFTNPb52USIliXKbBQB4FIaj/4thWYP3C8ZNQzxjZWQe
ftmbVXn7OcdF4R0B7DxzVQg5OLTiskemm17xRwX5NsbrjQejP3U9XqilJB66W+x/16JHwxorkDq5
ZVTz0IxuMWzjqF2M6YacJT2d1x4B81OBfB9rxIal906d/Wi+iwJb3JbkL4z9tyZRLeDWJUFX+xD6
m39AMNQbH1F2szhJZQp58GH/j6mmYTkQSEDwkXYiPR2vtJ95TYxheBWle3m0DZRuTvCXrgPkwkXl
VTt3IDF+aeCSB188ZBYql39W//BhN/yTgyPFB+czoxuWRrQSWWvL6FHoIvqBVIvPLj9LyWUkD+KY
iMfxve2IacExgo0dht/RoGpDJZ25PWOnPRFkwyrlbyLRwHCKkty4JQhjYNHoMAgv1dg2rfhHIOYO
tS12X1nLPujQKLuuvNHad1zYyb+y3UVQ7eRzyzROhVGKmrUruBL9/UQ9IE1Q0DFESU8/As5aX8P2
miJV8BqwHTyy9dp4xvy86ERHhgAM8Hg/+/cPrbEoJ2cd3lOLgBLy3rsET62SIBbMcyBJ26SIXIQC
JRs/vIHlBnfABeGhKmMwisHIMvxVs/QRMt3XLW1TItLlUbHWQXIUa1wmEeg3nHcTeyZZQuPidMHc
1tMx9Y6KKqEYXuq2SX6GfeogZUNuKlnPht2BTCinU5LlpZPk3fPPIiyIhZ3frCKDmo93NCwPEYsL
CyUGZjNm9Cv5f6asQETtbGWi9rCRZErW3zhc1PCYcrfknzGypG0EIkNuCWI5x7E8C3CFE6Iv4taJ
csWbZ4Lx+SfxrXUUNWq6hwRB9LoY3zDaW/ySAHW22+Mdr35rxln7imm2lZyCEu4tAAP/zZtUbRqo
baZsS+JHxiLSvOdAP5xq9Aw8PuU6QKrhf0INLVEk7VPe/ZoNwww/ehsXxrHC+xBLK+Igia+H3BGx
8SiQ6Al/kzyXJYS9wYJhuRC01xY5mGkzEibsA/h7f0+R9VH4cHmuwEfRMQp2A1LHehDdVhHfgfmk
LK8UMcq4IW4sXJC8SrZM8BgMT7Nga2zoKwxbQN1CzcCx+mG4DQUtYjvO9XHLWjkRHcIf0Rm31sGy
9gK1Ej/MnB71ZH6W5ScCE7bpApGVDGEmB8MWY8l2n9v9B4dEzhxO5YCt3Q+eAY178mJkexKeCnfS
juXvRIwPu42S5ClCDo7ycNOnc1CT3z25b9blgxqy2UFgVR7MyjVodjSExHOhazKw8kOZaDPwQuqM
l+FxFP/QDEBrBDYxOTyJI+AnVOMXyVrz1tbJRv+PozPrTRxbo+gvsuR5eA3YxswQIJAXKyGFZzyP
v76XW7qt7r7qqkqCfc437L02Xxftk66ha46Axfj8Pze0Nr7oxnw/+a7EZhEvm9Bhzdn7N5HB6rtc
Zdj1pe9J3FdHxdGl74JjUMXiOvLaOpRYQvyQhmMfzJalK0vmFMVOAfwLMQbfdvhnmB7lmJB+I/PK
k7WvOAwvmfrILeyot80IT6kx+TFssqO1wEJDurJaPIeI6D46Y/d2FP3GPpkEXe58BQF79o9fpjBF
wt4fPhrhoUtENQGM+ul7b8LiDBL6/ciqO7NiAVG50d8m9CGSAjUmelXoUww+qVmIIrJhLztyr50E
Sq88XtLKXLzNa0yPBjAvAQ8xzQpd4xfD0l3HhOYY5CEB4rJH9WvAzx8dA0p5jKPSItQ2HfMFqFni
ZJsa8752XA4ZPN87g944OMYkaKfaHxt4Y3ql8SMXborBxEfZ5TJtmIyS/NEY3LThcv7oTYz4uG2l
6ejLZJMyTkv+WD6zb0qCu2pxq+5U7Og8cUhcavTkV4J0sq/RZOmoi16qrQLmQwMJiIKwIb5L+f3Q
mk2hoMHemvVNb395otQEjRzyOajrTBRlPNjnSNywRKrDo0UqXFB5mspaGA4qgduzt6m+KIj+mT4h
7kFukejPhI0uQW7459hBtMGzH491wyJVExftQ0AaTDYDkkC9W5YYLPDYVFB4vpXk0pLlg2QTxzDV
S6miRT0wwcbco2OR5cKPzzGcCPofZJABPGOxdmLfU9O1xoo5n1faxCUSSvRDoy6KO/KQJ2uNsRQY
WjpHqXLvQ1a6w68uo79BW3VkhbUL6GPARwianPOyidZEhE8s4U4usFCSu0X+K/zMN5tYNAe4ChBN
DfzThNyQwonS681XFwo/fVlvWlt8WQAtB4U3lQdF0Ds7YsEpShxwISXarLb5qroTbzqzWVyROgjX
ApFCCSAMNUhrk6hQfiyTjVLafNabrKMEkb+G4RxgLWxRYi6IYqsgOrBWys4KuMNC/BWx01TmKSyW
nZadC7CRYlPD3McC1hfuIXzvWhC1qf94Q/lk9VB8WurKp1v7sohSWIjNnTwlCWfHCYY1OaWkhi+f
6pKME7jxaOA9Ctjml4cC44uIk2TBLKnm3WIMxDtnkZAGxJwPwMAi4m/f7degpjadv8oQQqb7b0Xc
fSsBKIpGoe/zbpa87H3HkJowgmWLjV+htg9IU5ko6St4CLIO7LQ7Gdg8tNGZ/zfFOwrNlKKDv5mM
4Jrku8jI66Y9CrpTRiSG/4UYyW7Au1mzcoJON/yfpMypW664wZgazobjk2Dhh9uVUeAIBSFJvuoh
onwTcGwsgq+iNDiUAHQimm7zvZl9nPSSO4WXt4Cqy5RAwB1u/YnfuuICvjTRS9KNC9KfgeocEyeL
BCpoig2yNqfxvUgN/2uEoWehTDQQt+FAN8z0EavM1l+hZjeazo0yKltK+IpIRxHokSDfZP51QHXV
M3d8x7hp43bXT4EnCseaIUhSbP4//9xCYc/Jm9h3/DCNe17sZ2rrHBzG5N8UdzWsiIjkEcKy8dJQ
GGnMstYt8cqmR0axzsREd7nbkCZ8Ry1ov/oWHvE+yjgdR7R0jS0hZUz9w5h+kWCOGY6neWSFhHGS
NGrNQzxVRT9l+imwz+XPzvYsmQLGHCwGllW7+M3eG856gMoQqOsnNV2U/0WVA200/JsfkbSxFWPl
Kw8GUrXPmpEsnoGv0pMQdqJvQMVEQB7GiotfbFrhq7hU0xf3mvXZ3GscL5i7/98bJPlmNw+0ecD/
cEfWbIHEpWjdPOaeAUxp5rHRuatO8osE9rQ6cc+zFkmHr8IT1xqWu2KJ5eIWztP37Eh0zWR64Esi
5RT/cZZsydlWIW+lG2Wlrv333kRiCRd3rQVHgZgPsPHmUr9dukNCM10DvPCng+L/QpeCIWxsCv0f
2d/MpEyvzTfVIy3Wc/Q6M01xxRZlZNIFIp55QIR+B5PQhr/Qte/neN2TuDNJd2HEOWyGahVMnkLI
AuFgd9+lO0/RcRL1FzlpgBM2YytJ4eqgsN/S/ZEDgRw/UC+CvBTwLn5I7T5+e6yc8OfTKS4Yieen
wC1WSBAj0EVOwUVtwjTUv+idigOLPbniqwRjdzRCaNnewPXyZUANYg2ZzIqtMf2ry1cBYSzH/fGJ
nVOvmNfZXeWh4VLTVZo/+MSQT0q+25U2GmJ6UNhAy7nNPSkr33VwZfIkiBmpSJR9Hu4hxEXwOWOP
rR8NexFwvy9xYLGoYLQaza7bD+zJbPAZo8/drSIuBxwanNXJQbXpW9UXie3TXYNvuCrli8RZJx44
fAMKhm1yIuSpOfS8EgDZE1Y/TnY28gOk4f5aukZhs3Yuwr2BUuP5bl1M59r7gF3yPWBPI8b+EF7z
L9FazuHlOqtq0KLhDr0abIJkVcivaktVQt/NT1NHdlQso3XI8BMVx4IByr4EfAs8N5hd4Tk4qyXB
V/UyYQsFiLry1JP6XTzFatNha8ImNUCKccdzQq/Obc7qS3MmeKpH9hrcTtqWN+ZNarSr+e48DPF4
uiWSgRg7MlSj80CQAZ8DlZT/PlblhduL4TOfCSObwA3OyKNd8cdw6JjSYpUTC+VxlmFHrud4o9Rt
trz8BjiLimxqBm70iLHzxshGFVTdZQMPbcmQ9s7vmLGZM1e4ehU+TgRLpf2uXQtqTLVgcnZhuM+k
aUk0rLIutqFXj7zJ7FetVTWnAXfzArv6G/fhg2ZSRNHPwAuqFnEwenswo0W2wxua4nMlSX3zph8h
AykZPnbWXX67RbKl81Pw3TUt5sgOa07yGSu3NNpWQBsGRBTmCvUZVpWTdtE8Ub7Ww6Ffb8Z1yPMX
ukyzwMnNd7pM2KY9whP+wfmf7BpxGXTgkO1LLdrsmwTLJbgjJylpxcOpBPgt13V+k3f1L207NDKK
rYf/T/kYngxOcDkyYzSg6CFtZwbgyAvfDSBSR6zhAXR86k20kKoVzA7B/NEJcKaiK72eeVlmQ+Ca
DsO4B4YYHAA688MiVAgVSMpej6Md2WJDlc/EhLzbuYSob3XuYn8hPJURTPIPwQRbzr/kX7lLfUc4
j/lVkGxtk4xeHly6v5RC3+YbhPpcmOfmQtEh2EO966+SuCSK69yt04/fZiVJCGzQH7GVBrUMtJ0t
GCljLPqKO+4nA1I+P/TH9Iv6fwM6BsAfwcAv5HGDoxYAOOzpkJwx1HO964zPF5p/rGhqmYh8o4tQ
NCYOmyRbcXMJdwTD/Ww5VwD74PuxK5BUZDMwfOOS6RzfAlqO6nYnu2bm3gUHmKz+XdrZD/PcKSDk
1GbX4q9BTjNNCz87JjbjoZegjNMS8OjMEYvz1cCcUV1FhcMZzGIDe35d/TFx41rTVPzuB4tUd5Wv
dMbaLsMjYa+sTHk3YusaT1/VNvsZkGEY3qhfiAjg2XmfmfuiDO3Xbza6A9ZL1EvbfGAW5hrytkA9
xKEO4grzF1MqNBndsldO88p8OvIRVDX3i8EnXK0U8xrB9NZXvv9l5ZdhcP6I2SI++sPy1PcayAbd
q1gf83MxR3jVOxRipXDuRKYw9Gr4uQgqyffZXv1f6sCFzJ8yT9uWJhC+lTfuYxoJniBGMpekPLLe
UFb5PzR1mD3Aiz96BgMFW1KoPSdqakATS4iYieIio4sTZ2bKaI7Vw15bIC1jy/hCuf45G7WKVXmG
R8PpbJwZj5vf05OgSsatWLkm138FwHVscfJAk3fZGZa4Tvrcml6QEzDBwDxBVdtbm9BhbPSj/yiW
U/2hmC54dU5vvm6EiY0diHOkHK0v2rkaNiHnsrAlD2k4ICtOzP/RFjxqw6o6IAYo/xFiLP0vXCWq
kW8SO8b7gDRBf0wyCRy6zYABhO5Sg08D6N4l6sLqfgSinMBiLQvrQajXDU2vam5nvShNXWTnC8eC
bIIrSAr30bisqQdZur8pcY598RoIuCofjQKuMXd14mMAPBhrgl+IkRG3fH9MU4m3KQHOfmjGB7ch
Ev/u07AWxW8+LDJrS+FvGAqn0lo0lzGqn3welTPA7meF+qclHo3kWyI8IHQ79u6NRyue0SnyCafE
Jcj6psMe4tFuWf0yNPAL/rWDzc8n5avMkVE6DNek+cB0CNj9DmyY9coqdEBKQERvv5tthHv9poVb
cDn1CldfAnB8WIoz4EV/+TrIhdqjc8uAnthT4yGvJC0R98kGDT1TbXYhoXCgnxuIDa9JP/7J8R0w
7bNAwGWsyTlPlOoiKqfCA+asXN7+gcrbQuiUb6SKPLH8UHD7dCy7n1PEM8/cI2Rtj0WhpgMLJQRJ
PSILY6kjsDLlS2zx2Fa8v3A7mEMGushPA1E/ILq5jnDj1o0m7hWOhtGWe2z7PVSBlMgx/pjZ9NWi
a2+YYRJRqYQ/er802PbrxaK684CWBKPy4IXlzrc+yfOZigfHwaSdG+NXw53Id5ZihoJ1PaGBt1zq
UxtmpfHRcBUzaHkapHx6kTK6/fw0VA+mH0zPx2KDzJyJRpt41aySwj1DWsMWOBDzZ75qLtWihZbB
HLlel7XDnPPHUv5M6SKPB4g97HtZlS34QWfnWcMhMPXIXnpx06ydFm/DycFixE0SAo2iptQcXh0B
ReRA8FI4Vwq0FlQVIr0ZvUBtsxeVx+8By7y1G0dGz/E1m7My9T/krV0HzRDAB0TPG4cayxYQCVjd
KY5gvr9UV+Sgzt7/KN/mE7NtFzI/6vU3E3LllNWOPlyr+o6HYriH057mm4KVNOriFk1eV6Pg2Kmu
xE6/Tz7RhdXl75QwUW12pvJNm1YVu8ncDQCBrY+GmZUUmpAcdZBH7H0oeFnxxCqxcNZPUjwF9Znr
GzG/qe+/qZE+xORTrLdxcRnFRxxvC+mfov/WL+AzA8bI9kfyha1cNFcdRh6iVRFzQEhBLmcvOCI5
0nf0MpOFUPmWA8auARSjrueT4w2u+s2AC6bkM+LJknj2hsBtGd6xbh/UfxxqCq/ofRg2jX5OGebB
fOr9fU3F/nxzvST4PQqvaRmPIL/Snub7n/DZY63hy8goo+4jA0yJWXYSIwVVn5O/jrIlWyq92eak
jwfIPQJULMmPz4oANV33BjVRskKnE2xyZAnp58isLfao2/jS3wy4uIe6jFEUgDSg9OG55zlXng2f
wcjgs2lXcyO6NHGsUKWwvjFiuPrJKg9O/DZsHzP2DP7wHcVf/nvTEcshEztKFaYBRv4wYEOMp5zi
VjowKaxoBKfgdxD3E7PxZn7uNOO34StMaFPpLcvs9Vb+qCI456X3Iy5PTV/YJooy2fikOV9SJ32E
6HILCchahUn4/YKXZBri4ht92WxE6c9gIigdlS0DbzxEwMUUj54jBoxtHNoQVV0Npo9+Cck7xvtd
7YaHJyVBzYQ72ZWkGCWvjqknsgW23iCfKf/QNJBZGZAVJ1UufKrgX6TDElw22O3faOoAESo7CzjO
UQHsMGZf7Ofrp8Xq0W/P+WRLTe1GcbcMsMnwrIQi+bKjPldy2Yj2ZqQuBLN6HUe+ZAOmb0dq3ArF
JkbCjPA1kkIJbVhFGyyHdFxk+zIIMndR4eIrC+eN6V5vzyK7WZ1DHkHGaC0m68mfXZPXGFGs5+yO
AvTdDLgygM3I8wc/2zfWjjq4soW2XKC+VHZFTQxLscuAsIU4iE91uIhQkofYqQeRoeb7ELN0I6LD
Y7zWR1/+5MXSMT7yUU/AZIJacUwcpzGkBImYwMA/7gIaGHCSgwyOBBq4pGKTuWpIElqmTTqwwp41
C/opHRk1CDNUhQzlkIEL9172BB9td7NmV9lOB6hRb1m3YfeM36QAAO+gMpLyi1GBSofmtqEEV6St
xSDzzZbNz2+GH6wKNpKWikHgfdQbRpg/QHgER8SbjXQw+zdipaxjD/PUlkgB7SmwYpKiq1xvZUJA
Wwyl3TLFk9FxMdjT1nCY0okwobnOOBe6RSRVhBG74tqfdl216pyMBSnTCovtl8934/NggwFqSopA
ymrS32gg7xnaVLCjEYqncDpq2HJK9rn7VoB1E9gqbTSNo2IdpP5TezYMvcrqxiBioj2DG0hKDdsE
A/IR5E/xwPerj66kLuiMJUZSVjDac5Yd13OzFRhEmoCabu9p/y7A+V7f9AuTM9yTyQMFT4HI7yWV
SzFkyvOjWnsJ8c3AtCrGQanSUrOPMt65095uEeYE8nBIyNPDGq3xjJp36X6m8FzRavHYfkyE3MA8
Yb7eIkYLF3xrPQlULaEPlnnIX3WNBNPa1XZVnAoGRiWCsabkZcSpLWvY0Hs2OBV5gQBiaN6I2lDy
9M8QqSRkRJmY2ZKFrl9SpgWxzAtrEmvj5dLc+FFepiY/8FuU/XbF6k3BlMG8E7d+/9sj8KBLuwOP
y/dIMkBH5RuQUlYETSlaDG25VO5J8eryhyxfUMFGw1VWUXVSJmO9BLBFR1KTF2i5YfBbCIzi+Mw6
A/UC5xZeBI3Tv6M/UrV7kz8GBCRKdRKFT6Y+SrAHJlk7TKl6FtLSswK6o21M8RHlezAyjI9hbx7f
6hN6mQLOP/rSljLFxZdSA9REtwekz2eAiMrC6jldZKiRmRsknxEw6F6rvA7dWB37hxKt0iBTQKrE
srSXQexvjCV1yLbFdwiDubzh5VHTI7sOqsMEWrb2Swk+if8qqO9wYRDSkHOKjH9RoxU4xjsrghBM
Ft9zIHVM5slu+B4r2FE+mW/aWG604Ee0PhVgrC1Xo4yCKaE0foc/vQHxgXeAW7TVsFzCAHuPLBgI
PM5vCQoBE6l8ylxi6BX8crT6fFsD/15ngdPxp6Wp0xUXKUC1jJ2IwKwQ0vLUWMuZyUWyD7gyBAui
ds8MDAxAkJo5w3bc++y436FPiN6CbkNOVPa9lyKYWTaAb8RibXHGcZC/edEHZRHpmK16PCSJ3WPh
qOC7sG4WuCuY1bLN430yZGkLCxJyJ+O7irwVFLcVBXyR10hmPmrFsHOKDhhkA/aejtsLMTRmdAJO
0GLQIPUUoAVqc9hxAxPtaitQPizhrVKBCtToCY7vFk05MfX8Gw/ItGdwxaOBUWHW4DEiGbQzNTJN
sqUffIlizeoqxLc4FPyYEexdGr4yHFg9NR0ETFB+Kidr8b72wIz1U8HsY+SOlvXtJMuE7hm4bbWF
35B08KkuCJwCRE5OVF39vv0cFfHHxPBmzP5V1IA7ud6n8GvYzONHKCE/GSzuHe2jlty6+VULjWno
S8CZrkTnmsJlUF/A8Vh7xUcRYwA1TZmuax8VHlae9FMGz3AmKYnPgF2jUnoKmdosU988xZDYMqwI
4gm6mmCte8wj6MITukZWqjbegIbTyJRPBeB9OZr4yOy+gIQXculzWjDR+JmbRAa6EcWI4bbcLTyT
BXLXVWfh+JefKJwrf92RIgO4gUV4f2td615Y/qqPPN0EYclImr84bCQKC4f1f/k1roryY/yNBw8G
9iwHnFPZPnSgLxnhvuD3DlprC/zWnb4FMl2xAW4eGZ5SJabpIU8oEiEwwKyAomgHpoW8ZKn9NQ9O
QcNg/tTmx8r6mc9LrkSUE/Su6Z2XD0uwtcFODfRIBW0NFFfw/5AiVaCG+pp7Lr+Adp3qOyh8UYoW
k3F7hyj24r0xuGTC9TF24I++vUqMTCvqrDHELXShudA5rK3xOJR3I8dbtjZiSGrWOmfpNQDrDVFM
8YNC4ZNIl+F9GLovKjxDZrSoCY7hN7tItlZSi/d7J8dfEPAYgeBxnopdAyshqxPkOXeTj3mQ4TdL
L1KREQBtQ3/X8vo0XKYdaHKF1pctA8r/TwUB6f+dFHstZGOmPrt66CGYcupT5CCwVbOJEQ1TeMmt
jJUcW4uIY0GgBRLdMcPIdteKXceWPmQBJ0i3TMApw51osBFiiF1L9JjgX4tFwsqPvZ49x6SVPNBd
gq+DXQFle9nSnNEkT8PGDytSS6B34f4s5/oiWGsUd3P7JzXrbumP2Ab3NammEaCeWrkUrCKITqc3
T1HgDledzoeJSmIc8xPC2EyJXY1muPLSYymDrnExpxfseU0TD6SbQTZM9b/QPwTKidPANOh0Oerq
l/FJpgFon8ZGBbMEBLpJnPI3pePF/MnYOYIAoCPlVdCTRuciOrcMYBj/6eUrgDJZ3DKutPJvaN1c
+FLpFFijiCA94woXEbVKsKzoSizqFXeiQwQeyVYKLwhfl/wyeaF90dNCjH+M+wK+JyzenLoIKmfR
Lgf1g0KY8DyViGlCWJtVJHrJe5MS2wisPOZc4VL6iLkFJfjfuO0YUsZgcghPYE6Oz2/LmdhtOTt+
wgv7FFY460E4iAjRYRRD7XSY07TJMwJcSnwr5/ed1Lq6upXmQm2vcyuuJAszXQe6wzc3XBvvAjGg
IfIHzEizeouziPwDVgSEJE+Dt6Ixm/1M6LrX8bbCimFjIr4wCGGKRaOmC8hXuaBKUMrAJwmKZclI
kDiTMAgxobqtZtTJM3u1NrLaxUQ4m3SU6hXPKWtDKnvUBeS7/MnBxWBUKDIUBxK7jHWPtSCt8EIQ
jgLzESldxUx8rp7+g2KbzY4vtjQhEOCGq8YvpFufb7/pu8fpl9BEjmg96PP1YIeDSc+ZAmEKq1dt
2h70jEEMglvCEMAwYZcnbqREz+2KG9BbAtnQH7iMWbbwQEwXf6mHR/ExIBhlhzI5BuEm4aItiMPd
VIyPRBjlwvhh1cWHj2jXZAaHRIolXaZv2LCk3OwkO2xNHL8mMRN2jVWDz0naW3e03ZSQ6SUlAYJH
5V1zvv2FhM6M/h5mREMOeuOVbIlW/TdZA83CclQbaif1HMnzbC+LzBmyb9q0aCWx7o93Y33T6l2T
OSmZ8FSr2GLfHrsL/ltAf/gTW+DZDA+QnXF/DC/mVj1L5XjAg+bIswqHY4/SiTNFR2HOc71kGGdL
y/Sokki9MGaA9yIcv4Z0W+59Fz169sP2hGgaaOGsjlG97JVbI61QaaU8vV9oFgbV1k+ooqY/YPn+
cBvY9B2Ep0J2PG8QLJOKKIU9Sk5E9xqDgtTTygfvej8scLW+N0m76J0yZWJp7PI5zhrkSOkCHYjH
LStBfgc0lzzK9WTPg31KsxrnbzLugnVjPzW3+NH8Pb98poSUGwXmb1L/a2LSoRejeRfUF4Li+Ccq
99UDUTfuPuwThIHpaNpZc9w7MjO+2BC77+TcJNs6/0z/uEDz8+Sly0N2kvxlDjoZSMwMVJEX6QUN
EhOaUnNIraQSkinfPt6+154Ad1TqSkYFo16q7FsqD534FfCrMkgvmk3dXXGGU+NignYN85c5gxBj
ktqI0ok8ownr45sGiJudPo2Wv5cvbF+ARTAqbOBpiM23qNyB3cjM0EA587hvFXxds/Mi+VMKb0R2
8oZ4hkZwfvMqZdZhQ1sAwBudKkglYLLpYjsbtoLHn1Y+OaBZSbJSKqUdCoqQWtf4DahPXsKhbc89
72WD5+D+nkNx2oU5eSwTZi0iMSuELY/5jKQ+IjnxRcp5GLcgNdkn0hGEws7HpoZRBPhf/rDuCZtX
ZOferhIRpf8JT2AzKHOCXWnXzDteALq4vEW8nUvl2Y3zpA9Mfbq4l19leOCAK6pu0XO2B9WNNZZO
s6q7AK90rujGZp/8jP3rDX8H/WjEVJ9UAm6M6oZuiBEBwq3U4eYJVsbdPzUWkmkEEdzCMUbrcSX3
32HBKwRsH/bbj0JGiOi9NZwt1pU9rC4jnL53MPs5ZnB2tipnvfJPGDYcQrTQNMfMb961F+tP6rwC
KozhH9BFt3bFc5hQA8tcocBh0NXFIbq/LZMtCfrB7FzFUU43zg2WSN6Igp5ZEchhu0M/4oKOpoDk
CraILzc95G6BuAupvZ2Ivm0lXPBUCKuxA1D/XXicX9Zq2uBYGv9FNhudfCexB8oXTBK1n+g0orJu
FqJFuOxSlL/1ZGYCZbCZvi2G+BsIsvFRHrxkQJ7WrgAySd1eHnjAQHXwoi/K6bsKNt0WsTRCgmVA
zbjc+KdvHC39reZE9N2D5PRr0ybRhjbDWulOe4CxGCKgY3myopNPEPzI68ryEtI/uDntZFNeG+OE
qMYfOPd2iChWebTXH7xMvmO4uAIHCYtxTPj1ZlxWTPlGUluWRBalRJ6yt4NIMmvhR4n914bT4wW0
ZURvJxHNgFfWWGM/52VnSkChm7TPSr1Zm+yaMWVd4zQ6yuoDhx8z0nUtYXpcsuudw2CVVxhsJPTp
kyf2bGvxnvwxPaYxogfgt7bD3Gbu9cCoMr569QKgrhK3Yv3M8nRVNr0zoN6lMHhLx44VZSR+D+Zv
J7TbUX4YM+rhUCXXTPJUUUHVT8//Gd/jR1mNH6ykgZKhnnTYAMvSSfB3VBe5NFPPBp8F4jlv6SDH
U5J/meUWgjsxQj9Vu87HKyM25Biu6bbppyKss3TN1kt+6COJH9o5EA+av2N+gqeIVRwWjViGBuQa
SvUx0AwLGOss3APQOgqnsC7mAzyjFTwUrJPG2+sIpkxv47/8mzF1Fn41w7/QcGv5W41WEOZ9srPj
9BANj4LPsXSifotLyw2xSVjsvgRbI15e+MGRrDnjvtaW9GuvARdvf1ByouWtVUajbZ4H4685IgYN
iXvzGlUCi4B6KNxEuMaiBbZcdJuoUKlMOgxw0H85W1vG8pmDX0bNPuHHpdTsxSVazdtKzv/Y/EO/
0+4LRIqtROId9f/+DfQGZoZ2DI21kV7U5Cgax+qzbJhDYutDpMVtDQ0uWQWE747W0jCfLSquCJMf
x+pcFfZ8Lvz4fUoNjZuUndmK/wBbWgMNYrAP7Ae12fS24ascC0crWVEr39MiujzU2oWBKj51uCKk
zzAffpcHeYGfOGGR9I7P89i+XfGCuvoSzG5wZKQj3sk/AO047VWMXz0KYcQTo7ak2Y8W/guEB3Ox
NnURZAb/9Hmx1fJZm4sbqKg0UdHHXGLGwvdaOVGMvr1NHZz08XvSzxWjm0HGfbsWb4DEVu+VWJ56
TM4kixE/kH4WIB+OeGdQD8IGRNCvrrP9O2FpTepssfiFXoQN6RoAyuwuSo1dyklCu2EJTesSn5HX
iBbqNrQzSA4qDGAIKnJ0oalTAJy8SM84vMJRR9NGS/A/AWD/ztGjrcDpbJLCqX47Ymr1ddVswIMl
KiOrjqj3hX8ioYagLOGciGwSmMIu1VPI0J35otwMZCWA/0xOhUDkAzWCQrDo4jqvJb60RUg2l2Qz
FUIEzYRjiWz/ADEjeGrBgvyg7tpuoB5zkKOEbbLrhF8m+ZtfN+Z4bzsVdoJ2lnnFNWFdxFvmf/zA
w88YAMkHlAM4sdHyfaNG9p3AnnALw+UIf4JkG99Q/bGMePjY3q5gmrQMVSyMUDdolrKn/zXYeenM
/g3sAfnv3ISdlOpE2loZj2b9Q0uPwSz7IlJp+nvlzr7i059t2spLXpq/qNyRra/W9bpTbZVhjziT
ZKWbX28pNGg9l74D2aMA0AzRCfID6hV0hDMUwAtWFLqZCpt8k526aamJ64lOOT4P7Ebp/Rx12FOv
5DYLWjcJ13p3yXYxSa3jwjCePWoLdcF21yovUnURnvK06hlnCcYhmId1iFWMj2oHMfEtu/pTHZ2Q
fRq9tPWvWiAY/lexiUQ4RVIEeCkyXRdkkqkfoO5mHEKGAFBdqLyPkFLoMIubbsM9SRahK39TNPuE
vvXf0kZ+aLYbrBHgI6xyrNSOkbY6POqi4vrD4pIe6nso73JutK1JvPAOtknmkSwEksl+s+me9UtI
LXVqnO4AAg4Y9NILSNMAAQBHy6IEBJHgwwZFmcLqetYPcnlh4GBoCzg8OL0vxh1BrcT1NU+56C0C
VIAg6JjSEKYRzHgAu9z3uU3j2bTzzR6/t/415XA0Zh/apc/3iKtr7qyNUUItYcxBWtINcdd3izGA
OadTDTesKsjH2JpuJ8llIKbY1YpuBi09P1Y6KN77/FaB4+8Cr+s2ZCaFJ4X49hPwgnRtKQudUxTd
U0zfmxAJYDPtGqLlL/qjhfVF1C9j+KviCpmLWYaUpQ6yIuuJ6tD+MPDDuOrDtcKgkLsmNnPj3sPU
FY8st94UOh8FdsmPeImrLmMmhLyBwPef+UplSyOtRXEXrCrDDX3Xqv8Xs+kbvXiC3yR1LXBrBT/9
kkgSFrQdY0c2xswUKDZzSAHYEosj8S9vFoRwWP2Oig2RwNtGgDh37HvdbepVZuI+Quc1Mx5M7qGP
zoF7uwuLLT6U03J3aD6jdOMXDhpNJT5js6RJqoiVxJ74v1qt/8kSD2ocrA8Yrbc3cR9pbevudNH7
HYuK4jZyGEbDD7tLHYMRyhGxO0eS54OAU17M5WjSpAZ1Eyo8NBO2spnjKpjDXdBuI4dChiY0MIRf
9JR0cNWDy8Ca+baQeCAQHgSeC2SwUnlTUHfD2XNdh4SqoH6qaypygeU0Q5lgvHY19OhFNmqL/lsd
WMPagE5mTSGL6kF56fPa2vQq/1C0a52zmMJRin4KPotUPzPWt+4WoTSG5o2lg2O/Tlb+DbIaAi4V
Ccua5RlXPqDBzMw5a7H38LnSL/K2cBLEDodrEWMyxwKorP01oyrPEs8QZquOPdtGvfrEG/9aqgfi
VHOi1SitivrR6k4Ia+tnrK/sJbF151iNKMkY2B54fOKlVxdOZFOxJrnLq28yKIaItGdmn3GtlPij
0eGji2ET57b0btVaDRSbn3+978rDoNj1d6t/hQQp18yhTX1GAJTqh0ZufIJVwqnPGjoR2mvaoDpb
4+iaC/Wa9SFCInMFJItqdQGnbOYOtzgBpcIJlF1ZGIseIQWCdV3HbOVggnrrzDix0/0Cu1uIIXJN
YJ4YMxZMvgFkdX89vEsYDlrnUglRKmQMOeI77IbyX/9vNzlKdmAXjZSOPWpcuf14LVEJDqQAOCws
vTnxuY3/BP0gJDPLRKFx8AW4Vbs+ZsiHCR65BHy8Y73/9dpl8cNSESweSdFx+WxaqPEPk494Nr5J
cLqKkA3gBnwHjhn/U24iHDEdelybTcC8jJgFLtQScv4Xf2raegA6sNBfFk8p6QMU/puIBr6zgUeq
8/JgjhRDv06rcuk3Bb/thZmg/kqJJIKiBTefsRhTBZb8NltctLsqSBlggPm6dSc2EJDcuY1dikeR
v3MXZYvaYKexNPUjk4HshMcZCWTsISpgrE82hEayMWo/8OiQ52Z4BuYd8iz024BP5Th4yKRmZz2o
6WVbXk3BG75GQhRaZvD1UXuIaGVzJ/g0OAl8Yy1vVfVvtoBPXwRWEffVobekYLtqV4oEY2FeUPin
9VeVrwL1g3XsiBMQHyG927p0wvXLeETVJmFKrxr7npqTrxmOcgP771KFLlEyRnPvOzDMaz7kmMcQ
nMa4qiJAHURZ7ZlCcb6gYWM8e0fPzRoEjy9hu/BKNuSwau2uFK/IfTIm6DI5RB9s7f6S4dxEW4V8
KLyFLIirjQ9MhUwVWJxgt1A7wh06RS8ZtmaNcj4FZ7FhnxqWDwo4nmmGXZJyVrufkSOPde6aBrSw
dtkHfqBy7tg6E18pbbGJMcrQZ3tAIbO6YbfyYpcLtY+XXrbZhoIOUR/UAyZ+SZCNiIFkxMlg+vEa
TAeETR2Zmw5IHOCUX8OxuAcZ/sFlX94QVRmDw+73KDySpXUTQ9Cb/3F0XruNY0sU/SICzOFVDKJy
tCzrhbDdFqMo5vT1szjAxZ3U7ZYYTlXt2gFk+UkygemqiBR2AmHxMT42bNE6/ddq73DkATvMbF+u
f6z/CTPYjEJGFM5WuxIHd+g/dTZpdH8sVqForvEAbvEb0m+Zx0H++sEIW//LKhc8ZEG8BtAfbytW
Y69v/QNhJG63+E6w2Ou8WN70oJ8LLG3wUwWqloCAFFbj2aMmJDaziR4jmo4QZk4u89nTCTACo8uM
vxk62de/GNVOuGcsNDLjGEsIE9tYq+BjBFTnv2Kr/Q0XFooTNgPZMiGJD45FCzGTj0HODT6K5Yyn
AhC0xAmL5+BByQOHgdm8pXElKHSaWaC0rxg+uuZd9toVLc/a+iI+iBsWfL+Q2bMxvQHse9buC4cI
JvF+YziCD3SR8rNZ3aITw0OQgBfMk9CzktWGHV6DlsRVMGmRwWPn2oqZRAsOgCW2yyfDN6L5rSu+
KnCN+JwhY1BZHisDAoQHSwE2BLJIhiTWrcCpfFJ+EoKCSEUPtESOC3JYOe/egRKAUiemsrEbNjzw
8hsSIzZc8ycjMBXkiLUJwgl078Gzuzarbsti5Q+KHR0L9M7x1t8Ur6JGlHb1b9qy7RifCgx3mEbs
hX5xqMG3H7umGReC2QZ1NkJeU7PnhUeZYTYhuHyToSQf3MN4PofBgKsd68HOgW0q4w0j2yjjoY9t
FaJ8Ig8VT2KrO3HPMphNZ8ao3jtIDvicQTFfI7B+ngDhwLF1oKSBsFKq8OoQMNdgFJNciIMHtHAt
nKMjzTJhPybxpHZ9IhDHHb/ZLtC30JPByOkdhRFi/hZkDKk6sYluTs4QnQGyxjWBPNcXyisbQI+2
6DYzntHCexx4vrliHsFrLuxtVjizi8gB/VrLrwhma8KJNqPykPmUPHRn8wSFSub+MEViRMsmZds+
tE/pB539TMwsPkN5gVJKIgyVPw1q7FfziZb1VC89vB+JI2zcBDo67W0L4YPNlx0SIvcFlAw8wwXn
glQX5AQkC7PHhvSDV4O+gAPFlS4B7UGDeV2eoT/i/Sz5/Q6Z4G91bI79o+Wz2TLCehoaVB0o3Ejb
omCiUMXEj5SrBp3chrcGdT20QZ1+GA7f68L4C1hQHAC/2aQBQgojvlBETi44swUbGsULcBtnWpUA
FaqBuNfnP58ajQSZfGwY7uw2rhlqrwaWA67qdnMkNgAwg0fDw6nFJnnRKxc4aWCmwDI3fpof9eZ1
wLXfg2h109fze8BLo2BpMr8BVgqOB73R6f/eJ8WDA+L1pJa/cQK2a5c3kCh3mrs73XvE/XhGX7OS
4Voz0cyLGTv/gqA9smWah2BuOtQyFAweZw/RdG+uBojCWebuwGFlCtXoSxfNhVaeE+qPho7bW5VX
WVr2xgJb0vof+1tsCeZQ1LO509EFUlHgWdXeLDrhMcRiAHesnLEOr28McXx6YkS1mkvJbRoXtJn8
xJxDxX3wyLIO5yhgZucjJhC5IVItTKz9+HBzbWD/ymlAcBbeiJBE8RPFRoJOUQZu5apC0Q2erJeO
5ZODAR1xcURnGNygaoIxkRagIL8lZpaTHdtaJLMEBY58UMZTBpMr0mL6eBQtLV5dC/WGigXM/HVS
fqDGaTgvzVElLBJsrAhg3wuxB7FkhoLU+coZlS3Abk1WeuXWrEgJxxsXLI7BKBRsx1gHVg4hu31i
m3uyv1TU1VgToIhIMSt223xVWl6OS0PhIqzmxcbvi5E2JIOIniZ0mRNhTbOBZosDajofGwgH/mK4
mLFXQz1+s1ngqrgzbwhKBtwHGDcktMaY28Ha6Zwdm8TV27eOItus1aklyNpwSFleChfzNHn3141c
N8r6G1iZBx+D8RJDJc5Czh5I6q+HfHht0xcurI4JrxiPsXm1aBMhxQvPdUalSeG0AL05dpk+KcYQ
pL/ptpsj2o0Z52fQfbLQH2+Sc+C+YVcJ+Db+g26jAWuciWpgs8NFDXUb2IvXTsTtALdqxNOazV7o
Nx4XVJwYTBc/1B5yAcAfRxLvMr13wBPmyecXAVmL5IMs+iRe/Ov/oWMnidWkwf4Lvpk7aS+CE39l
7Ka2UEiRjbLCsH6NOxwVt70rECLQfoJPET2KkA0BNy8olHU+lYCFAAvp+SmZCrdP8OHHUXKuhLzt
pEPBaLBaN5IcU3QBTvnRnIntt/bZ/Bj7xl9h4xCQzgS9hqaYwFZCkAfb+mERWXyxTZkAUvBymrsb
2/CTOTYlguI4P13Y5dkGCVNgpQvKfHpRIVd+1Rv2xhf8PJ1uV7Oc8uk5PuWduK5dyx++dI5iNq70
MznkeUSQ2ExRZm3ln3YY3dcyQeWA1RRZDw/0j+ItuFmfgKfqn7LF6hrfR7+9GYsdywoekZjd9CL7
pz60X8vjzRM/CE1aQUNH9afv0v8fG+5GDjg8owfQ/Th4mPuwIMI05wQ5kLSMRXoL9+KadU292jEa
i/9XPkziwlsN6cDmKKc8cT0FSC0gLPBPEh+qFv+DdzEnCAYwVpaV6qIlm2MEQ9wOUczULkRoi3A8
DDtHn7MgnnxqM8wInezcfgPLpSNKHb1sDQWf12IutXcDUiBLZNoER8EulYU1IWEYu+Hsg81jei2C
bykT3NCCuzn8M1l3LScsVWxaGsSgaODohPHORFvOJYqu+ZYCuHQ2zdc4Ou+3A43lDffpqu/eHOX4
9Er0KvhG2AzPcGPDv6q2AbPx9EAV2Wok89kFxUJzEg4FsslX4w0h2DZc60dyMLfwl3wJK8Rp02yI
bDqylQ9LDhj0XAKD5qLcix8Bjwa1amfsl/1X9D1zUBcj2tq9zKP0HT9mygr+ezeSMVFpSJpn/gaz
Z6v2yUk/68HIpkKyZYt/nHiVxF85e9Ub5kOA/GgisUfDP2GN9DmVN92++YsYSJ5BY7+Qx63Fu3bS
6s37g2Qhd+YiHdo9k+ZH8tufWb5WCeO4XRzCjXzDlUGk76L7YpX4bJVNdRj3JEttsBfAGxD9FIus
N36TSDo4Eoj6MIkEZLQ/SEQ7FCsPAec8HCd3wyvPvEA8b1wDYH6wHv4/Ou44p8FfohfcRDv8puHG
maIDS3w2v+NJflSeiP3vergzPt3DGwkLZEPATTKu4afUL06MiuMPa2Git2K25rfq830EMiwLJ/nj
dMYFFcQ4HNkFiwQpUn1ZvWEw8Jt37iuwQSW2KFYvsR/9o0tBTswpTusAxQ9kj9Sv4EO6aAiaRDiZ
zVL8CPfcG5gwESc2ShCgPkBTjGv57JxpFEraYNZQ0RcQIJdWb506dbDY4DGH2rHQPjlD8Qs8NAeW
dV7ziWmE5YpectaQpS/Mxol31n4izqafQ00L3nzifT4jMFka1nq2DT4vYJMKN/KwoIbFIECk3rJH
ZvmJnUXI6ADDF4J97sJvmeEN5L2wZaku1/rzBVdjLjNwxS6zq9iOoO5/nIzlt+JJTnNsrvK8XQPU
osuFHh980MNxuSj3NNzl8hqeB6e88TuG+3iuVpJfLss1jyqgP45Ux+LYXcFxaBmwWJ3bFUw9KFdw
rk2nAHWCBtBBvXfY+Uve3HYxOayyqwbHmWwC1DvwRTC7mXVrCu8fLg+7Fe+F+kUjgemydIY/sA/8
9pf2M6HhwpFw0Zyb0+t32JcQNwDGcLaEdrEY1qBt46KFoaIjGV+sYX2N0K/xuUI1QNVjSQMJhU71
8vGdnEtALhqep8FJhL0unLuVjp9qGS+26crCCZoTJMOVStprOC8tkWQQ/gu/5ud9Qpf2xzGQ8NTi
ZbOvVoOTYsYHfW8A073pt/EZ7KQtqkNqmb5mn74ud+xSUCK9oWI+ZjNaGFcpRg9Jh1YQR5yRqRmI
gAwIDAIoY9RtcGO4zLTX5UiJ5kq1d5YWMl5UsYuNIiJFauTYbofZ+cSrhB1AC+YirzPmjuVp2JJG
uuQWShCQHBgc8DfmbAgIUvo3tim476ARJ+lPIH/DicOTgmjJ/OHvgXmqndig5WDoqzTa/7RF7L5s
mnmIdZgdK/VflWCNjxgf96a0++bDlziE8CpAQANnDBEbcquLq4pLGNAeoiQY7TqyCxo7rojk7Zpg
SQe7pf6dZq/Uk4DNH4BmepbEbRFvO+Rp6E6INiDC6H83Mboauh5Kz+aeABB89TjCJotRdDlKEng3
oGaDI7+fcCSrKyfMRHKr7L5y8ntxOv/lwysryzklf1E0z6j6o7cNKLyPfNUqLLlntBoKOds54Nym
2sFlZM4lKflRcHsoiNiWTkSSuJgFQ8fHcVinS5fzfY1TSf2prZR/bIHJ8BblpcS3Elq/CR6thcFT
RVC7AyUEhi3Ph7omVzf8NEYv/1fuWTFHv3icDwtzFbvRBYNdp/o166MReBjZOTQTRGnq2a4gQIkg
VF2gXiK24lCcTbgXbYJQD85PTQT5txCBm6d3vHD1HvvwVYirm3QckKbS0TgZvUrRsU31IW/apnYS
eX6U5kvvYCnqPP3KwXQnSVv4OlUkaI6ladgvEmRhtvU3Q9rkw6nhWmnV8e2/vwEqqhR3G9BtFZmO
J0poKTf1Z8HWm25jUjaM4sIFf2Fhmy31wCY/D/cH9HCmMzsFzOf62D7b7lmJ9yH3mI7iH7MfMZXx
UglW/YGE9n6qlhoEoU2r7bD7S1zhy84/imidPHQSnRrfyt0huMfGstsla6k/aT3ib7Y7VfwvGq4R
QPMpZLmoIy8enoB6oScM63cPjmi6swVZhdrzsxqXBRtvLB1ysBviBkmpZyWY+y8DMGU8G7QPk8Ej
gFE2qwlL+jcUi2dKeEh0zfA1IpLeDhDLp5iuLjb0hvhc8aATO+Sp2mmSLu/maKo78qimL7glGgtY
oj5CckBx1mZxyQ3kckfLkptZoioQoccfpHm9wpZ/R6SdOq7kZG2WHqmV0XY4lhyWK4dfuI9WoP7z
sDfRSP78ky7wNC2Sd7bhJxZseJXIDz6SwsmCZgkuTGCHAF+QbBCUkSqoLXGSf5P8oDrqyrwyjXXm
gjgajiG8/96Kp23UPw2Sa72ceSatE2ucJXZ2YdZnDUGxwYUhhGwfrBNQn6e2UFEcQjWVYEItIY+H
BeEI86qMyouKGbtDHcsx8rFYAAD1nlhRUyxL5JA+0dcEtjYkyU54i9tzXKOO73GDyhaSi8PSU9ga
19ovfdHvryMZEwFf5ad6qH6FEG2hngeoYj/jmUkmfLBT/pxAOdltn8ZdT+WyLh1u5IvXDaChAt/G
Vv3KGwQQI9+C2Qu0xE0WfSdeOJMjNc4IAxox6WMH5YkbqXqMYUhHOBQ1uHb4oP4wLk5YozMT9jME
xhzNCZVv6YdpmGPMwRLIoB683AbqYowWxZeVlUSgAcIfwS9wD4T6NVvtE6tgJ0zZqg2hmK/C08cz
8Xo7XelIUEwBiTsvK+FcuC9tqXSugfsO3r3oL7jxzsCSrDkPpB5cO/2omhBY/CQ/TIIH4UjTf0Em
Xty31sPfmkmVxrG4CjD5n8qqJ60Vl/5FuDdn8dI8P0civjGOFHucArHsKeUyNF2sMzA74Kh7Zy6A
MHQSTAE7BtbChVFBY8sHYeL4v32OYNlZGxTOPmKXs/CLcgO6VdHY2FdEGunYW9k4Zv1xMHawMl7x
emjsn8LjsGelNOjoV+edbqpRx9G5u7Bk2Ou8B5+hcwSTwZGdkuC2lmttUMyW2YZWvRzXhr6WqW89
bCebsLWMT4HVEKFOLVu0zuGppmCnCvLEJZaUTcLLROyHU+hLYBsZaCNcYfnS8TQB1cFKJng3dVCb
zDmLZGK/fey0aFRW/GxSWaZxqxPkrB3Sftcz3BHSYHkMyiFZH/1O1o+st/gX/JM8z2TDT9yv3uNa
YvE2bjEjtZiVRYYb9oftR2EuVlzGwaYWgKUUfFgbfzLML7DWmO9EBzy5nrBCUX0S8BIYTRT5Hzio
F+gvIKYymbaTY7yR3np8zAxHZr667GGFkKt+2/vTJ71lsKLOgLgzLTNEAJjT7QMoYwLAN54vANO9
rUGvLMm1wx0MY9AZXOHDlA96qXnFb3domZiG4E2KDhFfmBy2lp39grUwLXELkfBhScgX0v/42sxR
OvtZuiQI1pQslZXlIgP+oyBfALlwbQSnAXHgFLsyeTDv6wOP9ILtBr9jLcbo+GNa1uEp68CeIGzu
vE+FNB35uuTRYqV/dNqEIn0R8chjOfE2LpLfvCSiBYwICfCKrhQujlngsOoPn2HmkuA3nZBB7JYN
24/8zqMpNJsAwHB+N7LYDen9METDvg+kFyWYwBjG8oqnSPqZYlR7dkn3HDge7Ai4nLxfb14xTpsS
izyXzB12kwFUuHiG9ph/aMfR0b3VEzmezLWQRTF1CZY5j94OM5q9h4k66ZkKaUUeBhqMS/Mqsvbx
fMNMC+IibrmNx+fRCoToyCbncUmsf4II3QrxmS/B9ep45eCgoj8K7NrTH0SKzB6IT/lOs2nWogIy
G24v87Jr/eyRyF6ySy+UoEmDEXQIJXbIFyBb5DNIUpjJyBR/tgZNHCAq/HgOpU+C26XelYkHcKz3
ckr3Q8hE/2/oVll/yiXEHH5DOgguu9nyFbhxgIzJCwGiC64yg7PXJmtju5G+q+KbhWyW3BLkckhl
gwWrM/tVQUXBz8+u+pWJ1ScLasXXeclbfqYTfqY/Vbcy1H09bEmpldE8GqwKbIZFUm1/dLbWcXjP
nQyzQ1tAjcKbtEL9AsIXrHBZT34xbS4/WuIjyX/fAkIAb13Y6m81tqLIxtTdJi+vorSErkRSIo5o
MAGwfsim7UoVXBQN3OKZOgk7g+Y1ABbCWPN/SmKoeHQqzPjlWQH2u5X/e1JgdIG4YlZuEvHKxhEm
XoB1oJ12246S9eiO1p0/ZTTxN5pNh3O8tCNXzaHLuAhB5uUDmSgo5MQd9JWAWd/UvUKah+eBZEAe
9it+50G/MkhVhRNKr0unBbj38mSQ/2g1JHA1V+mD8t1U83lU79SPFJdDERGljWQpRJPzzYwWkWoY
egonc7jmyCkLDy59ehAg2TZ2AZ272IJT8BJHPYQPbNLn4ELo8pggtqLLSi7Bv40lHdY/9Gbl2gi3
bPvjcBWGK0hd2YVvPcrLmuy44YRXHw5Nf3Lq1uOSGdMGE5q/tWk4MWtCATWjVO7os2kg5xXSzXTR
9QKTTYlLyPf7U5b9t+zjUUZrpOcbJnVNgejtxpv34OqaE8CWPvAB4dtVCh7iHgx0y/QaBm7DJQ83
7/Bd8VZw7oEL6Q5z7yc9M6rBvaCvQfrNnJ+y31VdA+4N+6GWxGOP2g9pC9Qc4itj6i3/HUJ3tM2H
hsIDbcBIKjRiQmAS69ArX/BVR9BDwBXNn+gknd3MW0R16ZvjYWr84qjcWRzrrGp4TJ7FL47y0cGo
rgOGBQ1YMgfAjG5SYV+mK6GtucD7DdknFg5n/SvdWLyiLNx/mFwohxxZiBhu6M9n3iKsarL8piVE
P4Ca5Vu+VtYP9jNJvQxap320cyyiz0+DTytnG2CuKfHiFJ72z3aaXQgBL8gjNpzCOBNhiefOaGys
yeOxIYoyrs5Fdu7CR1x+a6+72F8LitTxgIr0Jd3H5BfuL+6f3O5IIVcSami55kyFIgILuZH2owTl
4csClMiHrYw1OLMbWvy9BJsHdfC+iLDK2WN1hQzW6w4vluOReZ4dqGmuToO25W9RQGD8P+jfwvAc
cZ3vhmeJ27TcwofZSAYQsadhcKpd4xfaDz7FbPTWVNcaLwqUruKl0luvgKSqYwwLZdRQD2341ynf
cn/N8nvUboycSGk2LdyY+KR19wRtSLcWy+0QO7DPFK8IN0p3b83NZFBOwQw6GHFdTsq0+BvLB8Kd
VetIQYHIZnY/cEbb6kkUQ2gdQx61xNyFyVqUfLM8wmjsM6KPDvjrjtjJs10SBRihe6hLYruFy9LH
d7M/k+MWSCsokTrkdExlVrq0A53CyVbkEDgiFYVMt86sJcc4jyxtub68YRhfqE6PxhjCAHFXZ/RE
Qu8ZVHk2Zak/K6V/oS1LwakydxCbKMvZ7FhHm6T5gGcvr8i+qfe8WgQm5K97jcOuiycb9uzpEjZJ
sVaIuVxG+Yl0ufe4DJD0HdGnTFuhWDfWtcIb+NLKHiQJmge4M0N+H2loNpyK5bl9L8Xuq/8Iz1wM
tXmwERQBhFAJ0DcMa95W0bhlxmbyWTROmyzxICW98RVI3RJc2m9k7MGWYb8jLliOb4zjBIPoNtaN
tLL8u4mI0+YgjWcJDfISnWjaX0z8REP1MibLsvxAZHyhgyq7edlLO0Trl3Y7IT6QBPmu/5HCTgtL
+/LGtGDyPM4nkR3ruFF4s8HPGdEVbO4eYefCDDIi7606wCM0cHTFqNffLRRttqYLXLSWOMpx4WeJ
fbTV9APPG7amQLNl51dQW5pjUrh15ycBrA7EYW4B0NdRR+/YmjoxIUvNPqzugXrOpR0imdE4h/g0
eiYcpZRoDOLeL610SZJVxDOUojcjN7S2Y8yDMifUf1/tmtVWQy+NTe8JLpqWrVPZKcJ7dhO+SXqA
uj5CtbVKhc0y76blyAG8NOQ4gfsOyfaEoUuGw9EaHcn0QLRiVESvjJbY6c+gUbExd/Fzo8jWxRil
hSo/ghCzA5uQvzfiPnkzsl8i47xpP9X/k+vbdMMzTP0By5F2iOle+qUbthRYkk79N/qUeBdne+oS
aTjMYGwHRfyMN6nl7iIsdMIloituD6aUXeaZLFzZMFKK8UmfjWp3yT9x9vMSiyOMRkA66DLs0hjY
UInP0ZF+RdfFGUq9PyNx4azjeDaMNSg73EyaWV732M4xQxtQp517rowdP1IsDkF88XFJCGf83wFo
bpfP5WkHXhf6iKVQUcI/Y5wpjvCeOhx9nIKoBDJu2N3mhT/MQy/E66WSeNG8CWdh7lOVNBPjFU+d
c3zK3qchp07SW7D2HncjDT4bG/UQ5Of4wTwEzQ6Hn/4PrAs2S037s6DuaCiEUCRXdpR6wuwBtlU4
eBfw5qpLuhdxSX6ty8Hl3Pqh7QWeH5yW1SRUOclcIUrgnKapgMbwO5jrYFyaKv8w48W4iuYHnLr5
Kl/8Avi7rxcPObJwRDXruNoDldHKaLiVYFLJFpmt5OAYwnp439+Mmmx4lmNyq2QfrG0+X6oj5x/t
AfRraJB00ODC4usGks4JYVCsuQEqZmfiE3pr18DixfRgceB095C/AzQh2uQ6T0jBKphbiDF0bxLI
g8ssP0j3+OkdKeogFV38jaCJBEtAvBAea+xX5XrcCb+iqrIz32F1jC4PAyE24vvBmt2PdVvz2EXW
2CdiJ5s7NPRi7s7MF8yTrdVYsITxGxzk8B7ztdcDbwtobpivMB5A/kiJ9cYINMGTpVnBtzsQuUN2
Lxe9PLGZLtUTHE+5fI6Nx62GMx9DT1qGxrzz59KBkZMBJ/NEir7AQw73Kqc6Ltn2YJycg2rrMvQj
Mv0c4yclRcNODuZ3gGncHKhW01eShL3A7K0u90bhZ8aaMDwGFVyCmW7wFOTLqbNFBBo2LqEsrxFb
aZofHd7VnlYXToHULb1yWkqO/C1NBGPP342tcrwhBmhYvfL1dYe+0wo++LEMPNim0V0wHrEcgJdD
tSJmiIGs9icNzGLJ4EKnKRSr1wQItyL2nDPR4EQnnxLYaoGsCl4dkDP6WTBdOLzMfnQl1VHVQe4J
/yNozxZkPGIBPWYBp3njU+L+OdfmxgbAkGKSMubChiTwTVgsG5WvXFkk2/iDfZnNrRwzNx18lQwW
V/scLkz4JcDC225IKtOcK56pJDdnm5EwWqJpXan3sB9DLvWyNpwEU7lmomY5DCmXY6CwVdk7v4EQ
4F+4o7KxUOuxZWBj7nIJZX1m2MIOtkj9DhlSs+EJ35nXnNKxGsB7oFKiuo1hTLhvBdhxo37x+lCS
R5RN8GjwxlC33DEEemJ7UIkaYL4gRlwlQd4VQ78OfdNwWaXHProolXSUSn9kqU0FhWhzjNO5V0Dz
x5IKny1Z/iqzT0M8RqzVBYym1gF6Umo6czRASbR6KZ7aOhx6auGZ7DJTsl48gAoIFyUvDB1C7zFt
E7nKfD7zb2DzTuta23MGEfOCZrYCl81czVy/rS1G7z3SlAYyATFcuCezw+6mGzeoplULUHgqbLEq
EjcL4ujj5C9rP1NQ6Ra+pfrBgCMjM2Tqpvw0d8j+4X0CjE+psh071gENb9Hda/TVAcADQidVegg8
8jVrIAHhRAnszWsoMySp4R3hFDktQVtvdNrFBOgvpW9VVuN7a9L8R/wLsfhujAf6ntw6xe8t2piw
PIe0IP9e8V9K8JA0Jx0kgHIqAtAPsdqL3RbXihjK155RHx40P5WHeM0EESzNJ5K/Y3uToBI1W/05
ckMQU5vY/UJoQT3L/obd+ALf6hdkRaKnOifeyEjoEBiw7hI8dJc4uxHBAao9h/85bEwQgDDMJKPl
dWDuEpgPlq8EnU50VwVx18MpS85V41bWR5ZtO31ejXBwqKTMyscR99/Xfia1Q8XC5L7w8N/Jlpr5
3QJeid1pwoREXZH9UlnXPvnNtMrm+B+sK9Ve0ImjVHxsc8uPKvhKh5OhGwvafQCSutymKUwkeuF1
x/RXwpn4iDGYiBhTo00orwgk4zhM2zO1Q16TfEEDFG2icSORnsPiD3pXYq3mh7R3UuNOSE5RfVXi
Z/Ba1/IO90wE17pyIgSMqmP9mskqz0AUVozGsBrKFx/yUMrXF3beLUjgTuQuMwmaNwr6u1gCOOJ4
aaTXrt3nGGX2MC/p+T7SR+K8d5RcwXKEHKMoLP8+m5ni8RfRKs9rYYVObWXKvpF68m6kwcn9sf8r
Xvuq/OiFTa98aK8DxKF8XFUhLTZHe7bLu4MlP7RprbROhIwbn5PXpcpWKpGA6QpL1Hxy638FDsZE
U7OqWij9h7GeEPDvWw54Ammgfxl+q2GpTcn5lExHeVowa1FHIDxQ7Pequkk0TRxS+LH3jqV5/DfC
hSMeJOtDRsiPC8ieP9UwnWC6YCBpVVjgVMu08JvXb1AtSww8pqU1LuUSr25n6CmMvqO8nKg8m81R
AircNECutPLyBsJyeChwiZbdYPYtWzSmywYNvJzNuyR7tUGeL24/q2RG+eDD223vvV87QG4BXjY+
rJ6V/OoB9sJLo1vJip9AvQddS10Lr3UaBKSGLvy96lES2/bGwNbVC8dgmF9O4bxggSmLB9WhqV/L
WPPLf5oJcrmz4A0HNarCq/H+s7mKOSICcISRIy8A9cxZSKZeBqtAgPoL0Rzvy3VU3ErJCfpkH/e+
gLsyOnQmBiy/e69pHeuLGS2HTsKbCauoI9HXirG+lNpuLxBi8Wu0bPXhlb8FAlrKvepVuhcXTH/o
aQIqcxJ6WrvV0W2g6RbKW5odQg4MmCz5LK1X9gmQ2FZWNx2kgxehYiVuoR4G/WnznNTfGlAPD61/
NSCenmDWxUYgRy+VtLCfQGKk9os1Zg3G3W3e8m8+npL09qYA1jeJ5yoGnH+H2OyxlKkgsaAeSjGc
yPoVx2zWXdIaxyQXiZmW+qIMhWA3cZfNah2LxKi3uq8JzKCuVGxycAIMeR5G6bUsT/QRuzbBD2oc
r9yxuYQWiSv7Kf7Vh9/0tas7DDuXBV7CSJVldfcSNmJ1UcTN1K7YlcF6ZyUSLYf0Z7L+JPO7FLbi
Mkggp3pts2uR6UIkA40j4mfiae3okE+zfmrIHvILItFM43qxoQWzJlmFEbJAq3mSq5/39CCzDyGD
vsvaXTFHLqtHMV+3pDI38ucrIsz4NhB83TwjYrlYk7FdEwwyf1ibPIbgnAzrKD/3mHvKCFtOMasq
BDDD0vrHGcGjCLx7MTgH+92I2zNTz6FIHf6FzL7XVd7bLN1nKoPLOsxXSuBPomfMaoSx3RvJRkyv
IZpl1c9hvxdrfl6o+qOIwwRcifVAzURDQTAZ6gRwfMHnNYqrZRFx4CwjC6spO8ZMondHOEh0w3bx
IKVpAhQJunX/opVD/1VbCgNCZk8EBL5hbXX0UeM1r48y/CAlOXXwgKrsNPzMSWlByG5RPUjT9i3i
/K9DVoz+SuZ9IOwOG7f1pP3JQB811IxmLdewxb+64qtnTHuL0HZi3IbYxyUsdBL8WAT1OkYbucJb
DzpquKE/nj5fMprO6FuV9gI6FdO3sk/k9PzqDnIZ7qUSfztStsb8QLtqYCUnllerPjcry3iOwUzu
+eGJtvWXZ/BE49nREl3bLAWk+pp0F/1wJTUMkvOYW18r/OnpiZWrFV6L9GJSutt+y7ERh04k+lNI
4AlZ3SAPAkSp5FAGX1l4iR4ikTFo+YTpPtZ8L1AcP25WvXbohlOUYozXfo+qZ07AY24errAjwZcM
iFoJyZjdsMJMh2MX/cXkBy4R0JqUqo+X6hfavpa/K2WvQASK9wOxyQl1wudlTLADRENQ5Oc3yxn4
LG/zNHZ/Gx1+a32ZpM2orqL4X5DdBXbZvpVSrZc6GwHjEfL73tGXWH7m7McI2AGB8Sqsx3v/jRZ6
+i1e62rGZnvMM44ZYYLlUgM8UOfX/o0TvWgPUGsgSgJ048vjiyoQqoP7UogJeL4VFAcnddKJOsmr
1SXe8mL7p1jkIS1OYQd+il8EYYCuMavCo+fYe1F1KwqIFiGcT2iukQq3mSO9ZwXMLnmmzkNmqmgu
UKvm5zFfYe7CqjO9CXwOhjTWRBT/mLe6IpGc9eth2Cfh7oVoT68gKbXLIvmr8l98nUtioQnthiz8
PdGJFfhffYrKBwey2lwqZTkk/7r+WsEbs25Nsc0ftXSU5+MTH3XR6Ip1pNOozAZH5X5Q1ka3LYhW
y09J/6VN97f0nXSXrrwH9T5UViylhchPxKuiXV4vxBOcNFHKzvEqYgxSHGo0jKt3szSRJtPExw5v
cBPvcY2I96DTeGOaJXDYTwRVOmw+x+ZadT9Z+rTM4s/kMHuj68Rk86mOwTJQG3sAvpCYlMgagdoK
8wkuDZHrY38hp5MNIAM6cRuWwjWlv80x72yAAsIPhT5zkO/CG+FD9LbFgol19uzKJEev9zW5WRlL
WiPCLZIVncdEgo9xGqHRPKlz8qXLOq/jOEpvdbKxrNmhwdTQSHh1hi5g3RTXFqHxID217LuGnVBD
hsBtLFRoqhEPtjejtFyVLUKHx0BHcQqYaaTeZKsPBAnevxXS1ata15g4NPtydGLTU0CArOv8M6Yx
276xG3j/5CbclJJOwjrq+gbIPmFRDYT73rXd35ud8dLSOc9vQ3/Rc64wkWQF4W943ccqNJelaBF0
tY3zXZieWmGLX2A/uYxMHGXv4jgCEwjpjxZASzK2QvzbBgES1nwRGUzvixD3294PqOa1rP2kpIWr
r3vTjTAdaNoEWMQmEx1SslSKYEHBoKWLGiGqk+kSHwmoKwD1dB3KVk/5KSBdj2T7wHOIQqxMoxNn
2WuAGYEGW4y2jXLXVZZbuLiKCNVe7BZfAOdMbBUzMFclHhBpgMm18veLcIoCJZK66+dC1q9UzR17
6iNrtZoAM4XGCGkBR9qY9MwRMEuM/NK+vwpoNxbISaADCsSXd/QgvIfsySPZYkq2yXGuYBpiNmTA
ULKnGvxmMymjfqp4dhXsvF//RuUpqv/UMbUFDX97Hj0TCXR1kaRm0TGxtPMZFDFdsQjoGK0hY1g6
nhziPLLcB9TNI62hYBW2xh/dvohHg10PVUBmULKi2XvpsypQWIISyI2fat8Dc+1L/ekvPSvefPrW
Kn6fwoMB+bIUVEj5wNXSgOVObhcFVk6Q3kt2Ug1/lqz/JegMq6cy68PotKDeagjKB2a25KecfkQJ
yI8jRctuAWnu0plYRAaBWvU0+rY1hnt2rKnLFInQCANyYjGewYnF3USZZ9BDisxdgp21FFA2Y6BZ
+K25g34ByRugB6A69vAxIfM8yW9yRpIgHtVo0hJ/+suqc4pDrUffl2xS+gOYLOIXrfrqTQrWMVM8
kTVEIdw4CRzyRyosiItdfMgiP4bubM0Zmhpk3GlaylD/kJ6x2iqIT8hZwd2mYVzT0pdruXCVf1A5
iuV/JJ3XjqtYFoafCIlo4BZjcM6hXDfI5SqTwSbD0/fHaWmkme453RUMe6/1x8LtuNZVwwk5tnTs
6fWwbvC9QYjH5BQdkP4rg5UvOiz2tvejyrO6CYjPAkOuR6o4WMLA+qgXYxtLIrPjG1Su2QZ84IZV
BOQPgiS2GwVNS6Xdcp8aWM16D8jhbikpv2G9Mt+I+LD6Y3DW4xiqgFUsZXtTaQ1r7UhV5v2EXIRq
ggrq+4Ugm72ChAZiSckX5L1xhNTuKIsnNNU8cKjJ2k7JVLtPlGUXE3UjhpaWYqgLl1WNw4ErrMAI
qYEx464u1iJZ7+gJJ44X0eSzm/D9Cvq+IiDGKSn0Al/nksoK9J5ILSUTfRvrcjrauF/kLhcGWATm
OSFw0xrHmPQbo/HRH8qMhKFCZtOOxyQyHnafKp4AKgAgg7iQ9t5t9SPBkrM18hzyCEi1st/h0kOn
aAzeQmQuE+cRhWpznqQpe6Em6CvDDxmaWPdVmnsvhOJV3LNFt/CFc9vsBb4XVXsw4IcyRF/ktslZ
vHVM8e+jwoNBVOmQP7xjI6/wDeWQiQtKmq0lzV7+cHvToHZvTSgZBREDHJPG5shBbcw4YBGFGf7G
k5aIjOBlCaeA4o8O2TfZCy6ow2RDp4wbbMJTf9au0pVMm4Xpik7Hfyus8rYkLmhxnQibBkcenXVj
DCxe7ClWE/9OFINcjueVjxqimue4eSFQ+N/gdwg2URyxJCDVIy7EEs8qJjLsU78gWMgr+9PkS8B/
yHfLx1ZHjug5Wmc3uVuQ/Yj5cdFpZ5pWB2ZjRDtMAwxlAjNtqpO/+atmC0Z4JfnRyMFvqLo5Krlj
oP5s6HbjXUL579ONvlHhJJqFguGdgAlE9agAhWuCgEQyrwbxOGWwY2kkFS1aJvrPUC2JNUyvaDm1
z5eITQYkJya7iVsvbl5hjdxA0dxgbE6p9wSOjuL2lhyjMbpoQV1b3tvi1pCZWvFlvZnKXG2B07+B
9CQQGAJHfBN/g12jksWZjmBBl3CncwHtPtGSvKWOi93gkjLDZ/Cn6zOPl5sDJeH0VzBDZwEtXRee
y/CZKxQVWCwwWHEYK1UOBm3P1qGMF4V5ZznCNaJQg4i1YZQrTDVGildHM0burMzQnrT8lC7Stgmo
VkXrIrIxclc4AQME/JmMEu71RrqDKHzgSCwRSYb3NN7lEJIBn7b1IufL5bfPpxM67aqGWpD8BVWa
VXTN/kqe5Nr+ULuckzCF9Kdk7alRZunBy+fp5Cxk3ddcswDRkFcTwXAKTtoOkC6Taji6D/E8nJmL
YtMzu4fI8ISyt0l5QWnAu0ROpp0tgTBq3nsRZWHEGeGRJCFrBGUNsCSDq8R7flVa515xhejr9kdN
4S75AsP9sVQw9bPrX2PeM2XigC1O1RD7M+uHnYg/LcFa3qvrbbJP2b58fKgudGKBQIjbu8XhOpW6
RdaNOI2hTOXCrvj58WV7M7JJBNIYuNNwH8FVqbPSh7oi89MOeIkKJxBm74G8jmkJLocpX+UbSXC2
odsKHVbON6+ECi1gNxiOUAkSdcn1E1O8RPQqxA+j9/ipG7k9+am/AEDBV6PUzUNyiYkVneF0AZMA
PjfZAmiIuhPBA9VHJrxYn7sahhY+jUuc+IEDFU7c7+T3Vmi2/Zl24OXxU5Y3iN1dGxzLyKCtbhxA
EbKN1rLiocWLhIIRA8XdczLnAJa4PZxImHcKtgZu3+4LwXsh/Pra90fZVXfP35U0C2V0mz+T6CI9
9fwMAKwXK1aKtLIV57OF1JJkYmHpnkP3hrJ6VJ7gZSLsGxsRrkX5VRPUgSeWQWK06BWMyT8SvBZe
eWhKpJyBA5YVqJZODRhlVdL0UOdcrvgpnCJ32KOY4tTcNkM3wUaeWvxpBOMafYyGY0CgeNMSISt7
2BHsrzacBnDLcEjw9mkopnwPP9FAihk0wHRUbHdo+i3/yXcz+gAR0RCFAICOao1XGIDVH38fsrZM
37NcdQmxpqQxh7FzWCOygMN7yvRIKAD/lsodFVyRg7LmA8JOIdFUpx6MJuEE1HeKtosLU8EtDRnW
uKzBwvKRDVatTjmV+R88SgYGbZBywBXWVHT63FvU94ECYMNhLiHFHL0dMZe8JDdGNf4sgtIAq09o
VfxxfODswQvpwU8m3/ITl2D6S6Y3LkQM7OjQsKxiKsqQTdkKlWsEIo6pDTywVnoPyBUM7fROGq32
x57HPGZeJ7cE7xmjyUv+9yWCEqMmMYZTTXNalU+IuwlPr/V+SC+w0YoCM9k2g2lJ7duSzEOPwLN0
ysujQy7iDib5FM0OLmN/xoRX4QTWHC5ukxeypA3G7lmJGTJ9W6Eqj1uP/5DwtqAVeK1y8p9R6v32
ld0inSbQ8Zn+cifVv3wbpAXxVfgxB7zM2LzTWdo7pTIlZ4n5s3i8hVkN/Yivdi1pXxXxCpinkIjr
NjHSmk6R1qzdS9si5V1DLGYzK3Ag1KAoqGvO4V3GyIOsPF2F5OdjjYOxCRy02EYz/eBoRZ/WjZlO
/W+D145YTsjMcaW2hxf7gcBK0RIPAS3vyljfAsguly2gIow7cNsB3ZoFCPyhYFCe5sKUY5LJ08Nz
SNQ5401n5WiJMe3C8cALklpC8qTsaDilJfTYAGw2jzk1dVxH7N8K4ivVBQYh3jmHWzu9LzykRLca
K8BWn/6DIvQs0njR1VH0QlSojFpi7hluN8yJWAwL+62TCOjgSfO57lOCgKYTQFfgoNFNNAV5ZxLK
10z8OmEoUMr8O/CnEgZDcB4rAHmmypKnPf7lYOFZIhqYExHkMpu2c3mbz3SY+TdA/bSbci9ObkAt
ET8WPyi+uXaWo8DY8Fy/MxvQxCfoKbQJd+fQBk6kvZN5ejCw1ILvbTyMPCnUp9Nltsndw7+crNLB
UeM17ew8qjFTEpGdkKc0SOJO3gLarkGhySSyDRUaAwW3ZYjrEChDifkFXP3S5ktp8aovTqAyGjjk
bwhTP9dXKQG+sG4SigQ7qEfprEyM9JajgmEFUbzh4YC232hf41kXuanEPjQNZhSmmMj+OSeQmjh8
mqANdblXxQPnohjdEuU62rh8HgY8O+s+ZFAm4k4oNhphLJi+yFko4AHGeELfHJlgAotQLOL8o0SR
BrIlwIh5MjBGcx01XAEgYu+nTiWOjVET5hHm355A5DMZoClm3/wzAWclBFDXrOe4OAkFPybL5Ff2
4C1H605ojzlFMsCyoQXTgXYKFe2anZlMXVOZHCvZziBNTSuAaCePQrnGpssTzx5H2Dd7FnauYd68
AKIbE1AIfpVHxOoewbwPbMGb9UjwsUYhjOV4oxIASzRGUPAaZe0LS9z/5OAt+Cypi3UYO7WK2FGu
vE/nBOpXlu+D9yluoAHOynerY26aYQduVlFEahOQ9g2TaKIELvi2WH7DuDXl7Z/6jJIudAJI/9Xm
KFblovf+flQuPNLI4XJ5GtABLZEWtzjwYcHfNkggfvLnmNzADwtypIA3IMWYovH0xqBAvOc2Or6x
WIQ42xbh1yZL1wZEuIXuhJwhhMfcs6NUYBYxLXzjuw8vQ7EhMqIyLAWPjRX+Fd06+cHdjKA7OAmE
LDM9SDOeMxTSJC2MeulP7yJ5RzZOhSN/jBggjP4wCCz62CcQYamL6CY/E+lRgSeSQlXr27GYgx/C
x8+Rs2XNqmSjcX/Wzv9u0lRyaFam5IuMLKwmvILlha9UgEUdpZEFSGwweZKI22Y9GWZ0UREAieh4
DJeBsvtwA1nSuWaEYuMi4IaDZQzHCjDfkClAIQMNfVxKwbTBy8p5ySNVO5iII5oi6S3hd0JsCAQr
j3m3gFilaDTg5RoJVpQKfWf33+S68WXwrQJwTMUFGliuZ5gL8xCcEDf5kS1+Fm9hr5ePmq7KnUbT
e7nW0S1XeAQlUhS0X4N2KNqCJUTBpq64b3SzgnxgxQkQYWiv5I1GyS0xYEixK2dnLfkzSjIJyXbE
oNPMy84xzRW0C5cV98yHBJZqUQssDAH68JQ3iRhZObxMhg9huRJ/4F8OFTeRon411TEtFhVe6888
xohClJwPi8As3sw1yg8EdSm8XVX6jYS16j/qYq7IhvWuH59zXZBxB3SE6tvKOEh9nr2e+XjwX233
V2t0dO16eVaUmAbh+7QvUD2KKOckt0cLExTYmdAySxmXaj6yuLK94Ni1O03Y9mT9oU82GERkl8st
l68DCYgKp+8S3TwJLUm78nM7fGiTYyTeUMIE+HSr9Vv7yvjFSfYHVScZamfNfHwo0CMKJV5IiFi6
Q8PjWBLuMriGI6rrT7Exqg8OJ8aT7vFuCO8m+Y0LwJiJ988hbPFgqzcVsVGzeb/NFV4gNd9EEcWB
O21iD0f4EDnjeG6x8yD4wIxEeN2HJs6G0hMWypVBH13qfVZZziXDkRgM/GMqeRWcIkwTn03lHz4F
L8NTanRGNMCuK2OyGH8bbEUT2LJMNbCj/orUwVBoUvJXJCaBCqSjn/LUkuUWNbD6AT73z8NMNj31
itlSp8ebA+n9ecri/j0hV0Y+aAEznLiKMWsFlxIcd4a0L43XRCLU9kCXBDrxSJypZLkTCUfGvrAs
mPwI6AeDa/OdoDrcoBOqDdJmkX4wFMy0MTgG4h68TslvNUEXiK+nOQEW2NFbfaejU2W4Cbo3VNiq
fwdOGV0+YwXPB6qXSxsrlL/iivVYoyFCJWWpKBtu+ZGgSbM1H3yWut7HAwo9yhT79rAyoMeIVTjC
wELrZtn8W3pYmCN62e89LNxMIOOrGOY+vgm+TrsWCRWKZjh042zHZ/Vx3sJxkHbzTg3Jl/0QS7Kt
g1ssSPRxnYxoFaIt86BajllxVFBU3XTau0kXeMNU+zPQyIkJYDgWDSKWuHv5DuyK3BI2XO9HT2+F
zNTG5xqs1B7bKQ/ssZmt5Wc1kFzO52V1iOe4ConG3yVkB332YeMSr1Ghrf0XW85yRSyZ4RZwZcVk
dZeSZdVfDOe9mbDnG9A8a3FYzwdcXiHqB8wzRQMcF3xNOrR5bzKGcuDZuYxysjYoAPSAVL8Dxc18
aZrvkTUHSBZZSpAZcaWar6ojuyS1MpIHpXYx0an65ptG0MWnWx0mzRejjme9j305VwdynJRXrf0K
/e4TXjjRUjezyewiBxjDrG1gMRwDMJjQCib65lJibunKn6S9eJ9N7/A4ZI+UnDsmtwGFO08H32Hu
touyWfqRFbJnicw7NXk27XEAetZSeiTOKfNlzyUtSejm64UaTz38GTKYV6PZBYJfOgw79hEEl10L
vYGXSGNm8UhU+hLJv4+gR1MwO5J8Vh7pruy3vWfFxJVFfOl8EcTuq19BjcYjva0RT2JFAKAhf4VA
IeiX2V/CP2yg+ig6jpzPBZWBySLo7+J+3eMISFQ2fRIGeNKo90Ptq7Ru8Vwx1qC5IejAzIkQcH4U
8ind7tcgvgwDEgz/Rh5ZA7IxgHyKUcRgVCtVQ5vJ7MzBOgTMIDb2RA/FJ5waFPzavJnetKYBudtr
p/dvwyI1q5bFzEUQRavyWKFJQ0p4kC+Tq3pFRBo7+jyghHH1h4JWc5ALLuemfCs+myI/g9MVv4Sz
fMg2AOypNpxzXLl7jXAzdxjsdq8tsyOPLGwzvwzL2HJ+pydvHvxksKJWNfeVk/Sh3JpWNvRx9Ed9
jYFR7nstwGDvYm8lb3SIDUtgbrrgrN4lzphyUWFKJC0DyJwYKXGMOSCAeYlSYQWjqLUEUWw+2qYT
OqtHnNZ39GReKT4AMeE5YPM2koM3w5MkvFdNuvcIsKD+QFinmL6XXG48h+oZ4laZrEDGyoIjJdiy
Z5TiTZMJSOZ4EGcCv/H3GiIdVIT3k+U721C6FPyKNwyoWjviIUKACKzaperCrHYRT1b/LNGkjNV3
jO5ooB6hd0bJEnz7OquBapUqOHDbuPVclU0X6DYWLbt8u3JzIe5VlhQe4V8Dq29C3401udclhdyG
K3skRacXVs4WXNIOZ5jeAtIeIsDt8QuPWQ8CalTT6aee4oKQNJXvekKOAAxY5YY/XitxbU6RLr5P
aN5rda96Rz04t4IbqezLqmW+bY5DKoeFHSJzIAjfNhgS2OuJA9uWoDsWNpsL5QR47NsXkU+a9x2+
gsQZMJWRqcmRSVlAYjtSwws8S4NdXP2Rh9IS2rg6VT3aUAD+FmEs2pYrkZEb356XNxE1t/EVfuV2
dalqZnfCmuLkq34TAYuQeJGYO3O89e3s+Zmp5NRh3t8pDl+tep8CZZHwI58p9ObbTKa+v6lf3ZMN
hUTzzRlrFlJtjPzmcYIJyezYwclmLOF5J+cOG8kF9SS167Zl7L3JjOmwFI6kl80waKBoFbCg3rhA
9cA1mQ94GXMoeYr9uMGX5NTeA3XW3rS7N6I6YopPaV1J8PbWgdNHJO/I6Fwekh95ZlpOMka4frY+
ZhKi3MKfIB4n878om08QGOArQLUn3z37r7hNCBxydOR3RFFZmGKq6IiWPOJ7EFAHPuMtjkRcH92c
SVVhJI2NrW3Myp8QR8KhObIGAS+AFQ5/LeX0vFC4NCtrTkY/zPeMWKeoHbPNQOkYaFg+MofOY4gz
ZO9evKxn/CLF76hzu/AatYfWJF/ZsIJvcgciC81We2YXNs9NBI6CGxucSiB365sQP0Y6mhot7Xsy
YV/+Cs1Xq/OUcwxY0cbATuEMIqSPgfmV8TjivMWUOJ9W2NduSNoq9cR9H4Bckdcl4ennUZmoi5Nw
RwCRo0XkESE/K/ZcUGETmLidZk/OD7K1iWQNOSDUbc0RjmqqmWG6KzjL0VVxcpAuJy2AxvWjV+6E
z6q9y3xLoGpPDtHWpFjbtYEEEV4TpAUmD0g52ycnV9xxVbYc3JMp8lxh1tbWhc3SOJnTXYd3CtGU
sB4wyMcbWbUV0VJujegk2jUA/4Z+fCIdb9HOO62yBHle0Ptg7ngR4P9q65w5SGAX4kmRiW3YCqaD
Ojye4eCoyHwwDpQx4MoMJjMR4ACNUE715DQBEPL934A1GD+gFK/NHfkymn4ZmAtJeOwcvcDpwNdc
CSDHbrJJeOQyWIl5T3TxrP5RGcjzZh+QVgur0eEkIc1HfC8n0o8kfSWHULANGEEt2UYqfUe/CoEH
0yVW8z+1LviRv42Y38pxYFgFotkAmgNFMjA3TnbhQTPGvx07BkpdyYryyIUVBh7E7HIPVhqFMWD9
HLqodnk25xq2BFywv0VP7zb9S4siWOjFdhC2RIckSFhmrOAnEAaW8PhXbadcKjJw9Kwma4al+EJ+
xbM+q/qxM2Ddp3wXUodA05kcGcKEOxCSAAQlHsE167Nhzd7XIJuD1kHBeJlDWNcIVBHImeA2upEE
EPIwmv6lEBZejp3vkmcLaQRAEpc5o/VQ6Ts9XGFEQttyYGvyf98I9CeXJJiCBHaiW35R1yf/IMai
oxg5A2c86pb+IE1uIonuxkr58C3YNL3iZT5BQirXu9GfQK30Q2Zd/HIer0Pqqaby3VAs484j0mGb
4eIS6WtEHM7NMKeTGK8GfTDibGPskVnQYdQ7w5TdYtiJGIGBZex4wb9zOllAWrNhjE/dDEHsIK61
8qCs3wjwWcm5ykaQfgptTWfrEX1f89lrpmERe4SwJHn6eC7i3RuzKc8BucWXunCjfinYTEpolUaF
Gm8pM/XJxLvJ0QgclmzAwv9dbmm31hDl8/65k5dkO/Uxko48++qrZxhBRYGLvceIwqg55Zno8NEx
YDJNqC5htYkb0yY6bva9elJpLvH+Wm0v4so6JdIv+h1hxBuoq8plR/ohpA+ZtqQ9sL9jYU/rXaqc
PvUmNB6lNwcu/dhrfMrIztTf3lt+hu168gVJiGjzo6GzGAE3do/uKmAxctNztUPu1KbL/xPqSdGZ
jt0Aw5RwpmbBvw1NnI/fYq0dWB2wDul2DkqVbbeYEW1ZIpxukaS3AbMvccwC7dK4G1CoHWTy2Jy3
tPNr6BDQauLMiX9LiLG1wYtaBuvxgONTd4vloxVvjPiq1lmVevC5kQuCGoMeViVZ5BNCuyezFt/v
o0cX2pO4Exx685kbv2L8EHMVlT//D2cX/S7aQgcRVYKXSWNFn3KykECQHEyG1/6nT79kZImkvo9Z
Wu9lE28580sQb5+7JAc+O0Fe9FCREqW83VJpzh/j3OSPWtt91HkDjEDO6LfQ3oFv2RWQebwvNUMP
OoM6OUB6xsoF3BCF4NTs8LjKBKmNOqacPMLuTpDXDlwN/zCC6Q6yBQsAVyfGiPCq0P6wwkx3H79v
eHzIwphmhrMWzNVol3yHcIMqwQ8o7KtVsMFD9CFXjFFZeBn8zbSbtQ/tiSXS5YvKY9HCNPFfpt3+
vPGMTXMJmgfoD79Zswh3lXfV2o3+sZZAxRzpNJw5C56wBqmAviQmzd88i1n8lFeRxjYKge7dxdWk
JC3CzkY5co1naARouQ0ReorS47MSaJXkrqUbimMX9g+5878gEhUtfMeYG2/f9Bx9Kc299O7mWZiA
hVIrMB3WxDNQEMEkCVjFrs1YQxkcU7oyx30YUdJGGo3S/WXNPoru+ipkFtoo6jbEEd/jCmTtZuBj
5Goh9CjIMsCu0P3187Y8MdYq1KWirjanog0kLRhoBO3KJZ5yTKjMNomx5pLABhDvpvKq+J40rokz
vV+HTjST5+VJmmFg3at3DpG6X3KlC9PQhQeDpZ1h9hJaes+Q201BT5+jLa8fi0mIyBu14+Bh4PJX
YgjiLcoJvptWe+TiOmlmfUReJehp9pBJ/Vq3OG6S1fu7GKVdDmVkN6WDox9/gHH6H+w6ORfRn96S
3UaX7UoM7ob4fPt8rM+eTDWJlXzvFaeqO/cC7bGsb+eh5hQ9KMEp+xbuyV8dcWh+psYxzZeliG+Y
9GesfMtgfGte7U+MbvxyqsikF/4G+F7wK6Xlgu+nSXcPecqLv4DpcWPu8TWYdn3TcoBfJOsXno5J
BXyrXEg2gIkGFPOzS9mt05+yGCM1Wdm7+C/ViV+YWGrgaulSZ5QUZLdjY/tLBoPRRUd1vDVTfdqL
T8iWIDg1G/En+W6EK35+lk9tVxcDkaOugfCi4AQGtocKBfAHnsT4zhe1lOK7FI+CeVXbX49TaczH
nOLBFhbgG/ER34zyr7k7kmefS80oPCYVo8IJ9SWjWpjhW3m9m43SzCdwt8vRJwD0cajE6aeeg30Y
lu4+WmTp0+JQyfjD7U6cSa7AfbqJiUqjPoOmcZ1f266FMOqXkJxlTV3ZjKkWZD97NpVtRtv8BJYF
CBdNWWn1nUcF6pXlyYTfnPkPEhH+lhi0XJRzvwpZBW7soEuiz5JmTBDtBvsP8nKikN0SiTRkLYSr
NsN9q1mleWZvUwXaxayXuVAgQJnHtxodfK32G+hkziyBPWvhu602cHDGCJPs6nYltbZh4UDzD013
KbaI92S3lelZyb4jxE4TCTPRhwDHHsIC/KFayP62g44vq8OgHnAS5VDz6bMyIhdYKyeXOqmexjPE
RI0wRWILtWC8fwN2DRRSHtjH5L0UV5lwBWErdZRqBMvtWG5Zn+BleoszO7Rj4xCotwLa96N+M1tT
qn6pl9R1Dygas52RvIihJbEPI+fPWwdFw39JvtGx8eZp4ET1uZw1fEyWliHsUUwogl96jL05W2hG
cFGsflO7bOWYA2ACv5Vdv/xILrEJFOdSeE0nO0H0FR4IkgLQt1EVhW0kuUXN1Jd26nUXYuq4ER+A
/VKc8JGhgskQ0/xFbnxDiga2sOCfh4OABAwocuVOGPNQfIO4RI+ynego5itGZ+qssHmxitGe3a3m
uisHqJym7aJo1uI6BhJSxVNoLEd3DK/4fKJtPP5/866QRejfy36NOoVuWCl8Ip3t5wkcdepof0iO
IDn8lapcSxXCnyAXdwINQK4ChtvOlYI9/tliBUIYA9qQeNUF5GgFl4rJd15YM/MlAZCn61D76THk
hmfCzOdZtGLBZyABidx35rrr7xywoXAJ90xZDVBI/sTcQRSJ6rT9NqHaSp8X2Ut6JRlp7OUi1H+j
8KAS9U0b0Hd5G8KVLmBSIHLmq8hnKlmIS3QRb+Em6nOaaJAOEDY3S358/oOX8tkTuS1ceo8Cng2y
Zp+Mwfon1Z+QuWqEl5JR+kVG/gxRO9Ea4o+kbdR4690z+aGzTAXUvCxaPC10CJk70nCzeaVb73na
f9GkhpH7+2O7Kr6AzkR2vRyOMjHhVCCSjEh64PV9NfIddDptBuSmDXM4BMCE/STcDh9qY+j+SMoT
fm7TnOsQ2np1FkF9CAHCSF1ctOEv1VhEJye8ZKRUTBh7ybKolzrvFF1w7VhTl0xcdMqYumRMfK33
Evqjoa/JkfIPCDY/G9RTDIYGt6JbQBME02vkzeNRO1Pu2xddUSRhQHju6JAXml/hGgHWlDvfhSMe
AqfzmYzEg4KgpJgQUaPfleGuHEq4mh3M5LS/RcRY+Us0Shw/tf9o3i9FvpOwxYPrWfW+I8cKIC/5
rbFhcpNMrmgrEwhLnEafdaGsDBakyW3k7k6lRmUCUBKaVGMVJqTaemuPAaIu6fLbMASq6lrnACR8
EjC36ygifBhOWuMc/8reCGoxriKhfukvoFxKS7VFdeRsQlZsNpeOyDDkCixQ/C2Ei923ULCOrmtx
m2wBvTt864iHaHtxgJxRvXdWoKzo81Z/sr8U+Y3p+KGL5yuk64ZgIsUd9bpYcPlzOGsSBHKZPUhz
cGphckKKF6IASJ2Qwan/bD79yogvbX/ilhiLiymm7GZhtYJVBzlrZP5yipo02Yr6RuBjM35DH9U1
IXettK26BV8FNbM8IL9HT7NLSTYWTr3dvfcDCnXz84vA3WQ8iS+TkgBeeE1iXfLfcuCt28o6Z2T+
JrR5m6tHOf8OQ2B79mBKbuVlXMyDwjH5kFUu++QV0SKUbYMUfvkW9ts+/HHr1q1yW5N+Gs0tOuQY
k+8U9xLJBlXg1EQowGAJK7gWjNxgMYNE6MAvKCxeBFIjxwClMfEZr12lb9i4PIMU7HjGzvUWHg0Y
TAHEwOHoxID1JowF0ksrnH8A7KuZj2SEG+1zx30vD4e+29AuQU5695XKc5MPhtkvVQ8QpbS10fuS
4+rNDnL5K9QuLQzAbo5xx8ABXJ1/l5+VPIPNHQwUM2yqlEhBckHGc2xS/1aciWQmfHT71crLkmrn
TLkqiGvk+hGT1zTTxsy/rmAZsVrfukbMeNEzRM0yRuAzuA4UXBUXfc+F1AZWQqDcNG9nogCOCcVp
HT/MEexmKPRBzyZTYFd8Kjd8G2xPFT00YLrE6ELMWNiip3LiRBS3FgcRbz9+6vedtrRGuaPzh4Aq
8c60jurRZuyyK6Wty6tW733K8+D262GllDSwxdhziw0TXVnOqZ+zDvHPL+cWmkFp3xZsuy9u/8zV
wCUsISAXClXWWseGt4yzx8jiTiBCiNKfIaYZwmWv7j49qD7pozN0vQiHiAOBZeboZ11kMSBYIf5T
ri1vGVEAOXARTot5k9i411aGvpGkefJe1/WS3xk+UrM5BN8InLRlcsxbx/+46Q6Rk/p2xW49NKcM
sAkGJt0nIdXSSz20A+VvcIClSSDVPbT6dk3ZBiMBRo6crzmneoeamFR2Q2XpEy71akcyJbH1eNll
rqCtEKhoA9g40QJydWyiYy3sRdRHIqRGk34nw810aHvGZiy4NXoVec1zIPCFvc0gPBIEY224MXTE
HsQo45u5R9A9kluTWiUvO20mKueY8evS+a5CQhFl497wnaFvRlNBAEhFqJOtxI72VMW5pyzHllo0
FRMqwsa4J2p6PtDo69gFdhsAUocbaSbpZEssVCF6VuHT9lBsQ/lrKE+Kd46xNaIQ0tcMXm1Nbh6J
c+4kdI1gm8M8MFNyGdIhOqDvmSfmqM8q6RLg4yaWbw492b3dWEAENmvhbxnHG+KhxsexfwomPkir
VTBPTDtSq1v0KtNuRdHT30iKyn9GvhGa7/L5QaVonkp93ix1Mr+ll3w2glWacbcLSkp07DxUoahu
yBvFxdPfCH/poi8X9bosNkPzEyH7/BL6WWj+qNpR9ZZJfSletCOB/ZgLZi6ZI5M2dSt5hHt0u8oh
X/N338WVKbHG4Uh6yKFlWJ7YleXyWwdTnqufhdGukvoIEbqGQ+vyqworRKxGtZbYelAKaZaervC5
MHAz12Fyn3KNX0vpKCludfApoyj4yIyn9N4Xkgs4OBGdCZlr/EMglKhNinDjEf40prjweHGBn4g2
Rg826eCrlLuoo6r36llZHjr/UAjiKHnCslLTHKWvOsDikPiCbphSJJLH62ry1bz36Hpp9ULHiZHO
eGMpgu423a7i8dZBUVjQSXyuaA21yjXNaEQ6BFON9qEW0RD+tohKEzJnSMBgTL1E+WviLTNSWpz2
q1EOk50I1t/YcT2tpMXEYTLTpKVqutmw48YO/C+DRBIdxf6yNjee/2Dcz89dc2nfm5a5LH2xB/YC
B+ZepLpVurxXAbyz4PhoF+r3WXwK/dSM56W81pYekvb0uzR/PvVoqkViTSRCZ4XlnEE/qh45cTLl
MVTX5PZW4iI6jq1ANNOLtyw7aRNHQKQr7uqY+Lq74W/5S9bXlnD7Kd+E0B2huzxzQ4TPm7t5X4fr
Gh4W6zE+iNLbIXVKhkXou3rmVg+DTlgiFZl3EYMXpwjChEc53Qox2+CIcvExevxkBDVNiOPdZKrD
CjdLkMBfFHINjW3vkFZFV5OlzBTRZU6tFLdkl2ctLpkYj3ngJP4s2RTTdjfkLtH+0Cw0T04R1JUM
JlCLWXQzcQYLRKPYRr0pSSvltzFK3vCnIZgfpaxIY2S3fh8kgmbm6PuRRyDpyOYJDYvoUxxGWbSp
CdR87qYU4XWgWBzw42evl1uSyhvNWvY2cIN8C5nQf9FmYH0t0HuxhhoR+8Q8XyTdI+LxC4ZvjQrA
7tYpB48o9zqmHOmoMRCAey2aat0/x+iHeIF0NIPvQehTi7vPwbh/tB4n9eoNwduhdSPlAVHjVih/
6mrZoD8tZvL73KtHoSV0ipi9z8aYpDZsvY7jHu2Y7z/Uhkex9wmQq10ZMFHqBnSo0zVvdHg2eicv
F6XyInlJYGn/IFnF80UwVS3uE+i9D6kqKYKkkJS/NmF1N378nMD2c127EWr6TiSSdf8ZD2mI6LFc
EXRIJKLsSF8gt9kb4Yr/UN7X5pryjIDrFedeO37idYs+7O1hWzwjF1OorGDa4c0xf5LPNq++Stme
sDN8aqrpugvPq6GDnzN8O8O1m2CIoRJsab7/SqYG5ZWgO2mRQfqsZRVjgJmv3lw10iOmOO4LyZxu
TKOt8gIdRcsKLMB/sCWyWYjPYBT9jvoYr1t5T+HgmfCSaCSEUe0zKn/JvmCeB18YS91Gqy+vHSRU
dlURAfHtAfaZVnclhT3d6/FiJBNLEBAb/S8YKcDX7X00biiTucXDO/slp8HS3yMp4UVj6eMfbI71
wvzDQYLsgneIn+Rz7q7+viT7Cp93Rgk0xOzw7SUXgA50BTXiHrlP56GO/3JaCcgz5lARyuclIzZW
Pv9xdF47iqtLFH4iS87hFrANJocmzI1FN92OOOP09Pvzlo6OtlozTGP/oWrVCgSRnd74E0f+91iy
aGCswCBTaDY9UF+T6kpRju9DQa764sEVwfrTI75yQm2bb3DPzq46qjF4JURl2h8DQtWBKpTipKA1
5ikSm8vnEc7pxoon/UGSjlrLgcWMTtJTsGF8W1/FOLVkHfFznTWxfHsE0YgEEjjum+TjWmRG4+84
lj/xDs41qoE3/85ETTG+Bbcvdp9N23HX0KXyF5WJcXsdsCcFEgmqVXzlBQrbxtoZ2a8P1kSUQCwf
YQCV4UnH0eQmVdyuDiJi45uzBY4MjGoWBc1J9xEW7BUBBL235fjrRwYI+VRHv1op8D6xFYMXZLjw
fFudbN3fEfuPLZWlNbvxcZSnjPziTRMSVrIdmfXEO52sY/n6XgVUkPvNhjlG4N6EKiVOgvEtjOt5
9JoZ4xYE8s7Zy3pqbJPHBVy3nJYjTiCcJea+okIvzWWhHGVhm+4iLJzZblQPRB/KfMkEmZy8aJ+U
1dOUvMDti0WYX2CQy2jKXfwPnuxufsHiyYkILmYsS7jUPzHKSf4o+QHw8R4MxIRxLzXf0hx6TnOd
PjojHVEtjsLXjLuoXHyc5AJh2aohid57gYLA6Yk1UzEn9b1o1Uhuxr2JaF/Gp4cZtJ0+A16f+qEu
2EKYhmigiqDO6ZL/mT+lhoqFp8wZmd4wlVMeXEcsfNuGJi2rp0bcanAhoBepFu45hx6K0UwuL4Hl
2sGFjByT2es/SdkWNnUwIWgLIeqh2LNuJ3ilEJaRAO8b2aRwjIZbxYHBefMXnobBgalFz5yY8Gpm
nLaWAdCnXCmFmeS1LpUCiXFEwUyGcBizHYhioUn5N4LP6TWuKCQb8BaD4qFgpFHwS7bpmYHVMKzh
9odU0PTUsGYVL0k2krCjdtzRcr7eF4tlG3YG5xOMKYlfraAA4jDSXDX8orL6BC46gFi9TK4VxZ9Z
H0nCbt0+GFZFvo45qHs7g1Qw4RmcFn53G3Ao6opL0q8nGjcbu8H0C8dEfxsKhw4mc449df5QqV8i
7eWfM1IbV0iOWAplvhf5A8Rkt1cKwcJFS4W+Fa1i2y/RqfOWKLn9k4xglMuostNfOBHoT7gx2+44
Cqm9DJg1ZISq8Lg8nCwg1Bc9juib/FvBgl0Gp9j6ttACMp2HgVsTXJimJ1YXubBg7op6E263SdHG
HELf4gGBvptbnT9AbJAZLdFOGbCQ5h/Ov29JvHdrZMlW4CFuyYQV3paacJpicc+WSpm9wKjn/T4u
+SIB1go1u2VBCs6g3pG9GKC7C37T0DgYw6Q+yYc/0XI+OFl+9kBelDDFGmVI6nYzEqulw2RmMGO4
iFg1ZtzTDsfMRAOOWCfd5+JijfFLBlW9nHyS2bbiSwAWY45qLmWLdEZz3UDKEwQ8A/5QeQp0QE5v
LEgImRRCaMhEW2x+I65ThFjIiLAqEpzSdKVjBsS+KGCob6aldSofHO9v01VJjYbaoi9CQqkdFaXB
xBbHNANHGxV4lny2wVasG0qoOoT3Nu35XICvQirYyC/pe2/9e5S8gr9B5zZKC20FMMB8hu63tS2r
9SDXIuN4Q2xqsJDkdotOb7bpmB8ic9XIR0nyqPN8f0V0TbyoSrAJkodu+G4SMJMSgs6+h2o0U3UB
nRd12KzUTrZCwyf2n6Xcn7XyB+aR3riKC1bhRpigDecc0544htajveg8rL8Puj5uLxx68H6MDjKa
CNH8NnG6YTYyCcr20wEpHkYqDKV9qoMB42FF+ZbCgx9zfF63peBNwum3cYp0gmymQnVgEovMYhB3
Yr0UctQHHjdIK08fpk8E5Ny35l3jbnquoDZbIxbWgATEy6dxwSDN4gLjXlV+i8wdj2W3zqi1kO/5
MBK5ZhBhpku9gtGn2TWw6LDQ/pTiMNX24LjmQoJiCxTJXW2KqB/+VW6IEDx+r4VgJWM46kj5OWlw
J43nO3v4eDXMb8553OzqRXHt8TQYrW4Rkp5Kzho6Hc7OCJonup3a6WGu1ncTmIneMmx2o34p7+qZ
XHWYwIAz3YXLvPhA8pgiffeodLTCTtbFKiLgZ0E/FzJbRHAw48fCqeJ+OxjVxgQkoq7RQ5CybedQ
8+pMDXG/x/HOffN+BCh0Vf8VmmytA6AupcMbCegOqAHZHVwsmiNHbtep/KgXXXXnvA6vtvaPBh/m
Nm0VwOasQAqGnQCyJu01aZoAUZfFVfoyCXPbdAiOHJg8464+d2uUbWroWBcgoI83vgTth3CtCOBZ
WC6kA6EREF00a58gKOBwXve0b+QeUPbRRGGN6MirDPHxBirw+4i3HKJe/6aTV0xYyWQm/4BytFXd
mBtt27RLIBrSSwI8JDGdos9fUGbnNCt3RCkW1kkYZejf+poDVOxcdcm8qDlCNxdd7Si40/icBt54
ROTu/jyzHYgGTIomgpM8a7jlukUxWZAY9UMCYvvMrUuA/V2O1ByAAAdFBye9zBnWyBI/xLzqLjGM
IUAuVJlf4VX8IAoQURcQ57BdEdwzazdp9hCFQ4glho1vyZcA8Xstr1GUqoiO9xwkDeDvlCoFEWaO
7iLvF1OCyuLNfFGb9+K67SapNtN/4ddvr1rs5vpWFLmucI46K/j5aWQP5RtFWH4AkBDrdejXBmII
63MADGQyhi4pBWXmbB9L+pX7a8PQTsoGpyUGsGfyO6KdkzkKM5TxYRV7fvAdjOscElLwwErKMtYC
mE1nfUtk3KCT0536MmxYVjikDBt6dYFtVgBWIVQCyoS8onCfUkam8HKuxhsGu3aR0eg0HIcDWSCd
tdSDtdZsBNHVX0Aq5MLuK9BWT5O3KUHVoyO4EJ6hDIfhvEIpuemxEQSRxUuPc6leDIs6gCgzp1sw
LYBspj90erxAWrn8F3Z4A15LPb5Lv38xemwPUOYauAbzaEUbK6svQmhC8NtstaIleG/8n/ANCwzb
8gXidVG3P5iAaQ2vAH2rw3EwKu6Hc54xbI8NVM4h2hAJjk+StBqv1S6gF9M5Fz4yzXPxGxNYHvbx
qkoYQErb6upH/wSa78M7OiVUw0F/TusTKiRQCaSr2jEYdkJ+IJUnYXLtoNjga6EaOY1557bDE0rD
//UgaXV0j9PRhYvKsI2E71HAGXlihJOH+oF+V4UXMe2Yzjthc1XUI55vKdWH6nyYPhloeVJyBJvu
FKIwH5HMI8DBKqkCTVHwVDKtPTKlnGkXlVORcJSgV+an2KpQYrNHaotKq3Q6+eX3h4RR1yy9aSfU
vXxAfN7Xv3gnWs4e1oMnzltoyDOSfOiTY5j+AFdMr5H+q/9ESCCFOMPwJW52qPKqacy7bkh1YkA6
ubPdfP/FoSkBBYScsTTONccopzuHfoksBwJ5ibNwrf68x0MefYXf8aTjWHM/FiNWXBjRL4aM8cSX
wLWXM1HX5tBajR3BXoKKAfesoUVuubUYvS01HZ9ommmme37DNJIZUjb8qPG6gWSIuyCUBYnqdy+a
sDytU4gBCUqmuru84Z3zOg3edOXICmyOKfMALFhfiTxmHrwS3CPhWbVoQ4ylxswoqT3q1LJZpnTT
KlcyTST9qtztIA1EeHZfpGRndXh1rkDypW4bDFRc2aqfHE/wmg4CVBH8k+HfRB22OEp1pIv6fjC2
Yfpqg1uY8S7LZ21sfXZFcWr0DtHQho/UcMlM1ojF8+QLloaf3XPxB3qeZNo5/QxFNBHfAoYG8reE
oysZHsPVrG8KHFC8fFXz2OMyPsrrHDYBLk8MuCDypD0oHnPpsFVnnbr0KfVKvAF8OvEMIyaBzjmI
HbV0Py0AUHr3zYuC36zS7Bm8DlTw/F0NqsGAKgKcXnmKxAZQT0QMmsmj0aXvuH9MIwTIPYH0kw6X
kBn9WD7HYCUSYcYMHj8VXEQsODnh+DDRmKr1pe8fBfEZH5TQZ0FyVD63A67lWcmog3PGDkGxLLAc
kwbcmDAbU78UvsEAoKvA6e6hgg/aM8RlETtR6ET8lx4gzpHvGkziTtyIxUqEtgXZiiMg0y7U9/SC
gASCwtyAQl36MZtV07xSa90Rp2z+RjL1Y8/1emAIMLmH/gsLWDjOcA6lfeezYQ0bZMfPiZ049r/w
J63BTY2pFfSiAaqDeRgiG+hB3AClAF4AfKbjFnY9Ve01+GGAKbhoCwHh8Vm/RKFLBRTWp+yPKRCT
B3UjOhweeu3hrAamhT2rI5BPluFqa34ayn2CQFPm5rm/UgGyhjd47N2c8k5/jafaCctQcTFggwcU
i6sO2IcuF+/o/phh8Fx+jRgEBDefO2dgQpmSFRBgC0vDUtclxHsujt+OeXQkXlNmNRdUXHi7+Wef
i3Sj3sfiWwGByx+ZjYZCQQivb2kxlyFiBM5iOGgmdm/kbMPimvtyMunGmwnx+xygjkrlwmfMhupB
kl3NPycBRcFKxIQZnsgStTeozyUpZpkF4aP1wvfUyRuLWNpikGCWlwS2Sv8U7wDrFeRCA4Eq2q0l
OddatgB3EoOvTrtaZuCFauz2zxw/eZXxsblgES/Ga6tTPWK4RNWHm0vHrW+5XMM+dOv2vSqxTf7L
D59Lk0sO6gHocpjU/fX5d4HlqZ0EWLqSjE4hN88fevI0dEzpw/U6tadDHor6J1LXKrQGmYNIZLev
hAUEevGV+psYIbBSHVQFqzPZXCSY8tWXqO0JJyAJAiw0hcJVQQ4bSlyDLuCPM54hoMgbOBH2SB5/
BSa+CYtxZCgxIb91d+f/m+Aedk+U1H61NNS7hP1hxwnRhLZr7mV+/gm/Sgu9yioMccumq4T22n8j
hGvzZdu+Mjjk6DOy9Fhzftw7Zuwz6Y7DwEGDmbZwHAJz9p8YNHqh0NBIkzUFbEJl3EZQuJRrqeCm
tPCJo46/P59VVjmBsmn8nf9jICT+3Hm6+MEAwypuEtkQZLtmrkEiCyzkPj7amf4kprBcV5oGT5fo
V667bBfg79FhsVUfc+XAA0gdpDwHiVp9/Kreu/dhLHZydx+zM4iZD/2GDRkrF8bCc5TXAGkiLUuP
ms0qD/XnHr2dIP2n5DDoKT9wBeRPAH/2smtZd0E4iy2eDngtwMY5RGxaCfUoEGasI5nBFA8Tc2Au
NFfG8A9bG2D1yTOgVxlRLYvk9oa5zPEChw192bDv8IDJXw1Dtgpjo5Icgm1SY971jV2/fDdcoKJ3
i/Udcupg14bbd2h38p/PgIcale5EnZ2RvPjdTmxs1O3dBuMGppLVF2FpFnRFfO/hWwDHsOeIDMK6
V7wyQ/W1a4PX7F8nnkdUq6g8byK2d3Celj7E7mByfBU6jpbqNmWfn6+JMyxj7TwOBYgiJ+RagQ3M
OSPDg9Mw2SJvrsZFd7KnHN5bNOYmWg00LaR168fo7bG38Z95i2AXz0jGJnoJLsko4hBbDBwuJRC1
sM/pErFNom+07viRo2xK51BSGQ6TkFathHMjb1Rz52MLyMbY+1fsbGYSDaAvHU24czBGQPpoZqjk
2ccjru0eo21RvlT5I5ZhuGMVNxMr3jLDxszDjvrzKw2v/F8wGX1MCSmJuZbU61gdoWuVbAPchIhC
we2tEfYmOoHcwD9FPmThLkXrlFJOm2Wy0DpiV2C5T3A5vvydBQPHgHNIM/25DmjaEaW3WObSGWT1
akSRRK1oQYGmXVIQddSseyAfSuMECy9Sx06W+Vv6qC5QFO3BnxPkB4w/9ii7EBca8t7aNSSBY5oK
sk8kS+mV2BD9U9p1iMYK3KhaGJZrqVBfDxHhMCVuOHeJqV41Bc2KLlIdlqLpwFAV/BcxgkO0Nxu+
Xt/bqfeBYnWrPyvUWOZBwgI9+aJZxbm84b8HYYZT0gn/F/T9aMidED492ksQKOkrtUJHrjmfgmU1
kXbabfwrIOdFXU4uXItTILNek0gLgoSo7nevhX5CIheQhY5xKqqSdlvWME16xlYYEJqb63R/N+sa
1iVRszCpIykgbWefOB13UoD7VrEUMM/CDZbTvppdb/nDh7aX7FoXULMLvjFlgHvNQtDXwSXGI4Ii
dXtr22e+Yj8FEIT0rUGxVkD0jHd+/DgH2EwT1MIY2kp/yj3tQqg/qmCPoTKV4PDbQ0d2fXzcOmUR
E36KbRT2KhMMS03RaV9cRz2vwxR3E56MywPA3vpteqFyh/Q6drb/3Y4PPyV1wLGoVpQosFXdJe6g
Rtk8q8w1zVCjXWDE/okwdlgn1gznglj85wPlA+1m5S+0yuYIhHIzwlUVS/Og32EaKeRngZSE8frk
MNiAQg0kAjGMqx3riIRUKufYZoVLYgG9WF+oaP9fCT1c8hCjxadcUtf+P1eY/kJtLSVzbTzLdu2v
DUagaGlS710vK3xkFj/lKqptCnDUKV3uoNTnPyLepDIPnyD9HSmkJEvRVYo3LvDhwj+AzYsF/Ufn
IfIw4FNWv4MMZ4zpBEhkfAxHHDiJkt8p1pxpMxZPtfDISXf7UnpXROOdLSf0UgA2RglmZyBxN/F9
RI8w3AYIf/XNL5lZ4VU3ecx/M26UbzJvOX6VH3w2lhxd4I+B3Nvi5PS7Lv3vLF0qg10wZugWuLOT
gWPgLpT9o/T4eAWuuxTWBcmMJbL+8hzwzgva9Db7yazNB0CwNBrmnt/qiKEb+menb7c4Dw/rbvzx
pe+8f1XU+oI8VzPD7ayLSaKCije9Kn/HAkAT/9jCr1Hy5zywZk640P8TP6PzciJFfPSqBfNQzOBc
v1mXxUoB2fdN7w1LqVAsOxLhn63lEKOcDCyhDmgFuDwt5bvyik7fBIqwaY4F7ucVJhgjZOqVhD+i
qV87jKUTEKoESpYmLRtA3Nqc5igWIxN1lmEBZbGMp2rRmvQeGrxUnPOMl992k+3ax6egnL3jk6Df
mcp1m4mmQ5b9IgMGBi5dMiPRltC5U/za2s8Pz3k2Ugl+zCWeu8FLw0C/lA5FedWLLU40CJPogmib
F/XbEZ1c+x6qpSZuyVMuqMI4lFDqryCwBW5vU7IzUYVZWDtAVtimCNmZaSzM3tz4Z5EBxjHRyQQ7
79B18XxY2fvyUMkAqGv4EihI3jdp/pTZDZJwltp/8bp8ASfDBxrJvsDAzy9JcNi2FVckwTuIyhI8
w+OU8K/yj81ANFtzZVb2YWfiaT1Jf4d6XdOkDD16eohnMPGZP/rFve2fBMoKhDssQ/xjZ+nbG/xp
e/VXE7eJE2Y9abjNDGiaGoKzl67/+urVJD6d9mMCIIoAWAYcx6feyNnK/lTHBXx4zISmKx8NKZsR
w0W6X/J0oJWCKbRwZVRjT+9QQ1Luy9/EX8VrrzRc5fNPrIhnnjBuygGupmJYWSya/HNmKmeoR/7Q
yE3o4/RL+juvQv+LqprGCvIlbUrCB9YMnFNInwFz4IMOeDhqD5yHmI5rlu98+EHLLdlqjxKGo+6E
OZQzAmwgkpNemOD0l18+cOdM/0sztXnwSlqMnhL4RoxHsKz+q0Rc9TxhxCJ58ikBOK1UtPL6HzUu
nqkRzznN8LHBjB2JngAxkEfYPKfFW8epW5zGmnN4VZzA/uvr0BNsSdPOeRaFhzcYSaugBgZU8WD4
Y5Kdl4tG2nvQt8jgxC7e+PvgaoID2YeXLmLoNK03mAfYMbMlTMyKsl12mk8fFM09fy1o5zRdlIwh
hJ4jnGVzUORtRBSVtqT+f3O+Wr+FeWBJyhgVvIUKJo1rhMvUo9nStAv9QMedyKXHHaSuYYWcO9Nr
1LUu3jqEnqQ0BRTU2c1SvOZ9DQuJcCZhBqaDspORexmfGsSCsOabJaCA1q8ijXC9XdxufL4MPOn3
XjDvAHlN/Nt9brJ8kpIG4OUgsbxNOJZoxPRFCf12M/ps0maJLRj0zAKyWyq1fM9tTNFKBWMqmzhb
JD+5Ti4oy3pJ843AyQLxh5+9SDDN9QHSofcBK/opWSbRSaSeBnpF1gc38rvyp1J2nbduEjCf1Tas
MbGd1ZRO8sc1WUTTgDCAL9YyTgabVzZmCLSgBp6B2ZN20ljmWRcwQ8I2M86c2N8FBwM4upQoAJ4M
feV+TWIECmBV+RvKS9nRBxnMJ6TCjop2rhPg8dFR8cMG4m4ebpKIQ5CfY4IaQUP587AY0JN4DqIA
qMPgOu/XIsQYmG2J9tMT7VLCoabLkKxzCyZnfSiAPgRIhOCpMqzCf7V81eHAFx2Hu8eoZpr+GsVP
xAxUe/+qtdfycEf/ZnIjgmYNiDgl/JkG5ZXhS4QFmnpqMQbzsYzGIAR0OTbydVN9y2/mnKzQ8Gc0
LrFEdty1gbdfmMC5jglQ5dREOOWOXGBCBJInM71HDO1GMSxqwrzLc+qvK7R2QI9EmJFkM64MEMmH
/BX8Ni20i3pdaCQTdrxyFeIOYjcIabL8L2LIwO4XRAB4eww3OZc4SRiS70TmTY7I4zkikytL6MWo
aJkdIQxbRO+nlv0oW8Vw2mXoRMdx+LWGV0j0LgENz2A1/PBKIWoFv1G7R08knJAABF/CewkNTeTh
fJB9E5jMwcLTgMO/aRGVht2iNvrdyAOQjLNa7T/+a9UTLwM7fCkViEzs4QVZpimYXdTaYsiPEaZk
H+rm7qrg0gQKHwSMyLF60uXzO/nu3th7oRO2U+yk+k2DzmpmMIfBsKclMwKJQXU2yEBem8JJ4epF
DZo/k5zMLKIP2RoyeDDMnWb2Di5StoWpq5hHIuzI/yUOcsChkrRI3OI8VXbIJKQwZgFpFby9nUob
xV6XmS4xxeR3g2z5L/mdQnpvQrsTe5BettWd2engauqyjx2U21bPNT9cxcEjLJS+iiljhMcQME5A
8AoGVrYY0pGWXo0NGMKFlgHoFdjMKGw/Z9g/42zPlGeBbkjnKdTQp6zgYXVXDJ8E21+oGj5qEC0n
fbM6MNAxbxEoCeC6FV3C8WTpXkjj5z8G+FwYB/SOjtnVAG48BbphLUbeg45XrY4/WndOrFOq/mMk
A3zac7BQ5DIZKX+iFU56fnE0QWBDuIuTYdtC0j0d5xxmsjtwFyY+b+00aDwu98aoTOzOan7ppFdk
2KD/KNl9idOF4yZfvGHypMGG6M5hBrDfO2849lh9wCkTvwYJXc7CaAFpvXIFC07yXBjA/xLBU8Tl
IScJ52/ErgcCCcCNJ5SHA3QwZQ4LwzqX/TkjXsVA7sS2lujW2CzMLyBlwOVZiKgjoDVtkhAntDE4
DkntigVFY3iwAirvecSVnb9BwZHb1FyDxiWvUQO1L3/TcY7Po+3o93Md1633pDKmQOPGl+HwkHdQ
E3Y1+b99VzrdHqUXeoG4/cxH8m6ckJf9VS7MwPazGBVS7oTZX4u3WwfRx9AoEiqCosfVu4Cmgu8R
tb5dUJXp8ESkDDrFn5Jf42uEaUqok8Iwn9x4eMYZLGIoWfSjFTEx0G2a1E45swb6NunCfgw2ZmWP
KPjziy8os0QgCbxCMEL929OMSCLHrk9oGQqv3nB4FikK3LLHxz47CJy6WQQkRDlURbi3VQyxonEV
wH3Wsd/RaJDQVfUtjoJAH3GZEJQGBAKDWrlF5b0XH5OSBjKaclBy3ML+aWmGwwnVWw+1bZzhkUVC
C0hKbF6qZdHs0IRZydb81Ph/7t9G6g3KraE6avx18BXFh083PwkRNLvu2Mpf4FfRF8N/+DVR/KNh
WR22f7WJmxhyQn8BrlEC2xNYqUaA8jDbR/AfbWsRN4hhUEJMJD8GdUGjYUobWuRSPjdTwHt0wCqm
vyUubXXEWNiNdRLzXEkpnJApScNopV6nypN/OL2xaUAp33d1EkJSz+pf/Ha5eWWv+T4ddc0Ynhp+
OHQaNy9NXdjNjNzziy8lv+MqYFW3ATAnf6YIVDGmUJwhWdSA9722beRlKCwSwlRmyS+Jkq1+icMt
1qTrgUE79IT+CLf7Vh/SECMoIgQIvF6Mv/Vee3bUGtf0irwZieZiuIfamviwnOOXrQi3M5m18FO2
1rh9bx6007P4xNQGJBsXOseG8l7zMilL5x/jaHKAE6vQk6j+9WEob0kYzzmfMLYjOfNURCnwkidl
402Gge6PL8sE6Gs5HQzn090ti5K3CskMUObUzFAEpbedI3kDgRaIc9zAnuivSrEmykHdswaJN2s8
ekv4JemJgXg7ruLmNCT/IAMVvo04mxTvHYccqrS7rMwFY0FJQcd47s4058MZh0lCTilvta3eeXHl
Ktvmmn+4BKYMC7bjYMcEEkz7y4ZNUZJVOpeOnBzccTAx8DXixsWLjBBKjLQ2DScCv+wW+q5OU6Qh
LLr7EG/t7pusGiKSLFx4gLdHGNycADYkCeWfyEOC8hY55aJnYgijK5Q9xFbmPlwyqZlP+NZSVv+C
iQ5e8t0w1ZJu8Ksl7PfIZV/gphZhDL96f47NpCVi+shp/fAtZ4TYeJnjn3mFgWiOzDXxg7BVfwnO
BG2hKD3xAaOlt4nX5fga5365iJ+0dvE0lu09S3UCgaE5jdGOCAPgZoxkjCWzfLQ3huTVtZeTHpQu
GZHkZx1ZOF3CVrIVr5wO+B1XYEiFOXHgI17fhoevUYxBdCA0aXBsiPWgygIqBYc/grulzUQaJkjV
28SkhOnaim3pOlRbhjdEgbCMhPn4BZW1FM/C22VLdpOH71jv0UBg1a2uw24T0jiThSnO8j0HnlfE
XsVskuPTDD5QKiQwUWasQEPLSkBisGDoSp+7H5awDWAn6NpK6Fe+f0wjL6xOjC6IKpCZgkRgTm6x
k/BI74nLTQwog+nyEOd0EXOFEQWkDinH5MfB7bl6XwtlG0urgtzGt420HxeyPUIr1FwEUal3sb4z
Xo40bMFwd+T8he3avQjEUlEiLMtsif1J5hZbtJDhv5RzCZtvtC+yk4iTM2kdk3M1q89W/PJvAWhc
hH9wDBQkYaOfUSdVBnbIeGkFPjnQE94s7UogjYcm/hulbXAYqUvhLpwO0F3FTQVlie2y0mgWfIp2
rFgBGxPyKpGJ4ecDvZQMIpwSq0u6e3DZgrHAWAyTpeQf6juuhDIL19ob0XCqNYJofhRjYR3ze/dg
LiITSUstiAfRDzSZHICudsO/+v2Q3hVpH0SzzkokVk+EBAgN/m8pVd5RGZ0YiOEMCwc9/pP+afJ+
0tl281hY54yDd9i6OFADk8e4bRChcDoT+kcXz1R98jdcBAwBEjf5AZnScdmj6FTPb7rAMzU1Dbsy
MsGAcO5Idp3gZu3m7RzY7WJt8YkkK0CByM0Q1qn1pU+EFiveP8hgGh9jBeIT4ucsrusHRVKTvbBD
OLZ2szO/y/QyV5f4b9D94Ek8L1PMM6Hh6PWd5Gd5kx1BP6tj/ZrAio5gbbRMB/addZQI6Tn5914+
QgjGERm4kjaUHVFtSU4/k4fE+KbF6QnwCCI0ttXGRf53jeoNFys4WAO9AxUMFX+ymwAztPnGdqhc
2cQPF7A3pZSVtzhbka3Ty2sf7wip1JyUkW0xlHxmMEPtXfZ/HeHs78lG00FISPCZ28L5Utn+9NYa
SK3u9twNqLAT+9Pz4jq7484B2/ULLyq9FovFlIEvIzACsotToiHmXWEw/NH35gAlgd6Jwa2ZWcyd
iU8gkuw3ZOgEYMC1+LmxTfWMa9JVIOnk/vFj5vPsvQve+0o7ingaaF85OXrbbh8cYtnjqTLpQ8JV
AoEZf4gro54rDNdTh4VqHDVmUnBIZXecouAuE7HO6YDqY0z0rmqNsxSiXwor/NQZ1k6zvTedsb4b
IPhC7X7/ywEIUt3RmQyV0dOQj5jFprvBf0JriSYmq7WCmoPYBSQfsY36qxh3TfZEc6WWR9Yx3xVC
xrC3yEedpd8yZMHqNmExpt2gEXtlpOrY8l780X+qq/UXVnNQZ4xE+AU00oK1lQYLCLyDHIcYf+hh
hXlSHHnRT7firoGsYzHrLuongBd6OivyCi94Vdf2r4cWw+tBPvDTQTR/UjLSjNf/+KAPYZ7BIl5T
Dx8Yc4HtnmQywhkKKzZyPBXxbrMEf2/fKODJDcIl0KtHdB+klCAiTZrlRKDdUw0wyoatT66Kv2Ye
VVxrzQZ1JbYHlft3DZ8RKrax5qQ0mGn6yjXWMYmrtm3+11yzJ8S3Kv+t6MS1AS/oHBkT0h8H6jq+
7J3L8CH/RWBWYuYza9bov+BHgBfy+9bORJe6G0fJo0J+vyDBYelEahKdPX26HP0zjpi/ELP8WXb4
5QQOoV01PsEgRZx5WYLqyFoRsxj3xnyqnhHTWK5/TxBSstLBoHrBRhHMDJp6uR3mELugJaxqVEiu
aT11DCmANEjWQmKWP2GsMIw2LHuk7shpf2fKVCoQT6NAynipD2pIH0J16X362a/yzfcZDtkfsgPK
f6yMPzDhNu0vUV71ObrrzYQetszJGIf9FcXLZIejiPwSC3JAXPml/ZN/Iusrx0diouiEi+SLdYW3
3FQwzvrjLZ0VJ65bKi7ujBHN/7l8CCM2TEuNfEhCEzqcWaflkWygnern8BoT5EHioI1gubZL4yvZ
MOy09XX2L+WJrfAUNQhtcMl8QfBD68AAFnfLsNv3pWNhdzE8CW/QyDRMFSz3kNvCUaRmLubV+yep
PJTJKBKxvl+an3beWOCUX8RnEdjLgw8Xhtch4SnnVe4SKQifLXpFl0yw2z+1vkMg7e5Y4mpHf5+e
YGWulANvdU1y0wFuFjCTlCCptVEZRP6T64Q303gRchqca/53KCZJOP8yO1ImvfcvLsPtmlV9kvfQ
glQw3HEJKq8BY/bg8pMhvwIb7gkT4XNBF4d6lRhJqaPirwCe7tzYKA5wiU+wdtW/w3FFWkPDm36v
iuXwwsLHOJYb2OgwQlbiyrwUWKm9Gs88h0+On7H7ap71BaB5vDLwZ37E8bJGBtFJC9AOmsPJq5fg
Blp9xL+Vm6Gr/4CUzf1Xia8h3fs/QCzjD0MSlF1YJm/7r8w2PH6owMccztLf+4IQb/Kld6GvMbLm
rhf+fe6gbCnVuk4LgoNetMjVQxIzQCQbClHpol02N8Lbvcw/at/Kd0wpCkfXYlQLHnTwM9NVTrlh
/6Szh+W2NjuPI9Vr3wtjmzEUWqdkFVBdRzAzT/1RPnSxq29+0CByPOJ3P9cf6ipaAQujebGlZatx
keAU2SBuYwgh2fpLmGck6c3pio4J8RxYHSAdWbz9E/aXjH1hencg+c4NaYFIdrjNml8Uv4Kr7Gha
DFvdk1fucSTKazJAf1HAeyChPGX7Df9EXXOpjgsSJ94Lm/gCJkdM8nq7XlQ3a4shKfUippLok9bs
w8+eNbOpfzQ7b5fZjG9Hgv0K6iHODFK+trmQ4MB6tER3BtHwqTQ2DuiLW3RbHGeIJFhQa2+Gt9Pt
ocPhjOJOvC5+oQq97RUobzvcjA5W//BdHCl6d3hXME9OjYPSU6HPxqvxhxiIhqGA3kAp/atjwvqv
hPVdwI/aMcashzWo8ucCwQ0B/k8qbzUAK5b2MzuNBkayX3mwxr0KXDtOV5Vow9jpyYzsa0idd6k/
jjICIDLb/GNBKxYPWz3E1d53KszXNipiKGiURn3VGOGJe1l4AgEZPwVOLD3Dglw7xf9xdF69jVtr
FP1FBNjLq0RSvUu2pBfCHtvsvfPXZzG4AW4QJDMeiTznK3uvbd1yA/jHSAFUXRndUc9nCnaD8j3O
6BY6/sa+zoYIJzphKR+o4v/BmuT1MyiRBlqT2fs2hyNceG+8gFBmd1rFGwTQYGGXWBFBcq0mh3AB
2U1xbteIfDfCFqsPeCaie5SNxigUAgVdoB3ITOHWfrK9KtiR1gJUjsV6HWDl6ddFuKaX4wzk5mKT
doi3jP0YITFxqDguaAPAX8xLsGDNIBYJMgiYq7grGxxOqwbsdIo9gLZwTyA6ZAByDsjoQgqlbsiz
bcYVPBFFO1JyDcGsbYPYYCcoXkkCRJxNKjKwetP47jLHuljiij5f1/HYMBHFBr72Xoy9ZD4upVwJ
DDHyuc7lzavVcxJdoNxxH7auHrt54JR3eV+H9Nh7GsnoPTF6hfNp3GhKEBZAwCrbY2M6RMyw6zA9
u0cIOU6go7CebvH9+8NPwVeubXx/L41ML9XJiQIyKmiZZKfACGKysTe7P4VXoPpUYsTL4rPMn6V6
GtldAOdTa8xIi+G9pygcN/EJDDTzgjub8B7V7w2Vgy/sEQC23gsYma6tiof8XY8fgnbWPzFH7DuW
CbBGkZnKLqETMqztCYwJMsSQpQoPFJqPaQ27E3/uDD6YHQ1+aEtYX/nIJDD0i+jCHH3o7rhgxhxf
9pyPHIUb/84eTPz2CHd3h18RB/kaMIHqUsEhSavAe581JMK86iY30gh/eFlJu1nGiJWcewC3ossk
SfIPjAvHYNVc4yfynn95/Ckj7zKW/fBW/AegwRSat7+smy2myO5CaIMg7ejC2LToSBA/eIYZUC85
3y1YANvplz8F/U2CYX6pO8zY5vr3VCX78OqpruG5+K3kaQ+Clr8fKVWRpWBpWqCzQjxY2V/R4gXD
xuAHP5WMDQPlWv1jpgtYGLERehUG/BnDp00PwBfdS3CSE3tq2Evgar1G8RFs6GCAAP4wOqcmR+YQ
BL998EqCXwnLEZaTBx7TETynfg14OfM9DCx+TFKpSTIdgP/ajbHhuqlRJdjQZk3d5sATP1nN3XpS
uwOnOOprJZmj9FR9ixKlzOERbKvfumD4d9KnXdisNe3J+5GBkoRUO+7p2kmksE4jmDYC3ZtzDvdn
gKvJvQMvydZXEmCaL4sVNMjCpYFf8AvxUL3Vrwy8iH5+TWfzwX1FxYReJ3V5R8ethdwabQGgWINv
AbvWcjqzAS9fGYuvzkZ9IDXLnFXzggiFNWfwEgwOuy1+mG/OcQsbgLnC+iLjrsy4f92yOA4apw9E
hcopbPmoE13AEHQPMSjCkgDaIV6EADjJSUBRcwRmSmtl7HFa+Z/0KPX8M4jRTeyJK0IsiNCa6DwM
McaSBUsIwS12NK6trw5DfM5KtbyPqD68bWOsn8lG+2cGQKp36YesXeT3gHfPAHiBrYzUutlGzyNi
ZQ+po0ddj6y3CVP2JbJQbtrLH9EnL8M/rI9AqDONJsDNyDR7dawt+H6BYJwrYk1uKJ4oDb1VeX37
x2E8+kx7mBMvggZWMGBPDA8MrrA/YR58TyeKYY7d6EiSiY57+NYlbjfewuCimZueBbuJScruhLWx
r+yIUwHbTbyu7JTKFLC3zlBRf1TZYxKuJaIPzkkHJZFIpeFCqle6FZ8ZDwXYL2vb4Iq8jNQUCpwB
WpPE7l7MfchFxBZBwjyhoIPdoLZdoiWpjE2/Ro9SflLij3/1l/cgo6N02Ipy55orgyErRsU/mXNf
/Tc8CdRBm5LxMK5Ufs0OxRBxpWuZu9o12D6Q2aZC8FvA6vwzkmXB0N+xTnIIQwJFJSSeY7/CZF7x
LMJrpRzo6dQYKto5flvvJIoHFXdWW/ywVSNYkZiGeAlI4N901/9kUl80V1KgZjCbw3FJf+96Ug7X
x8nFuySAsp+cZt42hHfeFwPTAUOEfBtF6NZt86Lzxi4PkOtc/xsi75Hw4ORZMsipwUv3v/lveojf
NNwAuhTEhOjy0BiIl/RLuqfwPn/Q+pMCysiInpyJRekvQsDUK+Z0TN0dZF/mcvwZ0dJ6qA4cbaf6
ZHGtVONpEgDfEmxW/STYPu5SspezlWQtIkzf+GywZPyyuuI4m9wO9RXPw9X0Dxl59TytAslvzObt
sYRUE+6Ftc8GRgseHUO+jmUPr5kEGmzlb+t5xICafU79GPZvHlBlXz8CVGMPpL+v2tqyEyIbbV3t
vLlC9p3IBgm7EZwcJd053Ra3xFZhEpNigZgGMJp/Lq/ltWWxHyCLBfhiRy+55Mb+8IlgOhreg6h2
7LyMcJNtNO6CblV/ac9YRzux9r1j+iWjf/3H2Uy8AH6ahSIw8DsoJ15HNB8MBxbtX/6BJDDb6Nv0
2McbdA3E6Fj/RJV01yWQa4sx41bkEzzrqyI/DW7ChMiZ02Uwwyw4b8mv54aG69bwHXuHAb33UuWV
UVeA6nH2qyteGEcZXetfxIShwH0PQ/rf9PS/2KJocMaWHYMlfqlnyBCaWA7HPxqnBiuw8J5rgYF/
Wfsm9IIwDq7SflcJ8TZVcacWiSNik8XIFUbLsv9XkEpVgnvJSkTVphOqzyEK4cdlH6ECQA6dO2sN
l9mRTItdt9CLLjnnTGJmS43j02t//GEexdW7EhNxJDCozbdaDKRe2aS8PtkKb/vJdNloI6QXdwoD
mZmpdrIQ4rxYBMYT4M5DbbgNH22I7jL4lJ7pUapXRYeVAAbPNQAsEiDZ/iFf2VIAHm7q9oyaoBzX
/k0FIcOY5UrCOsJEQ4FYeuT0r40bWLfgp1bWEyUYvtB+TfGuCAtm7pyv0fcESFT9gj0BO08gwJoF
NK+25Qo/2kYf1810rnHjV8skcuRsnSYX4Q5tOyQTk50SoRn5movYJnmlQGe2likBJ62gKVsphM+R
sahLj9HATfbQfaCD2jke/5XCjmx3nx94IQjo2nG57bQIp6vT3sAm2pzllLiAG2Fi8/deuCE3Mggc
gy/2hxV0Hu4h2WBcefgdd/8yeZF2I7TLJD8AparbvUS0WH4kAVG/BFy6dBDSlm9fUOZK7McbkSND
VGH/QVd6l6fFiKP/30/Ej8A8hMRSvI4L7HqDnXBr0hsgmCr+Nf62JKv+EnUOPxefIPNoxq9cD30F
+x1dCvcpgYt/N4rYz5JVM6f0SE2+CgB4zoqoBSDLbMtU71J1XJyrlExcqHXRSjqJFzw/6EitH2Hd
7MPwoF+IcKRo69ZytVeJ5AIA8tdAMbxGyHqII0W9od1NR23d6EGupYk+dJW6+BKOvDlw0zYyVTkW
SsAwCPzxlhwqMlBZOx1DFgMLu9jLsDM2xp0X42EYZ4r80rKniLH4ql/s+HGCHw7KXnb5TNHU4LFb
Trk7wcL+a+4jXFvgwjdklQhDSJ12hxV4LeVMnFPmxH9TD5U92KM8FtGSNjgJVv5Vw9rXXwm8QGUq
r0T6tJfK1EXic0dGVJF3ue5NPMLvHvEgypWnIXHb2GjdRpfVcaI6Xrgeo0vDXtT20RJoIRhRt7+0
pYPxM3saxka+AOJkDYXsTCGN4NKKd9+wMwFJwaLRMA7eEuEC8BTT5uA7GLdPNezO6tZpn9ZZZsMQ
ccLI5o7DhkCHcbEbJLcB2MR2IyWtp0F5kG/jzzF1BLYaPJGFteGojD22NpzyC+zcOJ57PEWQPxzv
jWb51qGBDotPOoUAb5cznTkxOt8GIE6InCW6HeNLlrYLwwPYgcOcnSG7pkP17JkInvgME8rXRXqA
3AIZldNSbR/8nhWcpaXaf4+MOTY6lru3IqEeWfAPOA7jcKMNuwiWGB5u8l4b8kVWBmnKqMvgZDDQ
pXCI2706MiihQpzW1Hz8I7ZH5oIsm4cubamVDlO4UjYsjf1FOdnWSz5gxG53behALTwOJ7LQLG7c
ucHAYJcAoPoaR1S/SCHQhrjKv/YyHipoNhvE4awz8KNTZOypcAG8SbsSyuxW7+9depAon0O7OGN6
64szXDnvkOZHVPUV+JSbd+bFNzIoyszbbU28+taOsCzYEg2ydn+n/8rxsWKkfY+6J3J6MfqxyLeU
D5bMWIGdYkr1ojxboE/Y3Xwb7Tn2J6iffyAeh+8ovnMXKTud3KoZH7mBQufRcMqzPhyhBDdbpjkV
Hs2RlSoQjDKylemozcuU5tmiB4xn0B/IZQuCAhZ7wPfEQvHNZjjnAspduTGO4l/W1auex144d55J
7ISxtkDBJh7YQn4y9ZfDvhSclKdYA8o/C9f3XSRAde9YiZU8W+xZQKuStpsXxwAIWSmBPsgaO6ru
4ZH1TrWO+XfCFgEMnn4xXUUhUx3vUNnWjU7J6D5bcdXgG6jCt3kIxYNsxuv5DUGk2E+l00l/MQ/b
VHDkJL8jaEgeCOXNIzPJN3+6TgHqJInpwhYpSUJeLKzScyawJRR3ORWnMZwtA/8SqJvG//FiImhw
WwioqqpbKCiOCCKMQvoj7fx9rRc2fFeju3Q9UWT76RV0jHbIefW3LWdl3/2kykYUvyTxAykvixmU
y0Df+LgYVHtbM12hk5HRJmbnpFk10Hf87pjo8obsYhu14MbKXPwdncxPoUS3WgnthM4pFU1XLN0c
1Yxo3kIAcgG0Iekv44tV0RCFZoPrWbY1Xp6SCmqbvucvNzNJKJmRrgvia5tf37hEQHnpcZYSSheQ
amgkpnPVXA3rzNpYlZeA4SE+mSXJATAYnGqwGYimLhVCxwgMHkKuCWeCHLxDAletQzDJ/NBchekt
R2DTQlk5B9XaZDsrO3mwGdTHVOJG7NpNMlLNooto3Cm799ZzUnmaGS3pyAnkNrtNPfBDHeWfhxKr
yvcD72+Nj6Qg0wHjidJs877bhSxN5vYbPVxAmS/FEqI3YOXFhJ+QotUynaz2Vq1/4BTf+MltaMal
qsV/Ka1PHnOkoLuRpdj1UeHoFxGjci3NidkND52P4lC4CV7wl5UXoxlcs5ytqdBUZLx0jJkjFXUr
sRzZywJAh9MoM9Z1G7qmmPG0eOTyaQtJLz8EWd6EVWcnzygJ3DT+6/JLZXxZvn8WwF+lZsQ8K0du
1/M6ExCEBBQ+i2AdTYXFq4ryVodncZr+Hxw/NY+NZHvwNBke9irElnq32pfFVDW+AN5loqJ8JhKK
pByzHZGjiUQ1Y5j2oNGpp0RrEB2dkpWTb1Se2lya5QSfxE7KDJeTYVt/M2zwVBrO3CbTIjn8MV4z
LjF6m2wvgwE0sy3zK9Cbgv+TcLcQdorVTaieIbcH3aUlbIXT+Bfrz9lFPaLjB2jVEDVEHV7zsacw
Ak1hXxCMNhSw45JfozpJyC3Cc++/gkMk4qCU177qhj5AI5oqXQbLDSZF7d0OFaV2VzZG5k7Rd86N
bQpsskhBlgj0Cj806tkB6pjOcLMjxTWLx20xPTUuMAG2A68NYWhcvMGBDTRiF3aug/BbxvGqULSF
Jobw6RYh8V7RRy9a/M4BS6QX3DUVxgqRKbZAQqiokT4j3/RjkX9p2lLoL3q6GU6I7oBmc2f0aBnU
czv86zV+mw+lE7EXPQMEOpJ6rAHT17eAXVLHeNJkcqT4W6ElM0iAHh8dxRh+fToL0LAekVAsOcUM
3qVz7gP8oaZDvZtBVO+ya91/6CXqgBKZkRqsyIIgCjk2kYczC8TNpFPOJpcy7rm8bZ+0+fRiINRF
r0U/zkg2exj0/dqRyA3ii2fCfr4POGm6X2j2bshmd0QqZaPcgeNNP+lxdQv83a4hhz3b6/plUD6j
h6lh2sPNGLyUfpNmh3z8gVaBV0SUN+CcDWOP3kTWt9Wh5GI2zmIM74G7l9gtHh4UcjQ+6Dsuc6eM
qttNnjGqBH3T4eBnJMvOBWwuqdQXCjgosPCDP40NE5GpO/CyobXf+S7cFeUgnTvu+eN0ZtIwkQYj
Ub9ThzcmK3llncIfYsyTXlTJCdNVQCPYjUdlpGgCX82UEGc9Ep2JBAW78dfWHTWuz8AmoOWZ+AA4
vkHjAeUt4RQhv0R9B/IX+7wW7iPmzqRQdB+CGyG2QWsg70X+TCa+wo+xc9HzHkRGB8Gm+NfGh8r4
MELHkH6zeb6owGIGva6Op4ASgdO0olViUFccfWNnzPOg9hqXZxGeVL5qp5WXfYsQL0iE2lBqYbvr
uQCDwwwZtUYGTfwX6MJh4A6pyxXeiDaONS4rBDfTzQdKPNXrAo6DwtQZnQxFdLeIjwk6aITfcF9G
6jIGDa0/kJ3G0jABDc+IziL+c0fhJ5wI+6QAFpqVNrG6fA4tRgt9jQx+eEshmUFsQuQ/FbmNj8rG
lNhRMPBxvXRkKQZNGmkwKYEiA7XYD1bVsyJXp67cCd1xnR/F7pE029RghcHsmhA8kU9e5ZiNa2gD
lIKk9FiojGsNX5qMkIm1GQMYS8ckvg1qJEHH4sfbSsG3DtyPAhIJBt5MHZenAadm2FVQLKuanTv7
dUklryn76cxH4CFjQ18gWsdhog7b5jxUaJbrz+I2xjvGJeWzgR7pJmRsUbUAJYb24K+n/kfIajfh
PfTacuUT3BCwQuYQZ6DBA3RgXd9/JDMVtj0naL93WAlba9/5747cH3FAnbTUzDnKmbmvfzS3+dWY
kULCDXsWq/IWTEfI24h0SuS1gD94Npgiq+rdHGwfOdZVRVeQySAvuJDXzLHk5p/66E6V/G3hGVEv
gr5iAoJMQdopIg/LLkKA2pB7VS1YpSiMRCMC6KFdcCU34rWJTp3B6amChATHBrV2/IemmhfI2kvf
ivgd/qbwPR31PqU7/qwxR2X2hYaavK5CxjzMNoDpGaKeBH7phxxs1KRlfHqftE1qiBh8lgLwCEgh
onpDq8Zey6+p0eIfuXeQExs18p17Ea1j1bGizxxVJNRLahRvWgR4HBBM6c5MxPBp64sZoR/p65ZT
dzsQotoyD+a+dzWUE9NK01Y5IswOkEnl6OVRardBgeHyWgjbSPmQ55e4w0XA5a61dHTSXQchUTb5
qhnPHE5g6CdkJh5La/WaSw+v+GSVYSQDpR2qfYETt8aobf0GwUPPjpEMDvidmd95+VGjw/LmLy3/
VWQ7gGra7mdA1XBgwqUg34uxbcQrEqNZfRtI2K09Wr9JeGnxUkL0l4FLp2+/ZG7IoAj/SsU32Bhv
odklg1snrLMYMcgrQ9kPDDDniCuE5kXnmgraXRrpDz34K5OVNf168S6xIPYfeeVIE6zql2mco45B
Yo9jhcLgpA8XbVfLGx95XWfL7cmQHwN8DPOXUYNDY8EjM21UZ5TWyp4jz1R2+aVHXaNEy/5RdMfM
fDcgLnSbj6U86gh99ozQpPco3PTuWoNJGWL8mThwsMS/DXYOoFqTtSytCK/ObCTLLLTRsJoLDHvo
AFMWe3kN5vuRKis/wL5BYMFK3Y4Tka/SvEBIs5U17srhYQG83jLBxHPgZuKR7otZLeM8k5cEz4R3
0pW7wvCWq+2kQnNSpltW3eWl20BPlw68c6zRpE8DbsqSzvQPw3EdHtTgoI+Ptv5XWCybtjJd5xAb
5EBtfVStf4bxTTJ0KJyHfwYKExijIA6RuaIAV5mNPlQfR/Y1PEKRthZs3cLmShpZ17DBY8D2YUhn
ub1i0+CzDOR9z2hrPogLvAcmuuadh4rchHyLQIeNimvVW4NzFuxE5qQIoFiNlpMj1JtYtyl9Cs9W
7MRbNCeiBdT5Ar++vQvRlut63Z0Y/TkgkMB97pLTFdOz4eTWXoNWZuyUZO/TRDsRKR7cX9wNY/MP
Q7iYbLFeFxhTy6uQuoMq2QmuXfj/aLp3TWCn5U9wjz0aNhpYX7ix81FgmR0oPOYkEvfOhTNqNy+4
BESIfQR0BmvGk+r0HtBy9MAXaZJX+WVgG+fQt+452ASESsGy/FAZ3D4PVGxYzweystDs5nSApxYR
nPLn0T1K9VNlmTZg1+2aLRAkJ0RCUrSEhNL8L+nfm+lIBytwvHqVK+JSg8+IlGr+dhScO5gsCACN
21ev3BDkmMgX2Gah2c/7e6WdIlJfGAjt5ByTfXWzOBTZ7T20fcKAltuosJaKtalHETKLU1VOpn4X
3gXJ3VqQF8KzvRriQkJX085HrY/5CQnyJXWox6XFicsQX5/I0L7d8qr49w5w1A3ZnYPjh4jkhhnl
GhdRsRQ++9X4AfZBtqOz+se4u6xiIGN/fMEFWXA8D/wv1S7CgiSlDZ992LhC+FUeY+2eBk/J+5bR
alMheHzJlA9kvZrr3VC+fPOpzdCU0bKLDY6iaAP/3RHZmm2Y1gz1mu2fuhxo/hlolGsWFwNTm1RH
BY4/8axmK5lW7KxTf+Kitqc7h6eKVRl5k9wumuqUKFitGd7sTZHjN575yLtqg2ufW4ofGTUa3fG4
4IZyY2tpGGtcTD0isHTLYmOqDkKzIfBlwXseIDp6EmcrHN88lbmyAueRxY/hjlutfLdXhkfPhl/0
Ciz4hO/Rh9BnbnLTZm1Lx5FYayIv93ANnknwxcPYCY90eJjjI7vXH4mAJYFhJs+NB88Xbi5dXfym
jACb5uc7KpOyh6wWIKDD7oLteNdODv18Cak5ugoGw8BDZc1xjtGPVl0YuWftjgxVUdmma3KHkO/g
+Llh2Yp3jCujswC0TXa6U2AczC+IiizRCsVukA8sMDJqrvc32LzBwq3QfssqhG//T0tpHOj3R57t
ZwoUb5LORlfaDNd5BwKHc0yRz4NHZq6dtEQc7MbSJaNx4lmkONKmoym/yN/OeKBZ31KdevV34a9i
bicEEiNMcaoQa0VZV4M9rfMtqiUkkkm8ZyzdfxSM2EgrWr13avxZMTDyNLdS/gKfImGCYTvvSge0
LoqGYm3dgs2z+yMT7GxTN/v4qOj/QJEt1HlgwO8I4kFBjVnCg9RYx2aOvoKFUD+9OOUQ3XE3cwj4
AL09BG9BTEg1WaDryPuqiOWeR1KydyNaHPDdcfzQ4rfGWc567hK4NREIwkfLjnQ94HpE6Se5lrwm
sGSoVjnvvvVRJRe22+8xv/6/38MWFl+KW5cyYKd5C7eGt1Hlw4iNtQnnfCMPlR4ORvFdT8xYcU1i
IHuCihDTXd43K06kDnET/Wq47JOzIoKs++v7V2Xddebekd07JcOd7lptOu3DEG+eiA34nM+TdO0j
0CicbqRK6OBPGs42hiQkB2jfU4Mz1DW32nzMM7NegEmkAI7gFSH7oRG+ojpgdFr5u+LO/8fwRExb
2ZXEhAcrcWkG246b3nqTrqaiQV0JI28unqeV+dsAHrHzIxZXRtU2hxlbxwrc8p6SgZ3U0np6W/2L
oFbiWSWmoi+s7hKUqLVgcj4euIcn+NoNdFaFinbpo8KKMW4L31m3Nbtvv/mocTXPscvfjbnwt2bu
MiKlFGMkNU2f7HZLZaAKsiPGpyordzxj/MaTK+nX2nex9KTqS+72xVmFHBvDy6iMH0AvEk+yrpsA
wti1ZU6BEsl6z3fPWsWAfG+IpQjaDaVNl7qS8a/lKxyN3eHNXo4vbcXrXMeffOLzpaf/cmarbDzI
/MxEW9M2MwxT/GnVXYbiJCFUyXADNCK+pbC/2SiImY3bgGiPE5gYewY7jv8ukGLgTbB7xGFYk4Wl
aSOATXpXWkPhTGQGfJc24Wr2NpTp9QTpBJlpVW1Ji6hafCqct3mKnhKLuesRkvnMp7dcEPJx8uS7
ZBjQJk5+eBiQTIGAEiAaQUxEqiRUdx3KTXHq8Pj490ndzw+UzASI+necv1mfWRnr348TY1KjxLcB
Okymu6d3ZxVpcofASdqNH/NTzdA/pSv4GyQCQ4J+SbxLGhQ7Denaw4w+q/htsY9hrpNC7mELxIo2
JF4Kl01+7AVKdUzh5atA3Bi/1QmW7SL60f9S4oqmm46eXY9/PQJxXo1woSwXvyZeFz+pbD+/McjS
DYpc/hMf8noLvfrRmJs0ImmW0ZpkgN+G1cwW7Cu+MKEumdJaR+8n+saaGaHkggpFUHRG/uG/ipmk
kW70n77pFpJy4OWrCsyT66H7ib0r/lslfo4CWDrY+btemaMEUcpoB6m86SG5m0vPu47EyIS0J8xk
9O1Enl9r5+MW02zHkc4UR+HeThJU52//LSXkuPUONfeE6bmw4wvlBYNnuXx0vFPx8CJVeP5PqPkB
7hhnHbkMWdJhbbczMkz74B+QfKzj85ZJpcT5gDwjfYjzs601N534rlg+tN01XMtcyqycXS9civGK
De/ydFfApOM0X3JPU4mm8Sf0/OBmfnFwB/6ukW0mpWDJH9kzOLdkQ9npgRYhzOy3AjVkkSIC+jP1
neI+2WeJ2Lg5vmOYBJNL1cVpTg/HEoR4CISisC/YDwA8J058qROtA2+DXoyh36VwZwWAUGxLEXM/
cqbNLE7gRWLNNq2KlnXXoeEmMpA/VzD9TLvDiAzOk65GstxyxUnwAsJqxS9fdNrpNSdIPtDLBNGX
Fe+TEUPFJXq1pAhf44BIEozTzDdaaHvvNLPN6d5taBZ44ht4FObWkw9S74bBpqMIYSRI3IN05Ib1
pnslEaPwORE3sOzo4/2PFDixPiwVdJT6qVxxZpZI62VlFz39WUprk050CPWbzsAibRYi6cY+AlHe
P4bVqr8x4VEa/2Ie3FSgcQ/47W7lBebScLEI7VPWWXsWcNzRflOIgqnjvNK59DctbiMfN8mSl7+y
Npoi0eDu5S8qiZiGEEj1hJkLegm5JC8roKFwtGdGeEC8KdlwHcJ1VR10Ami7rd/uG2tzOGALtlPp
4B1ipsNPTlV2cy5NQrEJfoqJfDE3ajY6JVbGsEn8G0CxC+dMQfdqTy1pOMxB0UpvE/1qGjZlVzQX
FG3ujL8aSYvp0xJ2FFcoZrISHwHKDXZ6g2hhaFl1aFdjPEA02H/mlvsoEG+muK7LveKtfOgl7Xy5
tOOXhxNIOE7EbNQuO2FphYNSGne5dFANO8b/PDqxcg8oiNnCfHoNcDW6ug86EQ67IkSHuNWrR5o4
CE3Ecqdnt6S+GOZ3LNzkeasCHzfn12STrWyH+OojsC3vLTGCMoJ1ylmmLCYsxphzF0l5f4qAG7lZ
sRHaW44YWQ+f1rTjm6+g6qSEXfCENwZev/IkoN6Yf+Ga+zgE/2YFtDlm+62rdyQ7DJWCH2pbi+za
Zb6V9TPRay2Cytg2mrUPS0NX+PiXkbkN49/At03BqT9gEarJ5yQSnwXMHOUe6SnaVqdDBWbpxCSU
PGvax4BTfbJhHvaPMbnFRwo1QXVEiYE0Z6eGzY9ukLGdRxE3d07el2Wsk5jUXhYiVaksE4vfv3t0
EyBMlKrMxpNbBUabjou0NwlvouQW8b5rZIL+IDyShEcWn3QeneAnCFsKNvRDxpMaxMOIbeSvun+U
1GbCvIYZbqpVLxNClw2CNqLwSpOYC05LsUfx54sb/jjpPN4VY2QEHOgsIQXcLFQqyj4uUedxuRrQ
OgoYePKd9asaMNHuyEeF1iKj/st/S8hbHYbJipTUoTzoWbOfahVzOrsNhMTkJsU1Ec7zSpjn3pgY
LIPZLpdv4Ynsx/wuGCpRUxYdbGykyrVjyZXT+Pzp8aKgTpZkhk6EGA1Ee2cwXC0usnnWyJ+bJboQ
fEX0YlXCceMB6fkLYSfBN7OwGcfzWcfGW8Vn4Pv3uVQyF+Eq/K2oBmIHPDOSU50B3UalvmQwpem8
8MFq8r97r1jOr3XfkwxAYdtdTcD0TMupyFhoIx9GJu5E1cuXNiUDEu8zjljj2EiGCHSLmQDChMLF
ypCkyC+lvJIRThbSkWFfOlx6lfHsIvgnd1cmoAarVJfkp+QnCuyk33D+8mLlNNK88z50RHQVxtL4
NI7qRkIv7L8HPBX10oivSbcrE/LtSD5XWIqeige85GInM44eHx0MxdLl2Z0XFDBAUWwWbBIgI6Oq
WWnZoQ2eYvcWCUaeIZsk3FnJxo/o1B0tfBEd7PGOAFOtbdjJzJ+pdHqUE4kBAED/iwxMDEv4HllO
2oFwC8Obqd5HTOkWFoyNUV/icudhezR+6xFS1bmRzgpTR8ST4PrQl5VOweq8R77BD1SQAVCTkjTi
A+tgVuyYsU3TLhiOjbVmp23ippWXWuBWFhkmbVAt/YgZtCSJBv5JjNbfYX0eJwiTnOrrEk2NNt46
GkfhVJbndnz40jocQGU5dJMqTd1LYwC/4RBtaJikTYo8xZtWqPsEJUbGCjhCRAS+E0v8HEzt3xzN
HB/ttykdqh+ukohxMPJgNjjrgtpPEw7tFxKh8kjDXiOC/ySJTIXScmGi5g+2qD+91JncSDgwUUte
nnAEjCf/VdaqLqBysIFBoMWEQ96ijpxcA7oe/kPNadSPWdDA+1XASSTYlEGTO7gMQylmAtYdlvLr
fzFhpplmlmJNUPUZ0KFmUp5l8z3X6EsjuFL6dXb7QVmVrPnk88OgrOFJMNjLh4VPNTnQYmcrNb11
6r7lvdLZo/T8uBfzt73o4xfXXEm3VfDlV/eUvIP507tb2hq4yfgwUFbitMiln8B39X/1K14ldmg5
Avebts+MH3pJGrV0rU94KU4dit/wyySpZFpyfDLrkljr8JObOzX9TOuPk4QaBr70oh3CtWKuma0U
/tHiSfs2UZ5KJcIeCsVNdGb8zogN8zvbFFREGxmUZacQy4r0hu9+/CpSVxcPJtkv7EH45oeBQIV6
LfoXiLZnbzvof56A6t/hr5IxIueu1QduIBwon8fU/+z13YQ5F/8N5bdxqiHhIzvhZbLLC0eac/JQ
7F0xH8zaSg1IokiPIILK37gR5QemEcLh2nl6Im4GGUDEogEkzGGHIXe0APbJl/m6Z6So/AwoeyY0
k6y4ubDG4SHV67w8S4ja8/qH7kuwvjt6Aom7spShEewYLjdw23YWh6lHkk+84T5+MxEQ0OknG94U
1As7bgcVE1tVb5jLM/Vk+MofaMQd3D04zQ0+Ffyujx5doHmTq6sog7LygXP3725wWbsm2N9Vx6jW
g3ieuWmYMUcG8dww62oZbYkln/qbDD0e2AVZeb+kblQBfyr8aoRujbM/V8ndkL218QpBObBX9Rvw
myI7/h5q8ikkXxM/sFndil9syKoO/IundcdUveZ1ET9laphTaZyEqN/XpJyzBF7VI959l6W1gHNg
epL1BYSIeBBsQ9xD+M/GVaydhuxqaMsLHUljiwWTmyVGcP4aAXpvxUWNFfyN/vCdi9f0FF18tLAB
y1YM1iIRVuijRfVU+bxe1yBYEwy/jonPXuqfw7sLL5Dg42anl582IIPf+nsgNvCPHo8SJNk3NrG1
S1J4a24xV9jE7HqL3z9x9zPuHvhGSjzMvwrL4gfXMBueJVh55zW7L/8j6dy6U+WyLfqLaA0EFF7l
juLdmOSFFhM3iFzlzq+vzlen6tROy052DMJac805Rh+xhSmCza+hX9y7sPy2SQEw3c5/C5IX/2/M
CnzMpzPt9gX/2119oUSBA7hCGbfMmIdy2Adzz2wYdblAS5HcBX4SrcYVg20symDJuUwV5x9agNEF
j0hXWAbqGTuC5sT9QhyCE0Pi+JCSv0klqgR9ginV/qTgkLGKdqM8OSuSD9CANOYfYdpPun2G12Ag
2ZH4NuJP7nW3+y/htAfKdhuZ/Oqhi+apVeceHuUMGBcwj4Su/CvV3Siish+OQAyL6cQUj12+AGSH
/3ITcrZza8xEyNRICxGFL3HlJ69DIvxD0TH88W26skMifu4JClUAoJuM+WkQj8l+3OCXajAKltvm
wYrNvOTlJL6hQ26RDhhdrsw2mzmy2lHuw5WpKadmCbeU7DQCoajv7bRkjp1eXhwICDpBzZDuwukh
MmX7pu5X7b2GG6NfRZiNZmlpuuW2FLoN+r6h4H3fZGdeevX6ev4yHtthyNxVhwL0IjGX6qEFRP6c
o5deh8HC6L04oeWFXjCesjsPTXN9Vt6KRLaP/lc9poR00fvD0w7JX882yBgRfQ9k0nf8sgz/KRtA
So4fGVYK8pEoN/6pE3OAyNAmO8MWkGwRN5Do8fxF1vjcDzWUaJpMRGqYZFZ3jvKrlBcEE1a4V+lF
IvHYtPJs06mVve4hyfFql0Abepcct1iQfMo73tHVMCf0RSoCNVt4w84xAA1AC0PHBhlgmCH1yn8e
YMHClU93u2H8L1kEaWhkxMKCw2/QTuaToypFGjkVP0ggVlCRmOAPhpbYI1h4i3A4DvQm1uPodwJs
WLglt+Li1DMcJf2GUSldpt1rFqoiURtwxUsr/8Te//20ZM1+EtS0Go3VcSRmTTdGwHoyp30JVPmC
e0TxF7pXpNfiT9zG7GkXOkKKOTtLdRqNwo2JcPHFL8qPodwiHGNV2uhBfhhK1jM6HzQKOkD6T3DV
18BOahK0C/+N2hbHC5rVLY9K1hDJOKfFwxtqEYjpZIYJrc314lEk10VqDkrDdOyUM1lQXIFlDOwe
a9JTMoFEF5qTzVwXVG3eEiTKXgD3ibgLs12/fQUxVUq9trvDS/JXaDA+mz+2YVrQpQtO5T2cBm4E
SIsVVuwusThdMo2I0TtCukONsRZfW62yZpySZNGgZAeV0e++SctZL07yayv4HGLvBaCCl4qum9hx
M0J9T5bStCWDqco9iaURxMicTYINZVAO0YtJOXZbYUEbl65cCTZlwjWNOg9iEGf2/N+kXbOR9CGT
/6KmTp+E5AnrWcD7Rg+WzftbGlDXsyah487Rposfuf5oMVkgU6N6XZGQDj+bI3HMCivfllf+GU4T
YookAq0N6Eo/ln97CZ6LlQKqrRNmYjRVAACLV7Z7vfW6msTl8tpEKy5vkPQk1+JofFKTo7OC7Nyh
FxjKbcUuMfeatfm/kTRi5cTDwvKIeVXkBokE80nHko7HE/5NDf4Wac8K9S/zfGX6HVveovAy1rd3
CsenvrVMW8vZEQConLuZJWjph9OdBJSeFhacidn2RSN82i66Q4d7T+4vbfd4JytGhYxDxE9NmlFa
/guIKuuyXgIgs1qAFcgLK93GuhjjlSvTDzG8JPRJ3q+/d3TLxA/Q6nrkVcvCWDC0prEW0Z9JL9rE
VOhPE4F82OLr9Ap/F7WT6d8DBT43w7vaJtFt5CMZ5PMTM8exVX8qIA9t8pWXp/DtaK+9zg8S9K1O
m3/ZbjonEX1xabGQJYRmLLST1G0HggDEW/b+WjErpdeCzBYoTM5QZaS6GcO7sHBeJLEivGjVj6nb
djR3QnamkMMCNNwXf0BBv3W9RtjHXhiOGTEQDTlW3SEtsbu8ftm7NMxx6n/wjizCZg0LbXxdipQR
aT03/BInEgCK2UUlEU71Nd40Pkjo9RM48QQspBENwHssPx9x8oAMWfLoP9N9O3wkRAPx1o2L+6rc
wkWe4DbIYEyULMi4DVb5vaWSryCKLCKEZFEHsOgYpnsNKxSEjq7ajs1tJW8yBHrTvxBqHTv0ewW7
PD3AzVj18Fq5FAJIoPw7s4G3WIqbf5d8/HYa5+2AVGHZdgjwRfBfOoU5s8hHl7B6Fv4v0AGO6Iq3
WbRPsra94C8Wd/GGWmp5E12s1XxSdMvHO1hssCWKBPXMhHxGaX7iL9wFGSd8MH8N6u38e+Emfv4t
bl72+8Fr8RFx8zcc5O3Syb/ZavlpiTU8ljec9g4AYnd55wuc7MyrcMUNJlI+o/D/89f+/+sX/A2t
rHnBp3ZI+aml8/+/F12Cg/iJoovNdaMqa35Vsnr4fv60mvn7XyQiEFftg3V0Y761sFMf/PSdr5x9
LGCJaUTR8rWkR+ekfA/GTIfd1AFzlfOV6EYo7K8d11NxU7/HNuhWfFjY729MFDb/HkBq7cZ71Rwb
R+K7aeHZ82tIrfk1FDajDD6b8/Hw4KKPLj1hkbdA8N5UbTdiZSUfIhpQ6JkSBMkLn3x3wiCLkx1T
u5uURniXrkuB370beC/fj8TvN7q38nQTi2i5pmuOE92AOOFeuyDBvy09MhtHJdcFwEjup/78inP/
+dk4uPppGTj8z/M39/vz81ez2zPXoLCXbudot46rO1/vjmtnoCsz3g79AX6dxVxmpz6tAfb0t58f
CypDDmDQlEzthp3EqfcMq/lKOOFGxv2WmRw9Odx/U6R3J67lfD24WGcUEPaVmtLmiLwGYItvo9/L
PwlmULuyNTt2ZSt2Q9oNNtuQ/q/fTh+JG/OflR+7laf61DN8qccf5CkLzvzp51f3U3n4lV0U/z8a
BZabwwMjnc5jEJFbOTdKGpQ8CyN/Mh4n2ARKSCCg/uRcv+tdwQTvSdAxGTyniSITXgGnTlP+ULm4
1R+fnH81R3q05xIoP28I6VEufXJ/eCw2XBZxw9WIflM/97mEFu0mHsMXMC3FXbigLuYvxv+A4oip
7T76VTbzjRPwiSao98wzeIMVlzu5Ohd7vpSnbv6TR9ofoRJvABox5GJJ4tZ8BziubMwam9f633mx
vu0Gn9KdLE3+YyIAeHDX8VD6vKQm6AKgcG7H0sexQMEfs0+P74DnM2RupPFP8yeE+eSIq/F1fp7j
Y3nN9pygeKEEMp5hMZnv4HXOzkmEh6zY83AF6fHFlzTB/ErLQNyIGwOtyPF1To4ZWnHe+9F57p97
fOT6gWzFgm4OHbVztC/5+nYjeHnwPAsHHVPY5pxfyyA6q51FRttq/URmehA8XKeYatKg34Qn/VCX
/n8eIfWwOmi7CG90gdwDi9Em2iN3P+hM8QK+kAPkYbnTdupBPySBfjiuvNVBFVAMq+iqHJT+CE75
d8OTdmo3uKjia3JFFnMraiPku9APA4o6oakNreLOiW2D/JSv13Y1ckZ82nx4ijjTc9skAR7uIOSn
CVtMaDKvQOXFzWai/z5bb14cH2U3DuqN/AUrgO+oyTCbD5col3lB734tbONgftUefCPE0V674aUe
qk0SzL8EuH+y0NbVDUj7CUGeRezgfz9KRvayY5+E6BGwl76edhJwOfhtzXa9OSfGCnOP2YAPgft+
45TBlW7pVfjhiRMgnt5reKrZyq7aCZnrKjeWJ1zU6pdwwa5+a//7ef09v7LdCV+gM2ZYPMOYaysZ
4729cRSaL5MOxn1jusf0yv24W3kpb+38ljLlRObIK1UPaaB78DMeJW1EPNh74RDt58+57YZ3mH9k
lwfV047mW0U4zPcMkQoQJ89S+TNDs0YOq02PoVi5gdtqaD0vqH48UBGAGAi/gfPh8PjkmWpzlGsR
csYA5QVOunWKoixamnn0J2j0GxK61fuBOWDdQuxLeCY56UVjY8ZPGBMK/Yp7u/zWF7UpMUXIYnIw
B3GtMi1+jiRUDhqzpdCS+x4OoWKrCD/L66hj02/2CKbFpVmQ7RopX710SaMNhiOmexqBfzbs+Je8
ff5JSxs/XQeXQWWxAQrrkPlWmbckfTQUsWgaedjXEAL9RWnhskb5YifHatr0WADUoHz/9Ii5lYaJ
cu9K9eg3TKXH8JIuEjzuCk7NfS7qFhcee2b/vsRE/GmCKQB1y87qB4FJGYxR3n1yUFdbar8XzC95
Ss35OrNBvXPVVrujnJIPlyBnKMBO0ApPu8Ye1dW6Vh1qbCNimzcrlAw0XTRSJCQ7fR6m3nkns0Wv
orstr7v3L5y2apd+Zi9vwgeXmsJXTb0IqIjo3n7/TINB/1PbEp88c47EGSW4JOCPO1h2zC3p2aAz
4LbsiU7TnBoBaYOT671pdTtvrsPPIvuOya+w4yXKXUaCcoYodMnaASKjgjEt7zQOM6HL6hWSH0rL
BIcxnWrZlxfGB+q8Koe+0VxpEq9++teVrPeCphOxW3hakitezJIByQuZWgjgiXDM5k0g177AoX1l
OiInLpEy2a8Qq5aiMGFFJJhxjWQUtatnsSYB8rnrh19ucd4yYj0kvIoiv1HlhdMV9b6kW5Ce0nov
rMgY/6qZYWB+JLuAiW1n80vFf0DmnS7AwsACLW6aJZWmBVskDWIH/QCmAaPY6YgCJxOpYO8y798I
/whLxB9Um9z269FbLJ34m1YP5a5e/IArwTTLBAmb3ugs6asO7X7B6TynaMZc13tg9frXniT7sdtV
WDKq5T6/cjtd5vpqI9pcYMb5Z3EvPKbj4vKbJgTZ4ZWEVEVi+TvcsXmzIKleVSK4sZXvZW4Wm+jc
ONNg5hbV560fLJ7EhP4mFCKHCBVOTQf198k8hOPCuvZ7EhaM9IFXFq4jsyYId2CJUY4HMgVwB7UM
CAVplAhKAH/2hyWivkA5wJd9u2DDIGxSzIC1OeJHAK93BXvd0dm0azoOawqyhSewrbwsljups3Bk
lBRjHBiYLHCZCYuktEXDwWugY0GVewWpAPQQFjPv+ho6hP3egTittnP6MrXIOd+MvdGFgCHNJ+Fh
azREn0gx0aat8wcGH65jU+DLp/Qnw/zeIFIYT4v6IQ929qH/Pv8hCgKVcMpOtNCQx+DYN8LvHBJi
ZL5IslU30Qf9emHP3J+j8pb+Hi0VUXZ5iCdpE2lH7iesE7Q88brh2BkO2CY/oZ5c0i/lSi/7Xu2b
1CNDgiYNZ5llUKpmLZ5YC9wXQsnXYUzxwEDeNVHvLYF/soAvV2tvPIs3emnfbbzfHMs16WUQFIP4
tBt21b4oTWFl0b1VVN4znuvCAu/eriloiGuBOdhF5yrj7PvF9roRnRlJoXlRblEczoZVJEjHeHMO
d69bRnoPJpszxx7r4OABWlyeWzjyF/FC+6J6+5RJEUF8C5vbtAEsVpK7IRkvYJ3E+rok1DDv+vO7
Y7HPVVwoX9keODD4RCyLBWXKlTsK9+hc4FALh3e1J1Tb47hI3bMct4V+xECsx8/1ghbzO+asMflD
Hyx0mzDBbt64ArpRvQDl3KMMfFAwl2aK2EDtA250l7d03nBLh1AZRvFfEv03jQfAxDNE7jggPWSV
TKTJZ8w+iS25nHiJnECZXBnPIAoSRhsUzvNzVxu5UdKrMzOHE3cLQBJ78UO4t9e6NYWTag3/Qntp
gqzu4IIYC2xt3BBodp1asWAd4Uu3/tQ9hqG7fGgcwXmVR1o3oASj6bbyaWiFtLZQg0Vojj++SHch
LuIhbpsPghCXn8IL8DP+zcnW/43pNp44QiPzmXOcw8+52gqB+4ib00Xz3q5er4lH6X4AzToSzAh/
pmfj1BrnytkiWwggQGmqT7fG31fZQIpjqPSTyd1FonauMLYV1hqdkbX4rX6BwZmrPJUN3i0DTdnX
EIjX1Z3TyEhMFnckLTDZVDbVvcFt9NwV//4bKGAKjh9Y+fEicbzLCO6gCqY9ysGHTm9oUnxcy8jj
QcTpLopOF/tqYs77FDNjUCRQnejvbKn/gDrFbFvCmvw4vGKzzRT7p2ZPkUsrN0ML1hsUqRi1WDXw
ZL17Nyt5QTxW5XefBaO8HxlxIDW5j6AWDChoEsIbOsQ0svu1WM4RY89feW4Ptu8tQwLatxRYVFFE
eOctOSLm81weaaZ139CN0CmTqzc09kJ3I3iE3MTEDakeLeaC3+5p8+9CfMAVXyleyPGms/rW5r8t
LSNukN6gjAWhw9JD4xsfE4vb+zVX511rjlwZRBCIN5MZhPA8c0LA7LLpTismUhLS6DWemrB0Y3Lq
gKz1LkUko3aIP8xJMK1rOp02EnpAnM7Zpog6F8t1fEkKeHoWVW+TOJlkJZKNV4rgY7JZNTTRNOky
i/etWpkIiIEA+AAMWpdLWWjIkqww/v/rnlu+FLcUQsWdAwF/w13zLm1yDGYury0yope4fkZ443ab
TR+0yLZR5ydoFZOZ38uUqFcdFkgFQY5O65spkPG8Me4n8R15GawPZpyrmcalJwCRGA7ZC0Sud1YK
ZgqLp82yyoJau5wSFjcu2aQRVIHKwlU1i37uqyF92YHfOrAEdbSIOCfXBFZXPkMgguY7jj2gtjnG
UGWRh8NGmmjWEos2dnia9MtkT1BxL2G2sfKA19p3dtvZ1cqfubHjNlv5i9wTb3OU5ByVpf4kgyW9
PtLGpFJRoQ1DL+xsFmH9ELU7yEHYHFPYZG7Ssiq+KidHfOGM0RdDGWwOxV7qgjf8637NEBX7FUYQ
YO9cCiwF8DdQvHcePAeWdD7mckvNPsx9Wca+ZzIVS9ibdNKosG4yNTFKaYNJEdjHAMaHUxMj+2L7
jvxIQVZ5YkftPI4bHeii5pATH9l5E9sr00CwFBToYC4WFr5VbrrsV+EcOv42xY9I/Z7pPE+QBsL2
3zP+yqlE35xW69kWwGfjFzp1UI7zESQtIUP5CSaJypVm1u48rmIw1vb/lNKnx0mBzHXTtitRQg6q
ejnSWmAYvImVzwyBKlTNT8v37SlfVf7tpvuSu6/mhahgq6THdhkU9ETzu8qpQ+G8LvRfokg6erdr
xosMZQxmW+zHAKmAZXC+Ezba64JpeUI4LVtF4dWdLaUbGp107IgzrmuqRkZVyGqg9h070q5TZD0B
4yIWKsZJ2Jbf2f0JlIM4hEv5UzP82SpwR6mOWVxrVAWM0Mj0ikXrmcPV2/SCmWnkhlDAITtEZgVo
JOjvr3a9eqFSOYrwuNh71hCK1feBE2bB3CfECZPY+hfNUtYPjtzwqmTl9up2b4G4EDfU+RK3Tvfx
VXGzyhGfSPPNHK47W1bmQrFmzaVIqfymPTWiO6SYUNf902bpnQ+I2KGSPWz0Eznpw9y7Y4nXbEos
OmPAshGvLOAzmfQaAQ2T3ia+9k+FWhAcngkUgPWdWsRJAKhh6qX87E0dliWRtipWTszD4HpPFf01
urNYP77eG5CqTECSkf3TAhzLiIkJEH0ggkE7o7+MF+bVCGRfB9KwqjpY+c8//jbLkMxamrTG2pl8
PAHLGxrVG3BFZiEFlR4SkB8CVe32IjK3ApohWJXwk2hmxlLzl70ZwroRvutXEzN4XLhtFu3lfrnr
R/hggOLEjhMF3sGRO3oCphcvaHKcn/SLRVB0wM5n+EoIvU4CRf8o11tImywU5oWkSTM/UY9vSfKI
9qrz3pCCvdatb+TkfaAbNypPpuFUjsbLrZ1vImxo2m1gzlNHwekk5TlWnCepd1D1PsJPym/V52vB
7RmopdG6anQWGuh4ZrhN089lDsHXpOH/Q7HQ2sDiSYcqYXnh7en24osV0c0CMYFR6ZSIsoGaLXAb
s/tF7jL5TcKv5mlnkRcy6QkkWudidE4WCELnGA4b1xp2tJHsU+qxI1y2eJaOmJRAOjREFSkAZiXo
pAEy/0WJ5Sam14WUxhZh+BxuiBPMYTjhB28VC7R7jqyBNBA2oWsskcD6BqOfIpHfYpp9/c39rpaj
DUSxbitopuI2D56rHDZlS5gJQClTwRvPGfcKZTVyNLOWd05SWj3MiFyEaPVW4C5udNGQTyuSDRgf
4aTlOICOytQaV1Rpzbu1tCPE6C3tk030ySEoPY2NNSEE1Jiq8KzhBPaWLf6jdXwiLpV6V6bK+1wZ
4iG/X/LQweMCE6ZjOoVtgiroRDZy0NLKPtUfSNmQeIwYfhDonCbhivVwYiKyW6QOVhryEz8zJKmu
dC+tt+Z1vJENzIzbenmoHc4SjKddZjbwKz6TD+JGTPkO24e/WFmwCbfTHChwm3bCHAfmRuRiMW9T
PBGmkAkBIHb6IPQuubtVHfXYP9e7p2xys6uccTHOFuaphVIH8mO9+GR3M0m2spLZWavKHudAQB4O
OiRMXAaWMFbse3jBZrlYWXL0taKbtud/aooWYjQGHzeudBqWprZPMc+fkC4vMFTVP0qHt8eCdEwg
nurnHzQHnXNrfFbI+N14yU1grGlXU6IIP4S7Oaxzn/VWYUzcWITX69N3OZgMmlk9CQtWZ52tURMr
NtkL4HxmpTbGlfKBIxzcdEv+QR8lh2cOEoR3EWJBFPtiXW+fW808lICI/aXutJnBaSo1zIQ2/TQS
1zu/Cg6FQ7EFT9Bc84Bz3zx5Y2W5zm22cb1F6VuYi3uKJcHl/L+L5vnnOt1jVfmDu8uQmUsFXoHn
/DiU1jD8Prc4wXuzlOiM/x6gs7CIxJtSytZPYInCc1PcX3XoUv4NP07MLyQ+P2hbODpQ84PWqd64
Tuny23NDEgam+LHJRhaHOjVfy0cMm0DuFCOSb47sxHTayuKP1KyeR+89WukHSVfWOBOb+T+UiVKz
0Z23v4i3jN7WkOe3XCHGDNch0H18heo/5R5agr2qTNp/x7rfsVWx6LKtsxerE63nGHSGPgOipPI0
0HQh0/MH66C79Fq4PAzCD7L7dAc8ptvK70HnrkVvtXt90wQMBo975Q7mMuhRbaxrSmaXo/taBISB
ETvIsl2dWvZlPau0OcPZGIuuhd/0u/Y4ACBlJedJssJyowwmeTFwJgykTOJf6LBHc50Z7bDv6Krp
uq8Z6AbEZgWoWb6o9M+XGwS0bybC2Ufs1U9fhBs9+ctAqPzXv5Hh1r/i9YVk/ki3qj+koKoxk9qM
ZQX3HXvHQTnl9iUDYtR+f6vr5vz5ibVg+U1sZmSZ5SfW3B+gG6IzSGumhW5Y0SExgSgCbdqLzOn5
Jb2SqcPni0oNxe5+te+nde7JNQJk1OivCHGRjdsd2S40v5KheYmoi2LuPTz9dqmYSwN73o6/snV6
zh8IpDGa4qO/1P6xaYLHwvLi22xQo9G5eT+tmABP8Pl2woDMkWYg4xigUW1kMz/ke1kxMG1t0Kwi
HTDfnKy2S0aZkUPOHkuYIBusaPXPhO13MJUXnAXYLg7yNkCdYu7gdXhK0OzW1Q+S7pV+xzsh2RUz
kxEwN1ZtzkrGbKe7jA86kmo3W4lrDZWo0TzNlSttuXEmH1dedhq2KPu6dlOf0P5BBCm3GLUlkCv2
c0O4V4KeqLwXhYVZj4QCfKBbWTDJGEbNjaZAuuQmClKdBOd8bVffDqs+KpACWsaGuX4FSsKQYLAy
jwOAp7ovYoCUmX4Vt+vFVbrrGEqkW8R0zPpoz3QnyCXqj/VmaRU4PVBepqUXaFn5t5zQfxn1lal2
f1rM8igTlymq+OIU/6V/tfKFYe11gtMUIbhgcJWsmeqiSyawbGm8MwPckWihXEZDqqTe0HgoavvG
Rl+5qr0yQm/9WWkm5EdYEwx4yIh1X+8H/p0/5bZprXknqL0eAa2w5xvYzDkYHZI64K2ctvhPUDPw
k2de1pfcGmgcByxc5H9A0cVTgTacg7MRuXjTCFzmjQBS+jWsnwOKAiM2kk8WlcBTBuNzdOiLbyR3
Ck3JzXEvGs1ZL32qn3QPjkK4vfzo5YQJAW33/kQgcjzDd7GONPvI174KjrJfo7RhbURGCq/V0PaT
BlwFl46hW5GP1kXaYPAZqaOmbDKhoANvdiZ+81N2XP6Qtek7PZPGgq9nuo3wo7oXPKSttD3woOtW
jAfvTeyyqSTiOqLEUJ8eqTFENtGAMOmkU7bOPfnMqfixEVrI6iiP3wOFRmrL/A46Ku74Z5yoHt4w
zjHE5lh6TTiyIJSGdie/alIFfTSiWJ3RH+wz3XuDjK8SKHQm+eygmurZMwHow5pT14z0E5ActcnA
0cJoNwjjVl8q+WqEPAtrTopJuW1xABee3gVZSBb3RqaaL+n8E1lReCKHnOdXVp/D0ACHtqkvKLLo
dkbqo+baTlZBCCUqyuaTpjuig5jWKHXFnJgygDleW+Jas9jPuHHpvmyj6sxBrvttWn773eKUt/hV
mBYXpiTa8xlwZtuuGerjwGaKskQ2sZalT7W0nxjQobfxTjPXsMvpOAd/ZvF3hvLw3KTOgDlHr055
SNMUILZJLprE+P15XvCmrH4UcKHaqSS9Xl6P+Xe8WUD8RI42/Sjjhl4SMJW1AgkGV+C8tSCz+Seg
zKqMOcCG3IB84YzYa2iQdD9QHHWBocFPuP55C2zduoeCj8bAvPnXl1r3UKKEa0Sl26k6MEXu8PP/
K3d+uavCK2RxIKUo28pdQynT+KjJ2WYX7WcW7Yzxwi7WGEuNqJo5tiQ/NTx2lZHU1Lt3XebE+OAo
Jvwj5Kev9lO5qRsvJjW2IahD0V1fmq7cMwNOcmIHhu8r516OIfKsYEPfyWYToWXNgytBp81gVe0G
sV8b2rluVQuCOLkmf/kQaNJpusYxx2viPxaf44r8vVObH3sukzDPcThhILOhLZWmZC8yCEA60kbb
bMGF9DoBfCNn3QoZIRJuAqyG2EtEzPDSLwNmJdqmSPpZlI9C7LeJXZ2bqWPUapKCtOCUJdHjHdLf
uscB5cf19Z1RXCQYl1glrXZ8TMh+CjSH+V1+EBtQk9OJ0RdJivpYlp7K6HU5D+xigd1KMIlRnNKP
p4qpETzU5DcqXmxgA3M8uYnUrOrnHiIyF0RZKw4IJo0fBJiAfVhMr7Rtr5G4Ffqgw/37QmdRI05I
7EU2N44JpdY/0jH44QO6f05H6YKuoQRPt1ZuAuWAbNP1ug8ytvtHwTg7r690jvTSRh+Wopd+kFed
DN4CS1p+TFmcwY4TW7Dg26qlBwlJXRo8BKHi0TZH58tvw78960BOwoNyhZrSqiqIUcgb6Y4nqakt
sdm47BiEzhR4hJFe5c9/IgAMvEerAK0HzeZUtqN2M8V+hM+A/QDRUljfKsw6x/g7tmBpMBp6mW/y
z2jDHWcldMHTCPGDX/6rSaE8sIWx94OFYYwf69sqIfDB7Jzi0M4Ap3B4CK95dM8GF/tS7Ct0FkQ6
7MBMaDDSOtPyT6rjLqhhqiNlJgtHt0IBwRqW0MrP1J+G+C7VIySH20F+FP0O3czzt9YC3lSDOSFV
fPTeV+C3V073gUIOZQTJvRsqWYQyDWkuyKizQytuc+2QIYNjZV9n0EPIf6lbIlmUNbJSAKi1GZG/
k5xWKbnug3K06hgKF8Sg88i9w4ERwLdLQwHdZXNErM3F4CJXWuDPdWpqlceOW122K/rmlYXkgmet
9OqFgZ5FQ4wGA/BBxHy9Rx/zpw8EbTtztLFRiv4SLVYEBBVmRLqvEO7lQXhbcUvMq7fQmplJWgV3
T0HFR+YxEaaA61EmnOUBGw6r04kgrGZyzqnMoAO4IQ4E8M90zFCfgV9CRKL+KC8jelukrjc0rggp
x3HB3jU5jKt5+PY8kiy6UmlL4Kup4RYWWUWsDMo9JlBO9VM3E7ev0B6uavZ7zQevC5Bec8fwXfH6
Wlx4KFm0s93cPl7C5AQGs1d4fCAQ9I5qTQFBKg8CmRABodl7sAa998WBhgGn6WiJLpWlkggVKGLv
gPYTRojCYSY9aJ+9YsScstst+9/XS3d0Vgxj5RfSgf6W/G/8pP2Bq0mw9GA52ChTGcy2zLX/VVvx
lz0NGey/oWEQfRWHTaRwowgh7655GFCIzUOxoJ6gAloc8mRDyi0p+uTfnoDmsGkQKI4Km932h/Sh
GF+quJfZ5JhAgObA/XB5hg7J44toJy49pXGXaGnpphBlaWHPGpVt3sG55ZTlEdoK5P5ANjieeEoh
sM0+jXYUjNlX/UeeEaEGDIz2HOr4ibt8uaZrhDR39U/Eie3GGwbWfGZL2xwBDkkUoBuJsGFogmZ7
XJ7a7Yjxlp/Jp1/XVDNj3dCxbvMLk4/w8X4SilamN64sX/GqTVUKuLKIamcBAc3uvzg3R4W+ubEE
gw8UmHPtyuR0i5SYVOjVD+jJgCqCRvpMSUXtiNCWdi+TyNHoZ6c9pzGfAQSOAegCCujNzzkcEZD/
krqDGeNxSeWecVozpg/OwXPNMhnycm4rsi0xgNE/uHyTxd8RaPfvDeAXlttokCD5XJiEZUSExYsH
PmgRDgrBGJtibCqyMRnDP3gChPi0pF7KRk+EXW211QVphkDq42B2MGtiU/tVPknugNNEbNeMezbn
HDQqtTDgAyLF+mknYTJdmB37Pqpvoqdwj9B6mJkosF7nv+Ka44sgUJtZAFe+lQ7hf5/h0uOu5Wdp
UKgEq/mY34jwRy0PCLGbDw7phJjVlwEWBSNa5GvH1QWUQdD+qeQLhNwfC5TxyMHwa077kq6Jo027
SjyA1FwW+xhXgVnAeNktByaZRn6Kue1lJ22ICLEw3TLI2PVbFxUPtCVXZMev/ha6wwDZIQRzdV3t
Ou0SlVevp4RGlAuz1onWqx2dSNSemJLYRX4ELzIZXAzRH9GFXACT9vRe/uCG5hYZdl1AX1tBqvrf
rOBb1cyFSVrE9E3UTrinv4mJF2UkQYzYSVg0Z9QbanSzxohnI0anjiJkZbKfrcXgacGy8E/8fX/I
L+812bho6FXRiWCpen0hCJKc5FQ0JFRiw8YDtJ6uTcD4I04PmIjk8dITbVeeWEjlIeAxiki3TzF1
WfTP2gOhT0ubPoCB9pKeemGHG3QUhKeQeuGUss3ayWyCcpm+zTpffjGopNU+eqxFBjbEFv/Z3OOZ
5fnn7piSlQlXEX2O9DmqXsn0mTljE2g3qgSWY0Ynq5mSStiIkFvJRBgjD9fS1j6V32ixPiS7miYh
EU9rLWVfRTXRMbbH6km6G+VU7Y0mecqCE56hc+HqzC7hptqrs3zB5By/Y9iJNPA3KwJK4uiT96P3
uLQY0FjWSy8v7YlwFSAOHtPqkOY3g+PYRxzPDlIBWxTnuM6SVID+zC6yjB2lRazvUtNgNT3q6YEw
uam0WwV9ri8gcNTWLwF/+r0U8Q0DfaW6iDf0HQCrCq58eHM3vDfMBmgJTt7gIxhetgajMeWTs4Gg
wuk7Rl5/IA0qvdHB4+ksvB2jh/pQvP2IOv53Th7JrXY/ZDvCRLrOXA1mn26nn/ovgXtLWalWP3K1
fcvletkzkesTW9lEwqV67cvVgQ2Ld5EKfx6QdATeYZtFuUjj1ozRKlMGkZlDXcnVkcEvcdsyJJv8
EMqh0+dHCObLhZWVboEsmvkaOlIh++WmUFWwVS6i8lE0k9U8fRs1OjKmPh5Rjwuxx83N9s+gmWzq
D/Zv2k4ym1oo4AWpVk5Ume/mqqGvWxmN6JeildG6W8m2eCE4RuQoQ2+VMCeDvZcaAkVqzOEWwwhu
dQV/DEpVSh2m56RKxSYRdheCJfEYYTf1OI28GcFwRoe5RLIYE0/2BFAO78M8RP0sf1iBZDiDO1n+
enY+JN4ILWFu9hxnEOBkRxG3sNUc6ejzePuqz89h+fyOPjuwfEfkljjZTIm8M+0bJ4rWnBfYmK+p
LlN/kmbuF5TW2oFipq1o5cbbVP0fR+e12zi2RNEvIsAcXiVRonIO7RfCsmXmnPn1szjABfrOTFsW
ycNzqnbtwAxtbj4RD/UrqTvSZHDpofl08egXr5K/FjnzEb1IzhQGzPGn/bHNadE6wNrShAGBGfeN
jVheso+XWJyQrvVDL45EzbyBNLBYFxkI/Vo+ls+PeNXBiyeiG3QgttGFCB4qAl9vcgfZ9TTyRwPE
CpfxZp17N17Iq7y1PvoyuHGWeCcw8My5EpjY7DK4Xo96whFhHWn6gWaFwrk6QmPdlXPtXp3Ym08G
tHa6GkQDr4lokBvXkWOSmpS8N3lhl4wd0V8zxFhZwK7TQuAcLP5RHfz/kN1tTfaXt9xgEfMvvpiU
Gb2+JLmTagJitfFH0xjHDu8MmcfIYLIt0ZXmqyZihqwhZDh/kxMn+Q+z9NtO+m39h8MZsLGN74W4
YmfhMMnWxMLxN+CCIKFOHzLBHQda8oDDnAN354EsH4YlvsDkv0TyDHajw0mMRxbT9xW4u/mSTMK5
bBvCFgGyla3/jBjZMam4ayvEgApz9AV6q3/c2mY9rmrSdoFV4kVSksJFL0IOHGIivhccgIljzpfq
p51e2bDLwUz0kjmVd4P24MKCgwkBewpuJFTqat24KwoRvHMQLs7yM69BKk/Zundvzt6E1nt9R4Fx
SE7WCnRgRS0hLnlwVEBrhbprmp3JC7KntDvNHdABkYb4D3hrmPmUorREAZAxWIIFxjbDNGBGZSLt
OWkoe4TYiTh4H8OVv9Gu0HgS9+PDVS45IfWp1KcrRdbbLAKd4odc5CPlNcxy2mTiuhls13Q3yTHW
UD3M5Sca33d21GmYiqkFQYy2pj9Ut5uyg9Dc7ylx+OeRuTL4qTGXPviAbgkOKxxaP+wU6TLMjUUT
xACTcQqV/J7hLRnITFAtIGaq/xaCS/Jjec/gB8QWbHhq9aqjaEwz6RQpoUlwzx51FY4y4mwoCm4h
9yGEz4JrNbpCeDgjtQF/kksZ+ZSEjsq+A2TJWK4zCJW8qGiloa2pKgIqGHaSSOVb4fXt1DRo3Gre
gHDGXQdggK1XLfytBYvqXyRCrNceJc+OmaTKHaUxjX6RieHGKwAIubNDKBUkYQ+7Cpc8kBJ5x8GZ
m1sfmgmTyOrXplwVYCisDlhhCkdhJVDW7g4Kr8jmwA/i4deuchkh1CrCbSCxCe9E842grXMhCTji
EiKp8FJbKOUYEEpNhLz/ltCLJjdrOErjPu/BVoM7PP55i7WDWG/yRwLdU5r/ywnTMBaxRD0xzor1
JE4zSA4Dpcsf+QDvLN5oHUc3JiA4kYHsld6+rJRlN54KvEsLvJrEj75w07vnL+BGWkgmz41br70O
q50cR794dmFs1b/IbJQQkhz/9TqOLRs1gfXG/CXNTgLr1tUphRFlIKQ2ZZxhhmUZYqb0UlYWSbhM
yz2mcIyCYZWzXge04zhuMS55yUx8rNs4wyWC2MFjAq8xhPLLlyuVapOY944MvTu5uWUIvS7pryMu
AP0mlFaGtu2HY7DG0Qxv3E2V77lbdb0EnVxnKQ7v3SJo+I1LBI1siNfoV0Sl2axqRkE4JGcjCZpL
Ab0xEwUq/zmeE7TkI2OHWi6XGvPQgry3P1He6Q0qGENkEvtwCftBh8gjaKkGLfea//mP4TjgtkCw
Zk4vihBVI0BoP9rMQxDhJdGFJ9/HV6ae3JZqF0VfFFQRr7R/ptIfgU89bDPwHEn/TuSDp1sTqyOq
6gyor/deZfddKPydkz9Ci81WmQcQ+2kqx5oWIgBzhO9CJ53E5FbpdmEJeNhiLzE+JduAqCWQlJUz
waAcrdGbgaXoBHeE6pOj2nz9qzCfE/G+YVlN9mfpKkuUU8LLq4hfaRL/qdZbZAgzulfMYzBIAPfO
P2az8i+9XSs3mQTSIeQN7LhQbe6rg1OaZJCNYODa4JhyDaHn5fPx8cUg8coglnzVuicPzmmj2fy4
KaA3xv4n/go1b2NBjaW9CifLA+oDbIJT6J/yNLi1PViYSZU4dYVZD3iykT8gEiYFvtLZ1uXZVusa
G4K0T3YVUzCWLu3PVR2m3DiQEluyI/j7VHXkLcvSommkWaF+Sg5RlpIpPXJ5U/XPPLqyvNyr7pM2
0Vj4bWezkfV+TMlFMqZjjePrJs9U7KUQEge3qMGdfCYNc/kH/JpzDT8wbLA4T/7KbwPv7UMCSSHY
WX+AG+mX9DB/ICJH5SL9zm6FOwtucnbs2k0knSzM+rEcaE5DY3fBwpVs8TaoiIQ26rJa8E40rzx6
ZcplCLYJY6tS2A0vEiOJTCxNxJZfbgGHgNSx/qmjoIrbe2968wKClybdulfKku3Lg6GZs/YvjzaM
UqPuSqEWL5pjs/NoNVTsfnHL+K5tATgGDBYhJYGFeAXp2wF3bXjv+V5KPyDm41ogxYACehadyS0s
Lxl++tbDjbcBeWe3oV7n+gn9wIhjAs7u5dL8MUzARjBXZJbFejAmWXLfLcT2qUnnnhcukui8611t
m+ANkH0XqFabe4nBxI7Gy5z9mJRlX2l8NcFN8oowTad+ND2uPzfsSE0obefGP/HWpwMHRrMa2Acb
BrYt9m1YYAfluoR7F5FhOzHdDFpIJ8L2PtrH1TaL+7UqLXuQCnNfhyx5tLG9/G3ZjJqKZwy6ddLC
vRinmByTen3RtHOZOqXMQpSdqnTcpVZsYT1DrE6pxTvpr6F38chxbdx9Xf4GyX1gs2+pA2wG+pod
eoQirUJzOzC8VB8p81FtqYhOUGF74Ig/bXYiHrrgPF50mKSY92K4msVtDNfuNNXcp8k6CA8x5igb
9rAyWdWHQT8Sryy4J7daSV+lPRXNu/gCJBMTcDRj0NI3wixs39Q2KV8hn4InKNQgvPXSGbJgtjQe
5OAu8m7RGoy1xnRu4fccsUsARsnMoEhMZvy/SIYl9X03ZTRvfOyTIj8h8fJj6Qs132tf6V9k4Rm7
VB6J8cNzFNc/OQRTylIsZ+hVpcTW2CalvWehA25eY/UucPhTf4bqRSvG4RfL9Gp07cWu035l480Z
lmwGhr1hcZC1C8Fr1QpHzHl+KAndlBfS92ieCn2CoL4j/TdzfyakiZKS5Otdj1wSkRNSlxVtIS2f
eWnBagZC5U5gaCajjZ4ycyK+lUcAMGUvUo36zjfbNCMRYYP/FOFJv9ES5pWyc3n32Jqi2m6VJdJq
Jfse+zUELsF4IYTDbsfc5i4MGQRL6Z9f/PXVGziIocjIOz/g5U6laUVP/DTm+CMa+zJyfEJ9YPqD
QhK7bRQXwLzIC89h/msRFZPAvOqvzdJoiPcIvn33ygYDYBQS6svJ74no3x4yh7Dnf5dg45jJtONX
hca0ftO1UqPlwgdWWdhdTPw6ulVvnGrawIA9khmGa30h3qf3nqolhLcT8iYgdZgVOGgRLzHC+Npo
44qOVbkBFfQeBhDXoT1RBZva0aM+qW+q9jFMkL0a2rBF7427Vnx2gUQUyE0BZhIJ0RCCU/S7bJwG
sgrOdszj8ftqDgHRjgUYAhJLUmDMAzZEqbGrqhMcO8L6GH1SashLVLnaQezgXpV4emYOA4PY3Mk5
nRpjtF+lpsFc49Q8kN2Ms5A+75Sjec4POXPoCNtugsooSZnDQctZKXYLQ9n8lzfH+AsqJkSkWji4
W5W5T7hNyNUNmMFCRAm2ylqWj5izdOU8f21D2j6iq6Ez7ILwbNCbTUk/24FZd/Wmpyo8UGZbyXbq
U/eXgXyjF5errbWATFysIe429amFOCmwxX911TvtNy1JNP62XExDoOIMupYtYSgT1KBGBFtiaYdn
m1052GSIjukSD0F2JLxuKNJjusMrYdbjajqsNCRb6DPM5lAmF737kZsDvNphD9m6x/6UrZXyCrrA
0lj80gazLU9iMX8jYAQIxaJidAu4uFbwH8eqmd3iJ8HFelLgFBOlWnXXOmTccNlJdrwC9xPhzC/k
HDkJVkXzJofnTqjb3mWCOazGmtDNKXd0GpOCEQUr5rj1sjP/EY4MP+4AJEZIEcgOj6d4qwqF7kpB
XUXtv5IULBAdP7iXy5ZUPuSAnkBd/GstOAk0XK4tglSh02I6OvOhwsyTN4tHXEmeXblM77B64zzF
gYLnsGJqXCFiHHkKh5ZkD5zCIAPP62hpHngPUEqgU996jOYW3pInHm5IMm36N8bKqXDMZnuNkM5b
UWDIz1frW0e/YDCtSDuSB1XINltjDfM74TI1RmYoVTS+WvTjp8dtVL0VE5D/YuFgIp6FBNILiyjc
xQrZsyd5w33CyMTp4Fdh2o+h2tnNPv6NUriaeMUpZkR5tNTCr77qGO4tAMwIaGH2orU3gWWQn/FU
nEfRRteWzTd0EvkMmCY6RNaRWMZA50nIjxgvlGvz57p2TjnBawD8BYY4Qmdxnd5ctaWj7yumn9IK
M+UhsT1kZnpf2GiAVsgWyUbjp9oL8mS02nB4iJQiRgF+fAoF9tlsyGITx3VSLYPuewifUJZ89RES
evsnWEfiVQr0ul02yWxEuql9PRxiEYhtPE6S42ULUazePBT0bj2D2nwvyI+u2n0RtLOvLuwFXUJV
jZ06EthxPeSPKS+wI1+r+26XPsF7tB1lcYYP6DpVisEu6CHjFUjy/nzk96gam+Z8oBDFb2xYkk91
CI075H8mXxmv0MncW3iY5eM1ohqwcV/7EsIdWSp6yLR028Trr6L7VknTlOGU+rz96LqzTZVsQwtK
yp412OUHWfqnU29yq+k+GPNZB16Aku18OS7Gye9wCh/BSm0gEmQ8VN/Wq1V2GEASqEa56+PRj3Ve
r3+s8YQ1PFby6Ur4bem1n3kzzLWrloEQ2XgymgziQZOD+6td8lqHBYE/sOkXIhILWkVY8AHEORX9
J7DfSrhG395D7xavvU+2AqFtR3EVYpkLWnnCqYo7nmVbXMCLubkhNmIgKY/YwrLdGv8cA8RYWmYZ
xAwPN/l9jh6Zd5GXOsz+ZQ6ddbUN5E236QZezG2NP060YY93JnuZac8a/1lrHEY8HKLRH2MkkXrO
WQ3OCbBtg1iId9nWWOI/RNXqLEA6L/Udxkvw/RVCkmZYqBdhh1cK1nDSFKSWrOGOcRoQvKIe1Es1
0BdsTcQ89uAtSenA2YTli+8oSXt9jU0nnQnmScTteYo504EbvPCm3MpqY2IA/B253qKVD7DDuk2h
vmTA/J+sZVJtoTx5mbbinx6DtY1gQ+n5VZIITnwW6hd7zdject2phZVV70dSckPLWKvdrkNSsi5w
EXOXBmP1MLnwqNBx4kxr3EjBImMQdxYXxES5EJXb4VCQPixk78nvAOMzqcD7KTxH0oPUVwP2JIkw
ffj1cbfRFrn8FNxPhV4OQUYsrPA6GHwqVkDIpSrb6qHdKTU4A8czaJZFYbEgWxkiGMuZJdkQ0gVt
yS6hPyfOSHXXmc+sWxQlsRNM72nuGGQmv31Dwfy03K+CM0nSnXQN1xwLeHZh+cb/8lfoXtBdxspT
83FTPWgFVlvVcRg53he00IOgoeq5AkyTQgsXxzhDMN7KmJ638/EYAYgysDv1p4J8TOAaJi8olgdb
KiYrSCk/C81aDhFcHesETbnliFPjMdcRGrFCo01wcAeGdQ9J33kXrzxo7f/bgc8m0h9VkRBLnLeh
nu4ax9J3hDLJlIJzJgDSKZrcqRZ4yXjHzCNqnEDW5CnihABLEt54vPK+4UHDWORNiVC1ODAXfIFG
eyZwBGLPujTn8rCeiIRzYWcoDbFF27LeWBDv4z/c9En2i6BpdnBSLGUlCye/IGOWhrSgrGlWWbmM
aVlZ0QtOGqi0PkkQzTwCmhyd8jYQjhQ5HSf1shJ27F91+BXB73TBznEBg78aExjDsw/uObUEYld/
R6UwCkv/NJ1B2Mv3NgeuthgGvGJu83A4NFuTYJx0RwASJmEwJoRd2PGqK82NjA40pxXmEOrJuuqJ
g1EpFEypOpLgKZVH7MXcZC0ZOOXPZBIK1oYyywa7b9e8FKR49f+w1a4XBQAhZys3sMp/cpwltJ9K
J3bJySafx41KXyszWACCcneqSooopQXmxhETMj0mKSF6pRRrVvKd5UQuz4XwD3XFu9CYP9rGSyGa
Op4Ffy2SBgMgC1UUQfT/tD9mmjR47+JZ4sL7pX9RP2/D5uj3jDQetbUff3qLs21d4kOcozbXnVA5
FMGzRMim4HmHjKoWSYtmC5RQ/7S3ZjP6d1fbVA7zYv9uuRcvB/xcVt1vw8s5WhAxymUnwADBuMPj
LI7eJNwhbgaUGoCUx5yNCa2uqjrWb+P9w+ipl19xtBBhzleXRl8kf4Vu6weBiV65xsWMtCnUl5JC
ZQ0hb4PoE+40bxufNUt/gvZbozkhdpTqRGyXHRjaWQN6ozAKvqFJ1iji4HiSvdB4dgJINTC1S28k
1EloZIO5PhKop87QlSXkEWNAfesA/ZdRsK/NtSiusGrM0m1fa7OX4CIls/o1wZ4dKOGE1T5bvGiw
VjdXVn7WYKBLP4TRV/XbNQ+teBjST6Kbs4QpFo2ZilNL8Rt59E5bnx3cdLAiaCuntjZjDAkxvhbK
rZ2SJZhjZUiUjkO47puNYK76YUusbOFibQATafL1VTimtVnXGvOK6AqPNLqpfsw+fXDn3bX8HS4O
0B1/jfpFlrOZbFVWgUJjsmIbHuKNZe17Ns58Yo9XbzdxjOEgFetJ/g/dmiXEGS9yHhOpQxYEeR5R
vvIwgLLeSveyynPY86KzSeS/BsGy+Y8vMBsV2P8O02H54r2p9Tf5JQKdcXjKLWfcEcHEXWiIQ9He
EejnIJ0NZpQ6f7RPQZoNf67I2HNfBidyH4cSnnDieNnCuwwSXGhyB2IdJF8iEsT2IcT02l+lvHTc
FRICs80bLHPBejJqxzcoIVf7IIxvhSZ4gadYroMBnBv1JOW2Et7at+GS5vXbCpT7q7Bx2puGQFya
yIMmI5Z/Xv+d9cyAd7GBL3rRzvtmRZ0yHnIoJzT+Jn7DBsN5/DdrcqN5f9xp2JQdrSnOWl9y1rYj
rtOgj+Z2HHC1Sh24y9mJKkIGF1NwOuIxUpTJ5PP29shAMwMWsyRSN+f9KTMW2HzL9dLDCApi2+h9
FYEjMW+POPmJVzU+yq4kHQKBJX5ODT50GEMLYe6wMJSfvW/ea8pPBRNbDUlwiSdX8SCbEW9xOeoO
cOVsH4GQb13U+M8FyCY+iiz3Qa+XktoicnubOqgX8yiXicKcLQsm9iYo9MV4tch6t+BOCGB603cu
EppiCp5wC5YtoAPllH4yUc0pfo6wNATc+XAZNch0q+haneHNPE1F98dmMbzVsx/tZJi7bngddz4R
CIcYOxHlLqhHn4YQDdPS48RPi70Kni6Kmybij/GNSLWkyid6vsWrEuPhbY48Du18dYmUVR4dK6wX
jHuLK+EqNh3F+lZ6RtooYOGmBSvGAlEFjD8Xsk0D9bGVsSXGOzddDXY25IuqAJr0YIvUFNXKLUbS
ZYJcNNkvB1LGVxBAdPQIcOeCItUEM0zLRYhPgPw7dcE/I0JYgq6nBYVbi7wLskeHDCnG2XrE/yMt
VkO3Mzr2vGQW+dC/h0XVtGviTsgM7I+BxvYvvBJUV3rACTAjBYxRV3WsIb+l0l0gDK9xDPcHtJc6
0ljyLwg67wVxK5mYH6f4E/qYt5rRNjAVzF/6QxMygux+erIWE5i30Yiflo6hnIaqThEPJKIeWMjU
za2TVNxcAf/duDz2uX5o+XsWhiBxqpPmZMA0D0UCIcAd5AQLD5draA1bLwl+GpS7Wie4o9OIZPFy
zIynCXNKbYGRpJJ5FmC8P96lRn6mInpQnFRGY2eyWTERAXgobN3dau0/U1n3AjbycnEJ/foZl19Z
HnyF2W4603taLn/ygjeht6IoswSDsDxS+bqsRBr7O/AkXdP9KSUIqa2S3VwV93ORis2DRwGR2MIy
XoPRH0fquafJTsg111Ploroh7EG1hkZvSv+EJrpowc+IsUti/QuycdHw9xI4E7nZPxv00rzmCrte
g4TJwB8mak5ylC0K9Sgb/pl4cGmqPQaYCua/vnFJ4jGPbYXyidFoblhcx4dcE7sa6o037Ibu14/Z
J0XzFpjlnwB/1ArrZxD3BxGhHQYIUT9uRddFsqHfHaFWt77Vg4fnqD4/UmqeM/EdyzEpjohaEmGX
EVts4ZQyDMWn4VsDf3QqtG7XRlgsxhpjFKidxI+6CrOBJDuZdNmNKe6KMbl511hWj4R49gBN+iYL
tEXqmmsJARdrF6kKz4uYBRhBVCqC3DICdzdR/4vGFkq6LOB8H1anKE1O053R1eIiEqcqsnk07Z/r
A1KNkZ/zDdhK2TGGH+JGPmkL+O16toISxCyefpxc3fCmRsy/aVJp3Ie0tAuP3ZzcKEG5JpOZ18Co
mBB39w9XrlxAZQxgIMLo4/bH9VGr8Mwps+/EleelaWtSdkHHLsJwa2ILYRTWGnx8oZQIstnDSwbs
EiC4Wuy88EhZawja2kFLarTxQstJt2Aq27vKyfDpsZ+DBs+OltfDvA0FOgAjTRuxdZ6D9YCScXqS
eMqXaZTvrGakyvcd6T4NoLU8ajdyB1m7/62JBgz63+Y9QKbmcirUhxp++7+VZoBVkPGZEtLC12Wj
yoUpJxZ7HNp3xRnpQFU871URuFYkWhYFBmY44sBEySsxhJzrEG976q5hukKAwmobgXd7aPVF8BHv
Olik/BDThGM51z127ty95Px93UVGBsKXetBBcTCRpEca2Wl/jvNvS293GEexAmd8gAj57SXz86VM
2dD+TY64dMjFgDOOea4CdEbM6zGD9oAEXlSFg9n8/7HRuBh4//GeBIz4N7AS8N1Ns2/+nYBgw2XJ
FbgQ8AmhONiy/29Kzi25frdgmohNr9bg3mAt+S9+DqUSyQgfMMX8kn8JhXRsjqGMfPtYhPgOim/T
ZJrt4ZWGR63+5X+JrL+Wy5PSC1fg4+lhKVex/dObw/SkO8akaQh6WH0ZcGNJN/NI1FDUg2aJZIxo
9rnnPa5FzMsFKL7NxIk863lyGto//HJ9D4WaOJBSAjGJiX9B6yunKFkqYmhQk/LMIwZG05IQ1EPf
mascsqgX28KilpdxSGGgOCJ6oelqQ++aAc4LEH3hLJtnVrLKh5QRZB60KcRYE/S0qHnk3N8WxxQV
TxfVYoefFn2Z9fOqf3gVhmOLu6vci/EnGn5k5TvOMM9aeEDPteAvJicT7naKxWpY3r3hN44AvKag
45rLrWRbs2AGhNueL8rKrHXWRH9rIKyGyVsfm2WZ78pP/smaFGbxDQlIji+JSd8z9mDj3mb0wg1I
KqYHfD9XSqlviDXkmrlUKFVRvkhlWi5Bnn5ZbqFOGt4MxWJiemTtqEY3NOp5FvHTHxWai8L/xZKb
9cOSSbsJP8akfZl/dA3RJX0sv0Vgn7XCFT87pPjDmMGi5C6VQDMIGj1yUIEjvY2OcV/YX0xePney
v4iGlRTmi5HdoI9+GjpQTKy0DserD9L8TAYV7mcGhO2qQt2Ll7bSifRp8zh5ewaT+xy+HJoUxDix
UOD/Kzpulq/M4Qdtfxk9Ik+AqJqdJvjf4BHk/qeG16dlFzxCKhYwFjgPER9DEai6jzFR0HiB79hw
RPRBvU+WNMtGykmVG/sdTjTTLBEtudEx0XryW7tt8L8z9aCulfDhctUNlxUZhDLEc5OViN2NhAIb
t25SmSPaRkYOW4m7Uva3MjppgL7vR46JloiWEjJHS473rO2cVHxlDABoBVJ+Sok02y04bRiYubgg
+8THXsXuU+snLa/srMK1ibdRRb72hZVKR6JmHG23Ep9blSAwnd1yrHjX/Es3z9MeYTWEhjQqm561
cCLiW6OtQEaF761Df1NBRDCDJSvZxQFDAbtj8WLkpnYd2XTMK5sSm3kmJRhUtRGiLOLZeu0ZpfqW
+5kmb6PHKE976twpwHiD3xOhq3xgJY7rQ5KtJUzMAdsjEzyMj+tnclicx56prLbAdFzMiHxckSAM
ASkMf93hR3f/eXyXysfjmeHDKf6MWBVelc7BlWPa9kBCCV+CVqR1mLTJgOBrXCLSwNvE1VfBSvF5
z3MuLdmXRIdhfli2bKqIn1vGSyE6d2YeHaisZeehetLrLX3FnADvvlgVyAh5emp1rbHhEpS95H8M
vO9iiAMeeaXpq+72SvcPD6+ajNWmZnbGnzJ3TZwkQWmGSfNdbUYHme/mAco0GfmOGJfkqF06fan3
xIpX4900/FXFTygm8cWT+9HQfyTuCn274n8GopTbk1/ep55uazBbxXqIAspHpQbvMd0TBiYGS42l
KcALD2v01XMjiOB12jq80PIuPhXfWkvaQcOghpsRFt/SsEkleN42YVaY62bbB5/UMzi0gCIQYXPc
bc8VoHyJXenkQRYhjznnLJUKm4oMOMHlyUYhCGONZAlWTRqg6C+bVQUTJSyQROMkQAw8vjlBOlOq
LxyGswH3Fpzz72oJD1j9jtAl9KQANrSJBbx3nh9+0/NBqTdCUJLwAiOo/7h8l1B/FhCOTGAE+Iue
vsbrazgH2StQ74H7r+wdIbuwvZv4msjLSkcHFyxNs1wYsCQEVoNYgOBtwbd5qfDHMvj4Ifg3sh/X
1ZfCDiROIe1R/+lwi8hTwIDOo7GEHDk9K8Z/MjjrsMiMCR+CXgzR/HeUXnU6XkuUyxnIuMqFB0gr
Owimw46k93RfEf+OXwGh1lmg2m7mdCXkpFSatYkxl+GbZeRojOzGGDrynu7Lj4cPjwWlA7P20new
5YkOYoHamFxkuhS6iQouJSl5UHBHRNvc+064IcIavJ2ZEW/gYtHK4kB0kLFsJimT9Cahcp7oHKvB
JyLpRO6hVPtogsKlS+vOiwZ1VRT+lf4GF2qpOSYarC9Ml4aHyI3syVNKuV3UaSuRFwpflQ4bKwuG
AkO1OaP77j255nKfYka5EiVU1ox3kWyDHAOJaPJpBmHyFOIXsUHpePugnLNdQIAuP9j2IG7iIaWJ
dIQB30OHDdthUcr4sgCySgmNqIMjhVGusHScx2wL0kVFiKMTv1NiU8OwUau/2g8nMdaFOgxFts3+
H7KrlpOwAzBM8CgKRGMfwcsso6XleRDqqabg/IHQxCEG41v9LRjM8Zes98pTtjLCiCC1Zh3T5DpS
TwbnLlb91RPXQujk4rZjisYIdNSIiquPclHaHuP9Ou+PLSMTT4OkKzETK5A6HRTeSuxqIgsDbhQp
GXQQoRjhUgxn1x0JbG+ZITD0NltY/rSTmwZlmZGoQOf5pk+RQUEwyQdANbwFaqaITnI1+dPg/uT6
s8OaEGBEGZhPssKDBNyKdzTBnZsjT4cf0KvVj2Bhy1JK6FJwOQWpgAHP0wrqZ2ntkuyFn7he6jAe
w+3IIwAJsaPEWBjl3WRZd8awLkVx6YmZgyJOix/CsMFrSSezcdIgpvGjQtsSCu4mICpK40u1/jog
DbK/B8Sc5DxrtrVkaQy3kNE5uhg12psgkbWCjxY3ReEyBXwnJu9o3cKDBR/niTHqTt4kwWQaXeQO
dZ4V7DVg8empBowdFdLH+Gyh1x2FTgnCJ5q4UVtYZWULPhP2/IIaLGi4BI1YDHPWFztI7GgSx09o
jzFOkBSNxDU/6E5hTYcztX66BR0AIekRKs6ewU0uvyJx199Do5u50dHkfiOThPI/uZv2mEGL69AW
cKFROFJG/y+I/nEA4Rn/K+SXMvw0Y7dl+XPXBkz/TJLGv2R09AwjK/BjODNW/JCI4IPpMHhwv9Oz
gfsd90O7CoBa3SlkeFCL3aJKbjgccS/4NI8fldU7OlIBr9ESg0ZRuLlssO1+EG5KA00oPlmYIRG+
2x0Kc8N9gJbfyi/fPGFazpMI/F0wMroXKOAAusPkJ2NhKL0teqiTy28kEHL0r/PhH6MSNhmjwZ5N
E2in+Ano418mPvoUnK/cxMorbr9k68vDY8Y8DfnL60fEISedz0dMnGFXgEWQ7z+N4FrAIIwHWCsJ
gC1zJUJrsAJpEB9r2q2rz+F4T8Rr6N8SCwa09wizp6c7FWLF+tfMX8YkFybRKmIGKwkgB+KHnA8d
v+z6txE/GtRbV3ir6lsEcQL/qMtVZ3zc3KSLumvBS+qoeJ+F+WtqD7M4dgDbZfVbV79i+5KN3wA/
yfGedxcVf/t2B+YMZU2WjYWIO1eaQf0Y7p55KepzzjBcXmCIDWklR/NSnWkBZ4VAyOIRpV4xRSHe
+uFe0RWOjyq85EJOnf6dVHtImUr9AwexcHEBOxkdGMxN8m6ycZG7bhab6JD7d0YahqwxJVbferW6
w/A24B4VhKlZ6BMKVC0NkRB497K/5JfOX0nZX5L5R097WIY5O+UA73UD+chDNWZTXdqyjChjluH7
2wHV5UfB38sRHIniZuWniXDVTwqykmtO/RWjT+hMcnQvIELi29TdKdZd6GyWxKPYhZOOHokWSE2t
LfWOUO9/ASh1Ha5rqI+DjMlISaXFCcoxPlxzAhYH917Ujs+ssNxXRbZRXSyRdJHoCDYH04GoyiAD
spUENnxAsviMsVWpL7W8UZUP/9x6pNzABmwoKdq/Gu+JsiM4s95oBDF1NeLQ7DdB4DJuqu7ZhV8h
CLtUvfP8t9SjpeuLqybXiEy78FkFsZzjszW2nYds8WmAtIso+OEiQbiCio5o0D2WmCeCL0pggxFL
IQIdzOFChcgClOqiMqvLJFtHT5Lnj1j6N04DFmi9icRGFF5hDifhl7fG+q8r5mDFnrAsqx29hp8w
bS/x7MQ23t3k0g1CMSDXrK4vmeeytv9k8mhGbtK51F6Z4SgirBW2IumMZAzn3vhP1DAu0ray/Mh4
LcsEcr3dA9LKG2h8iDlD9gmopglphaG8oocYDCdoAWi3UK0HvA9N87vBh1IBNRVL5DsmpuN3xUL0
wmy3UP5giVLXzVFTFPwAk0MeEpRNs1wbGoCTN2VkPGkS4/JHGr989xB3CqcgXVZ+Qp/vBYzGVc4q
Qhz12e5fH8gcpzjcYT8S8v2S6mUyXzQ9EakiJUO/rIx3U3aEzt5DPzqOROP60SbETUYIIJhmzBd3
VrbNLKfh1eJb047y0l5L15ZNb2sN6wAkyrhlc8xC0h6EmUwxGQKyQvb7t0TbIpI6yBA970nWmhMN
C9y5VWNYpsaPiQdrC+nz2F4gQqKRgF1fpwvifeD2sP24WF25s43rkwJEwgVL4mE14Di2/vqPsPPq
cRzb2vNf+XCuTZg5GLYvJCblLFXVDVGpGUWRYuav98MxDE/3DLovDk5jurookZt7r/WuN8gv4w/Y
deJLgnXK4CB0xV0TDSQhKbjoiGgiZgOMOBTmoi3Bf6N0zU+G4LSVG+E1fp3fP1EaPTUbP8c0eE3d
5oPyzWAY1roAEvTyZemgYq/7OZaDbjEP7Tlwjq55Qnpt6pum7zuAhm4zZGdKeKpcusyBnn8sLirN
hgQ6NtoWwJ2KNUeJsq/oDylOazhITx5+ctow6qCvBTfxq4dfJ8SOUs22jib4hkWggdATrIJWaa5A
TaZ+oycqPegr0JYAaIb0IABpPxYCmE4WfdkJfGROpzSA53zJ21cDQ3PoT9ErrhgazXilok1/+NVH
j05I1DZ8OgMZEt7Oywm8ovEim34AlAF0CYFVY/A/mYWWIkdphFUF7t8XFyn66ihSCe5Rk50IruBn
JZTHBP7cOcgXT/onqkz6KbPr1wQQzxJOZ4zKNSrKYYlBoYJTGzVv3R0SKNoP7EqSFZSPpHuVgY26
m9l9D0yDUCBjz4jQnEbbQH81mfrBOn5vHgvuNsJvjNJw59go9GJ6Jdlj9Y4sr2RmFil0RtlCizcW
rj0jxzsm/U+PR9mEpNW4AJVziTiUhziT1NcertHzMEQfWslhkq632tMtzxhLGpTMT7GZjCa4xAN/
pPB8N/ChzV1EKRLCIMWVKdIegStZNM/oT8Z4GeQvSOCRWnaTLYPJoJn7MZyt+BuAltkDXjUYoAVr
vMfhbieST07jlCQpf0TQ4uh7fKbTWvAZ1fb4pUKYbPrcfcCmQLZJlcQ8gDlCYyKoEBbUck2FVPEE
abHP55XhKiecySEPsKMhlnNDQlO95DwsVS+pnFUdv3XyIoTq2LgsuoDpH704UX8oK8mIBlnQEs86
0y5Y8eBieQ+K3i0mJBEOZpI6TwApFf2GfhyTvQmClyO1FQMsY1nORS+6FfybWzAeH+1+quIz8Lro
kE9tSGYNhEFuy3AtsHT1EXlqir1IbOt3MKb+3JqOCO2xzUj9S1wjhQ2xY1SHE+ywJPOHMnka7VD2
9v1cnZwoKHsJb8BcZ+KNLoV+UWTbO2WyScr9VBpXWkOWvW0WOUSbjYoJLh7g4pMaX5v8FpsnovS5
pOl8AKws6KgEduaCjnJcydUhgDjClAhD10BfJIgtSuIY+4vMVox9SmaxD8P1JwQFa3Eawh8WrEig
IgBDmEANCMwHUnSo57XgiM9DCzuPg8F4wbuSPZ0ZYwxNpCRcFtm+lwa7THntBiL8ECtzkBIaDmGD
+xyRkxvslZxy7jmbWYZbXZC13mK83gSsWOwx3ajVa9CzK2LUa7o6rpWMg9EJPFDPrDGfq1gQeAvP
U0qRBwJE9JtQ87NVUM/X0RWywLGOmYUcGiC9xFfrJVVE9F6qn/dmU5rXCmLRDT/AwBXpzF94mXMf
8LjFbbxV/CDd0h0mekyjBGtp+/zQotdqs+DuQDDEtTkHcZ1hiZgWc6vbm6Dw22I1yr4Ok6z3+IKo
gJrWl79wWGGbwCcZRpyDYJLxkWYvgL1DmhT2lzkew/jLv5bPk7AU0UCvuM1AUQQjnUT9jPdJzlSW
0kF7J43DY9LMngD/z+ubBf2pdHlun7lHCUQJjDoSYH89yV9EMu0TP4tvuCgP+FeYCObQ5ZHcFp4a
hkHxQlpAKKbPvoBzS+qyQyD42GFbypa0hEAftUcJvFS08TEyLQ+PARW8VXY76xBoJPIA/gg+I30V
HxMi9hpjN4b4owyrYIrStTmGwnDf69Nigrmt4FQ+kW5gKTWz9TbUPyNz3nzqIPY7s51CaJKJXYyt
CIx9bVxQUpLeQ3sFm27PTy4r3AF5jdA1IgHy2X6xt9WPjPHYRdjHsSPVoi/OjOiNg46oEfxoiyUI
czIsMT8GGu3DBbxIDnheZCDk00Nf4IeHn25fT1bM4hkPdx3ayxLuICvJ1Y0D1Q6CaC2D4r9C1W2C
BQyICM8MdLxIOMIigiMKy6vKNrlyUyXQGLtSdxni9OzQgwnqPXwCDgFA9MYmweBR+NYefltCWKcP
1EinnYLe1PVbiKWJcB2KRXfu1gWJV6cB+RZznWAVIV6zZQmHTAdQdlTxlp2ZH0yK7HuC4SwZX3ig
geruZYxpsHgB22aAQOdauJW2g4+teX1xbFES4KCOLeOeLzfAZfTA0u872kcK0YEx+LImlM5+XkG4
nvP4KoMmbcgrEBbIKzm82aTpjojnSyZKdn6Q3nP5IM0f+3wpMS2/zxnMoRCcS7v8Je+4d+Qy8Vkw
AtjiHcgM6B3XTvgV2NCX2kWBsLCCsQxhSB9xoZ1hc8v8BexDl4/IICRodvDl6bue8LQZly9xUQX1
SQze9xUlFAYtVDG4LfJgrL2xgB0nfbXo49EQlG5MsGXsDTgtJDtD8KHaBKXXfoNdPQtGSm8R4Vhw
W0ba5BM8qi3wy1Qe+VW9HTd664UcyLWtyFtTRGtEirJzzw7dKon8r84CVWSl0rc323uxNDWvQiSV
9hjtzdJdCTZSdfuSfbxmSwMHTsnjwW0Vnqgi9GSy7kjuyLpdhhmigM0jdBq29tx0wnrVMCvYtZs4
OHRfA27r7wUTP3fd/oAnw+aKrDzzn28HYcEHsoSDgF1HS3DzlMnHzKbBd9vW5urKChjzwROn+sZ1
uSOCgVAvGHH4is+bj3YzouglaUdbSF/4gcNywpuws3X48B6u5XiAQ7BwYRrlngLYQFzk0mRUYEEY
REoD9mjrjoKaie7SZzwTOJSiU9W6OjS+8DpuiEqoiICNcNAaSXCfMP7J+akel/hMUOJlq8e6QoSF
7Wlq4617ZkjuQm9ijDPvX9N3jeO9WEyEQmq/DX7bZNbob89FBQfSE4/VqlcRcfR35x31mZIye6tW
K8ServGVE4aEiBY+hoVTmqcSGj2SE2Ds8SQfW9/SbqjJp7gpeBQbWHfQoR4OzgbaokU43zpsKs+S
MhCGDO8W7gPyJxPg2cALPY/ezZeMpI0pnYBEF2Y62KJQG+BsT9oslBn7oidw6cuVjCNZQ2gTyIk5
cMuYLyteaOPt/jxwi/kZztoex/R0iSf+pKNBjr7vPiaLUVxZ+SUpBv/+lzZhibgT0HddELf0rJjc
If3O4TP1P9q7Hc4xhAkxG1dxIAE+SlcTtjASgE6irz24TISxVWgvElMd/IzhXlOPAgNbEh74vOBj
iUXczMfeEE5AmrAml3V0muBwrIxwGso7cLgIHJxcLPWlRupoLCpgeCRMKEOyAxmFeI6DAokgCNYP
HPCs1NcgzE5Gpqz1ZtthhFENH0azuYzZx3Rj4+QVoDb1rNfsAnWVEy/ZD+WJHGBtT+aDiKiGbbm8
WKRyGjH28y7KncncRU7Wkj6JEa3v2O13DS4MLiSWRnqXVbwjX0mi5agQ53QYYgBGPRf1ZU2+Z/SG
+qWUjzjIc+BFqIPX6loT/XQqc6ytxNRvrqJ3Z7w963CfE13Yj9vOwhLUWFD4apgkHU0EN3jluFA6
ways12JD1/gBaWJQEOdEewiLuN0ETlYv4ObAmMKHVI8X2nOpSKc++uwKhwSCSqQycqM3GDPyfVMf
KH3M1TNBTn9j7toERAUggMWhRPtRF9/D4GKY94hhtvt1YJdkbK+s8RKTSzBFqV2Gj5iIqDvvAnrT
5+HJ+7Np7YcvtJBoSW5InNKAH4AD0V5+wVGX4Qd7KYpVFr6xJ6+A+aFIsDnnSrGmDYBlIug2OyfU
F4Z5EAN/9C9EOnCObfE1OSF1nT0XEHwksAe6Ef8hEk260uSv9IHmig0jux+HAXzVJoKZNhFW+iM9
hM3+jo0gdeggrHg4DEByjsOgWHK+kWZVKyc20/T+Ug+eEi4Jn2IUN5rNC9PohiBM4PkKM3faHcy0
JGzZqifHLBgrE6Shx8TLQzU1MQx6SnIB8yKSjKZRYM35wJwvTz8fxluIfCu+H+goS2ZMbEhq8hpx
Q0kPZhtHO0UuCnkVoRuf1Js0Llmbi5QtlQ2Tnkx8kcSXOGbojp+NgTyRqJzniI2EdssinzKeHhP+
uhQzGIcREbRoabGxvYXKbmo2eUYVr4K6CE/TfPgJUZZspietJjepSK5SskrC74DfAADXIMKg7BSR
+mnPtxYiD9ZsUzMCDwrBV8SsLyPDhTSHjHjW5yljPBgR8NN/ERck2E9GoaofCzjjo/ihR4PR0OEZ
qS5qYjFIOxAWkso/YvcinjhU3yX0cnfj7c58oMOegc5ffd56QqtkWqRY0tEozARxhz0znRyEd4bd
abN9TPk3CKeTbSNf2LfIpyAgbFHCZW9W05j/0X4P0qXkT3dCU2t6ZJwuYarbbfL55FTsOQuFBTNn
Keh90TorBag0faC2leo33lyqpZR8pj7+HvB9nbD5Bv6I5cjw0j4ftWee8MbRj9VJe8Uhemn68Zm5
JGRLonVRqzkSnSgG8gwQ5vkn7HkFaElzn5+sNMXhyQK+tJgwUCgxuvBkXMMaDEOwzNdhfbBCKH4i
GqB3goAihNWU1fi8vrPO1TXAMc8Xzyg0Ct1B8K3Tg1hreB3z4X18QfkRId1kiECaVO0aO+qia78/
oY9n+S76lzTaiUv8wBHxcRiq24Cgo8INHKiGekDEAKSBReVrwXFiALGpgbwn+5zpuwqEAM5UUW05
DS/0K7Zii/KL07Pd3uvpJVKi6wii0jqM51sdEh885uXUuK6s/NibawSoTMZ5L6dzScChz3ptQ1oj
KtS5OdjSFBKPRDj5i87Dwm2IMmYoyGZyhJT6xvWphU1jae0HLzjg+N453dHaafWr4EemP56kPcQ8
Ah9QaiXLi3VtUYsvE3QTKzYltXhyR7bRipSGwLG87eOVJa8ZHvN5ZobFdF7ipLrQz6pqF46OP0C3
yCbe2zP2YN/jM+Jdk4sCZVAkALFMXVTVO3ZtyOzmzThXu0QgpdOAEvOXsg5PLOoHDi/dIWuDiOxt
eFNV0sh9mF/tG30wznPCY2aHDx8aVVWdmM7MsQO8YIPVncgFbB2j2pUfffFWErit+KAFBvEtvdfK
Kx1bUfXdooFk0aJb9dCOPG4U5dsA53n20Ln4A2d3pgkWO8uZ78gcxc4XxirCzMiprtpMOU271hTC
AK5X3iyKKiC3iT5EPEw3fjIVhIdU7cgkYTAjORILIiicSLP78aUssHOfNSWkd5u9DTfvOfqjfbOg
0YFk6zyYe9q4G+UPOIVz2kjUvvTwAO38m5B0Sm9e+NnN3Kfbx1ECLjoif/aVb/2FYvkob6MLXtdO
dMnWOE1eEGAZe5AsHCJb3A5we5a80dsXU1CcjYfu54jcF8XaLY6XuNN3hpdd0SlsAHzut4LGFDvd
9r0+0jlzVHiatc7TG6MNa5msqJxyw2nt+MhkNClmsc9HMs4NCNYeXm6+GO37Eu1CsVTzOWDpHu0d
avTgG/Tw+SLjBjVLWQPhTr4vIrY8WB0h1fajQ6g5GzC3ZJsD1ML73K/wrtw9YF8/KBNWZC7hUz9Q
/nnVGRdhRrrG0p+qLqWfE/wQnJRxpr4KtENz44LnE5zrxO43k70u1j8YtjCNkPsV2GjgiG+89mPl
d/Jrvgi+FeCKdiHEHhAdBkvzgFdwTkZpRPIc/Aptr5zDmmoknSTf4tsDG9HGxX1tM3xrmCA6wH3E
R48+bbUdrqrNN/A/LN4a7/ezjHPxDryxma/Ql1ElP9QNvN4ebO41e0FIhDsi7l/oMDYag/hXpL8U
GY1PA0iKGJyziVAaZ2eijugZ6QBjgl/75GrBvHi4HdDT3fSSFfwZw5XfMszYZk8KhHVfbnRgejbi
NIHbY4uPvYSTmb5iyqNS8M86gklR0IXLtt2Hk8s7k4h1t80obMhEAwdh3/8SSQyjRT+pkj/kdqMs
JeOzu1ZXfcmAU8LtJeG1CduYiawdmR9PwS0fhVvIFRPctzZBc4cbiUozoGXhXHpijiN95xjbMl9G
coSF4FsIr3FpKru43kv1RhCxB5feddEpuX4FsQ3oXyy91Dqj9YBVYdkQi0oYOg9XPlqsWLrAFDRf
AqduuzP0eCH6Uju6BQ2qXtC5NTSZoONlbhiARVBUosQhyQXi2rB6EK8Hloea+01gzy5gsDwaE0qM
0uw0C776Np2RgEzjIMO1pInQx48hhB/SnY2gnMfCip42hVodoFEtgdrmTb1taI5zOF81wWvsyXBp
H7dAeoe8Gsaklb8SygOMnoff6cQpBNo29hyYz5MKqVhTWrKpJ/411uRA2tMm8oBJqxK2yhZvqNuM
9gx6KT1l+VHA+ZOm2MEuKgDev/XspQY7LTEgrFZ1+CMGBsFxXZgIlHgn9fRqTyxvCMPJDMz9tN1f
bw/MOKAlSrQMEk+BOUaupttmwAlWxOtswH6SajveqON3z1YvoLYOXgAVNWPw7s0LDj5Fh1VzcKoa
uuz+VNHVPNt3Be3jHYUEnaUMigcO/HQBkBhjFdZNqK8xyt4PCy5OP4PDUkZL4Vb7wDE3YTtCsAmX
zaa/MeXVGIOfErdddd+VZ6Bt/MDeYlXcyov+XX0L23qV3IrAefrm/nG4L9nZcdz6Tld3v13Je/Gk
vRlv1oF0l43OjHcerIFds5Vq4yhy0uf6vl/WK51QAxVd36FdZSvlACRqbfDP/OwW6kd44kZw84mR
sOFoZJf6EL2H2HtOLKBi07cb/lM/A/pE00D9rgkLmEKxo01AebcCh5DFm5SfgjkyWmsXomQn5Z1U
UHKNdzpODZTB6Jnd2rbVH+ztXzBn6O7x/KX7wm3FwVWqmEJ1icNxw8ydnCuicS5dRV/74uko7an5
gGeDDZ/sCo+tiujkUq7Cj5p8X/tA5lcxGUpiMV052eydnFN8oi+yDC/EEUk+FV1mCBjnQDWH1QCC
cWfooGHgCMms8HqoLR1i/Q49r+y2tQ1E08wVrJpwtvqCNaPN6x3bYTkAuTLoXyfCJGgOP5r7SjyY
R25Isfkhr/C1IFK4iTxAncxbQSp6ofCvItCTOa/QeMGXnaF6c2JCblDQDRPvDkwJ00vaVOho6bmh
02YO4iXCKae84g7eOCdx9cMeIM73IECoJLsB6vjnM8GbkZDq6VZnBzZJzcl1QM4lmL2VrXjpi080
1QZxexF6dkgfY0LaPbLYEHMzbJ6ZkLpcL+aT9H76Af0XKAfOKITLaL5bqd5QEMnASwsRIYLivpkk
OEvRnkJKRgdgu3wsGLANGlOAOWpOo0CAPohzKghA/vrAggHokl7vwCDaXFqE8RQOzPvso+3HyEB+
o1tmoINERqGUz5yn4FXakjr/KU166NpY81Hv7X6Y7NdwXabdiKDhx9EuASNlfNFurMdEW1UMZDLV
ikajgQ8VAyS2nDaL3uPGYQKEogLfIKKjIHOR92nOjFfZWmnoFFNHhpU5LKLlgx1lJbjEIUFxTP3A
A7B5Mq+R4P1OMkROKRXBUd0eUmCNno+iHifRM4Xqa9juA3i0kM2Av0wswuX3Or1ahMnpb/V3ANW0
ccxjHCJGhdTynjMrozwASkYK/NBAMt1O9UhQC2kdcCxpHHiqyJ+AgMd4a+YLVV1EbJENkYEayh2H
yFtIXhTpIER39S1KPokFJg6m5fR6AcZlUiZqHoXGlAtEgYvHKcO3NPFH/DvwFRgJcBuP3N6K6ksI
v2OsDov+DHJIXuaTto+uR6I3gmA8flravsS3R12k8WuGB2EGudVklzYNycmTK9Q0ysJHdeIkH7sz
A8+kvMDwZ76oUsPQehY4zQVXVaFFqXlKp2lT5uSK0j2LB2Sc76F3V6VFU9v+EPjt8U1gaqrwJ52T
sWOMyinnWQoOxRy0bgcDOYKpV42YFBPptbEozceWsCmSg740woQMcND9JH54wOKloWEmSHndWa8T
tdT3DQCtLeNx8rYJM5M5gCCMC4DnhXPN9L3eYVf9nT2OCTghxGEdlnatke7az4mFTOas8RuAuWFD
jWaGOLmUk6OjVyOjY9x54KfKTeuI9FLhQo2n8pgwS9rL4cZY7yFbczjKMmM4kBda8IaPCG8/v+tr
QROnWD/Iu/mGPHIyvCYW7R0mcUfbCRzbCrjc9HPgPoPlgEk6tCh4yFDVRxMeBf8raK0bGj3ERPn0
oWLDTnSg6BzaGPNnCIY2o+UI//Yx6w4xGk/yG8bifaRsUKCBC/x/xgGuwuMLyLglqLJgx7jzqR+w
77nrqm7wRFFwkqaeA9viIY33t8n7NxlzYlSFd1/l8zYkxbxssSaek6r58JkRTEOQ7hBCsL1f4VSO
pGRCehcYcnKv0pEsNxgjFlw+Yg6j8hhakAE9+YYnP+kO1KTP/lXDZ7/fTONp9WOaa/814VcY3NEr
gBYpHO2ijuOvo360051gcJ6eY4z2VWlYjNF3YCyf39QLebrXAaVejfgrL0P7SdmAeb0AKRc4EKOW
iX4Y3A+P8VowJFOYK49lBXSFnbOC2y4fW+WVKSmVCk7PYsm6QlFgQRtuOhnQ6mYKTMEYw/WHNtun
L0ZN1PVXypyo8wGYje4gAQwRu9jwvKMhnHz0mcLom0zbNnfQ6tiOcduBMGhY8UI1wZmapUXMbHlm
jEbuzgL03toQSp3jJw3cXcl+dmEmR7nc3BCgVOpC1d/ox3BmGXTHxKKCmdfdIymVthbbpHEXn7Ft
MnDtfuzvV8SIOEQMyNu2RkJveMQxTZ0qBGTGa+2SvfFalZEr+KqylGk1t6CmJkIvC/cLmMEro7g0
4rHvD+BN2Hd/PCdiLWsf22DzeUspu1I4BlCzJRIBnheG1yTqfMPPC6Wjyd9CWLDSr46hRR8nnmCu
IQzdBt7tGL5tT+QI6Wmtto0if0oXpFUQeYHYVSoMMQsgumEGvETjIOExmSEqiKhxMw+Dr5vJw5IA
i7luVBwjaLsyNpwyDF9k9jEZGkJ/HiwXo1ZzH0M3fgxXC7e056TCV9pdSDA2fB8zJ5Ucll14w6af
foeBFopIZo49KdBkyrn33h2JLbH0WzNcpznKhFhFuBo8nYklbUyj/iBO/JzqlAFfRH5l3bMt4T+W
slPXKeU7lFW1jRCQxBCwce1kwGLhmATXCdP+Fee3qR/CyYQbkaYenQeKD3SgZdU7HBbV8CkUbyFj
VAXrIjbEl5IWHEI7+clMpGKXid20ud4Bqhn8LU1WLUGB4zqFCvx0iGPE1re6Q4b3OkCPrr712Zcl
+YKwHVLBCaN1Wt2qaTjavSeRJ6hH5hR8wo6sEKyBYE8yo2kTXEZ2CCssiiFgEubUxQLRbbXtM4hY
u7swZekSXw/FY4sr4UDY18GA6jN5LPiw2oUfYJucthBfEgbm8TFojlD8ldgxD2GNca2bDex6bvx+
xWagSfDwBxlGfsWUTd30+TohbjVfJOk21TeUGhhSUcg/fIt0n8iZHBOIN2x9hdGm4WgJvTxjaxR9
d2GVK0xu4fKwsJjfQeuXUof+g6/UqexUR7AwpJcE0DJdxdKID/FgJ6RKqZYWvkVY+ZUYhrtytqnH
l4SfTkEdcVTiDXu+5vKiAo/l5O/Im8Xj7zgpwJOFIl9NnHSUDTB1zHlQnqr2WsefyGDF4sT7mLXI
V+i0fGxppqkEUr2eTBivzqHJr4xJBskovSU5UhEOPGvwNaE56IOtb9XJjwqTn3PHol7XzDNVD0DO
WggL7VVY38cjtSNFACr5KufwNpwk/Rj3/PNRgXOZ2qVfUoxrb6yizMNSTPTBgKqVpp6i0cP++iF9
go02HIBUQ8GW6B78h1D6EHqF7/9cOgF+UKoAwX5w9RY9voTszUZuGBeLSHph7wzTMxsywbKUYCYx
DpiRnzneOBDrx3psYQjPrQUg5YWXbnTIOoL00s6eo0N2w4BCRu3WeBDijv884ghFNoPAKkKF9LDN
LceZel+UN4qZRoN8ImFBUeBfVpuEMX1P43ogLIGVC/2qOkHwZ6Ag+1G2ki2fGpG3IYQy6wTBy8Ae
wOuyYdCX+OkPFjqPENSxvTIbs74i66okW2YTzxMcvA6nYsxlAPEfy5Bxpx8/fKWbNyS0XlL0rth9
zgJtQ3IaYCVnMfPo8ISiq2TiHEtHeFciYhTNBmlj3F4zUePn6PJz7UZ/Qhcl1IREVG/sKSNCEVpd
gP1iQzXACU1/Q68vtbaKR1MDAx/xEYIlTYUDgzy1hrNhfYHLVJgxcur3Z/lDrlYmg2Q4jwycF3Qc
XJiz6Pgkg81W32xmRM/G12JoeKENkRa1cr5gvIV1RwP6g7cGIvzHrUbzHRbL7nkKgTTU47I3r8r+
YZ55lWttHxgHq9lYOdZ6r0qzafA7+1CxaLsx/7IIYZzQ7x8UslTPEK+peEa7vDVIMap5JL5knlTT
kZEq6Fe36CDLDGQEWNLYPmF6xFgier4ZX3q91xl6QZ7wMZJfFVSROZqKgOZb32pfON1NkdDJOWDA
xJPXr4GGU04WubjlxDcsIr6+IkbLcfvFomEaknh4/nqFxMyGULJCEX0V5CcblhzRQFWcFHDbp73y
6WBaTZhBJm3iLwCgdznmVI5YIQy4ug2WQKT/xngp1n6QuUTENlh3UidsqwaN+iKoV+IHNvPhbiyn
JGuqinXOvH9Sc8lTs3CFqAb6ksBw85SYvtuOsJSO5gLGxERfYDi0x/ihwqz57igXJtDU391KSLbQ
ka+AzYzKochiW0BJZ65K6CkZ1A97wJH4KNAmesaCVhBnDnDQ6SZTDWP/pD+w8Lnil8GTZXuX2pWG
hS3qB6wkOG6cYoL/MCZYtl9yivVET/XJQC3fZhDfy40RvpthNNfCd2aQYgtn5zo1tzH7BPm15LQq
8V5I+/mobNVgbcIo7q4N9YjQLc3IVZpFBqjQY5lOcFG67xAna0yEBRU/FQByxrNNi1sM5CXYd0Bi
xgNN2JSB8PQw6h8I7fqGySqleDk4TWxTCnWMkHzslUTFh8ox8gjXsPMHmKjtNwAYYdqL+9PzKEVW
VE0YuN29arAp0mjIyw8tZH8hy+TUzfvPl846hdISEJITinzAH1rl5Iu6KunO3Wgt6wcGTYNMlIZK
XAxmePC+vAebw+tkHWDWP4zGMUrNDvCosNoD24OQEAK+7WgaBhz9eVyzK2VcfPrx9H5g72i+4Tqq
OVgrsUk9v00MaBb9lQiE936LjZMCV36Wr0Viz+w7GFAJAjGRapX8A1f7ujtwnlD2Gj0efzxkWh8B
AA5bPvW5wqusa68Re+H9eRvuBwSSKVWpAGk1eRyZmoodXHrQP8vAkd8rvlUGljvYUQV1x8geRVPB
pnH3ovWpWSBtHGxrXMjK2oB3in8HpCK87ABtm1s8xRnc4fJMsUnUY+MM4VjzASdY+vrPf/33//0/
P/v/EX4/YEYM4SP/r7y57x9xXlf/6z/Wf/6r+L//dfH1v/5jmrolmYai6qasG8ixdY2//3w/xnnI
D0v/LSvLxkIPl51gpgWHeg99IMaR9Uo7oh9/fylJ+cO19J+vNdaqWSYwhE/RuV1Xc9jRxxRo4YrZ
tYbBBPBmPf/DJadf+fPXk0VFs0zLVERFt+Tp6//t69VJFhidJjG79cJV3NrBou+J1b3bJyIW3vAs
WT1uuqPZf7is/C+XVRVZ1BRDU2Vdn/7+b5fVDCsPpCCKeAfwk3G6N17fhohh8yRdkg1WnYbo/uGS
/7y5svj3S05//7dLVlki90Kn4Hl8EKk23y0XkPE19wcL4vUsuGWbcf+HS/77t+RItAzZlET5l7Uj
xQ+jFPAxOI4nMOp8fX8PrpjKUFjdPdUNP8Pd7y+oTr/wl6epirIumrJiGppm/rKAigzV4iCUpHBa
y5oq/qBBZR1ET792Xo2EfbYQHf2HRY0LllfsiXj1OSees6XiNedR8nCPzhq3L295t4Y1giFQWL1g
gt4zedZMlFc+gWU7scB/Dm+ADdsZ+KMGPSj2StX7/ZeR/mVpqqIiW5qqKJqsyL+sEVVFvy/dS+XA
52ceZ1PeSi/6d7BnocCvfP7ImRSRp3Q2/fBP61P6txupKZohSoYpa4r482Lpxi5W2rpQDsxB8LHR
PTZS9uAlomwCzlS7fv39l5WnX/iPJ8flRF3SZJHX8ecL5oHWJfh5K4fKweQXExLAC7oaTOnXmFGe
CQufRddah/+7VJM34sEQktrD8fefQp2u8o9PoYuqKkuyZsnGL+uH1M+0qnVuOXk578Ry3zd6B/bi
SAHayVm/jitoik55t2GOE52HFL7cqZdi9yQsAJaOsK/JEFq+RkdCtyQKyQ8Sa3DIug0+AEe0CU+J
31FiQ4/bNTPhKy7xnpjZ2LGiFBr+sLVp//oMdV4EU7QsQ1eMn2/pI4ofJZoY5ZBHR2yzI+KqwNul
SyW43WuOUWjuJ/lCUnwVUL77KhDmYTTSzBpjrRezTmdsMjzWtfqWhr7ZvMJuDl90HVTTuYuATcuE
ARiZMcRlcb7BWu3XjX6w8neYxGPrmOLSyF852jHl6fPLYJzv2cvYbJLe6+Xt75+b+a/v/f//qqr6
81ftSis1g3uqHADGh7n9Uven4A2LR4hZcLySgc1GWEfxykRfNtgQ+pn2KEQGrq3UhQiCaxQFCIow
bdgGJaLGOewX09PRpLkCuxXfExMcV0hPaoWXh71XSIHH2OrT2BQ/OgPhNXr6t5zEsSHfpfyIDjY4
q01XTvaQQJkn96k/ATUrMNG1Mey6+44cymAnqw7R6mF8lO3C048wqHq3g7mHLyIFHoNS+YAIznS+
8HsBlQOWDD5/f+ukf57vsooq+/+tkr+21L8dC8+mLpOoyZWDigUo6gPgWmws8bemSIT4+Vkm+/B+
rGxsN4WViQUYyCBYpipdMEH8/WfRpsf08+un6TKHMBu4IYuW9MuKLcq46EI9BU4lhfWC20eZkJNw
soSVuFHRh6iv8XsT8IgQ33p5tv6oxpkULLCUIptZDyEsMQGeS6RQtEsVDw/Rxhqw3lG7zLJbtekk
FFVrC0nk+CXBZBAhMzDVhLkB2JdD3dDdu+UPJ2qtqFyrMNkuYO/hKYL/Iv3pOP7n2ahx1y2NOTN/
MIxfvqtRpCZ4Qxydxpf4B2wiwDW9trE0qux8S5MDQp/94f7+df9+vb9/v+Yvm6xWhpFmmGl6kjG4
U7/MpYSOYI4IzkBn4uo7CA8o64rBEV/MVYuv1PMPe5L0z21eV1TRkiVVw+xGl6c962+rLa8bKY1E
9hkVDIh0d/HUP5mrAB3hzPn71fQvxcDP1/rl/BTupdSZ6V06BBf6JnkDhRH/U7AYRXWqI4GcyWdG
RmtPVDbObm74Le9NSJjw8XbTNJ2M9SdZ6Sdjjq0e62J8I1WUah4GQeHkqm0tjD2E0XxJJY5vDLOn
2WP1+68g/XML5ytIMrwL1TANqtSfb5cZyU+xlrhd8TW+Gi6h7nbgY2xP3tH99Ptr/XXC/rw4frqW
9cuRj69SVg0KelEjtAn9tVu7WJjvRj0Du8GBssEqcCcQE7yrHm72lZvTODQo1nLr9MHKw6yUJF6q
OwLUkMZsJPQSYGY5FZfpIFpcEfxJE2mjkLwp1apkSLJS0N8EHl5+yXkUT9keXmCLpbOJnJNkomGe
rfsQw/n6y4hck7TXi4jH2ZPzaWE852hsCoofeNDV2gq28XAjnMMMvMIiBEDEpAwguodrZTmI7mWd
/EObKeqjc4GnwvFLzxfwoaVysKlmEB5CrciHAiAKrVGz+P2tlZV/7Gs/39pfVn0sx892iO7WEQQV
knK4HuHUc2ukj0g6tpiP4we2EV2yxeEfgV1CRSVbCox2N8nmtD+8GP9Sa/Fx5L86HpVFJf6yqgSl
S5KmyKyj4sbL1GtX/S09xIfiRjz1tliiX9umO2sfX5H7u8afbsa/bAGqLv8fys5rx20l2rZfRIA5
vIpJVGxJHf1CdDJFUhRz/Poz2Be4x1tuuHGADWMnuxWKVavWmnNMWZIUtnpFE28uBZExTeZQptbx
0vpVQMuwyVdkhzEgrFb5Z/FE2smZwhbuz4o+CgCGftkaK3p0UvxDhW38Xe7pKuApa643JU3T5u/t
j93o0sVGnrW8lGSjr6jL1tG+NhbRI8aaR/FwCbog3mnyonoZ7pO7+Fd65PXthWdwQXuFj4x51GGk
iXCnLPWX8CO8q508kJ/V/XCU76CiEpB8ddugI/ReZ+Vur6t2k26Qdz9LK3RK9/W9smoY8NerfI0A
z9igm0ONl+0b9KY7fCoEUuwRzyaLf6/H77aV/7zvm3Kp1ouCJK1SO5p4xl7bA6qYlbW97EYn20f/
94Puvx/yzfdtxVLT97KgH0WbGYvZL5KnDL0IKQnIJThhYGyLP9SD35S+OiubtoUxrzDZuPlihw6i
nmhIKsp+GxFOjnL0wJMHGdgo3PAOQGVP+49LcMc2165k3IXYa1xvTiUpHLY74ajiEKITQOL8HB8v
iQEzwbBBF4WGe4HZM3+PJ69VlteVxiiFhqtdoZUxCFaFw0g3NrxsGQUynAL08++vT79dtqYkibw1
0EqSJoL5u9mpB1UZ8RfLeLIpaqvlNetsHbXDuTxoJiKBYd1dfnH3RWHXStvxemro82+s2oXjD2b5
wsumb07PE8UMC3KmnZ4E0ADjWrTsa0FDwDXExbAcKV77TYaVHbkFFF99fc0/LdUjDStFn0UUmPQ7
v+8uS+n6lL6wuaL8kbbszxiMi0/j6rco2IOz4OJRiYbT5bGE8EBmstpANYJy1HVBc7X//dkot2UV
n41E4WjKlmQpc9fhv4+0rsl6XZcKsVI7cLNg8Ex3BAex0DxDcCRCw5tTZLmJuaqmjUjcPa76BZV5
RohjELdIAYQdORPhOq/BQHHEoN+97IqH03hsf3ipfy1SXqrOy5x7FZztIBD++1KV4jopcnkWDiRr
3WdAcBZoCA5JhzgnYD/ObWF3Hd6V/kNF9Ji6XCea8ajGjupEo7fqYRW4DEMY+T0jsau20AjiO6RB
KMoWGhaI3GkOwH6bx2qBZTq+n1k06DqYGcD22yplMDBlU37Y3dX57PizipjflC5K8zVeUWTK+P++
qVg3ddPKhPDAU+V2pP+63alLPf1AOEtZL/bkDQJuzjwV7+ijlz2ECLaODVg5c2HiEqfHuxyWJh2V
T+QTWJYXwuNEok4WaMmpcXe6h3yKK2qzHjmxGy7gjMMYc2t3kD2yY1//UIH9dVZ+vR++IM2QVU21
vpo0fxwRZd6leVkMTASvrvJu4EYA4Rikx+Yk4xRqP7pqg1dzV/wy31DAGFikyTSofthD5W+eeEOW
dZV7kSFppnrTl0ijsphMAsQOpOOmsPAX+bamrGKuXtvZZ08xWt/V6hP1Eaq9wtrh7Ko/usIDvFA8
zEPybfzWn/dV8aCr2y73po9/P3bSN4+doYisYyp7RadT/N+vvaz0uKzjaTjoCcplP8xcjknGGEzW
dKeediR13wNj/PdP/W4jNGiDzVugZUiKdXOHKjUxleSwqQ96c6RetBpbHwOSELjzI0CZRYGgZfh1
ZjDYHOuhx8U/dxlScekDN88lhFgHQO66aRMDEWGiv7g6kvfOKZnJ7WjXG9gAVRATtgAXvkJN40Du
RK3bD35quADextJhlB+X9zjYYgGoeSAgziRk1yBIwMM9jzCMpEK9PNAsuUSHjIOweUa+mHPwz47/
eT03Dz/10r+WxM2DaKi6KLJoLVllAf/3G7GMXL60g1Qf4t8tFg0N14FN2IL1bj0z9KkPESgKRq7G
wkRcueYNjo8KVVBxz2CRGTQ7YQg9B7UMlO3Znqq/d0SsY0ohzShDG4modLEwj9dN8T4LV9+wuCHN
F14g5v9Upym3fQEeQt7L3BiwVFHSlZvlb1hyUVhTXx/OAdhPrnFLc9uvuk12rO5hu/OaP/RHLv+l
TQj7Tr5TA83tVhfIvr/HTblhXP5qoZogBu6D6cvwUC//vRC/6om/P+z/fYE3C5GbUwXzlBeIW2GK
KNzWEyoGKsoSrU9QhZ4FkIXpIudrs9RlX34M4UNdlpfEGxnxcucQ7FpkSMgVKiMBhU0OY+/L1ZzT
SfTJrVC0QpFoZ3K+kjvn3xysOYstXZacB5WPee08OoTzwqmll1GfBLSKF89iYGcFtDUAKCHATHKQ
DQskXxOQ24+C43FwrAy9HfG3zH6XoxooEp2ydSQ/YEYDwoqA9N+flPbdRqEaCtcONgtTsW6+SmU0
hIuIc/5A4kyLaTpyJJTwhQvDiMeyD91GRb9Eq83r+BsyNHnzM+oeTSI2FzfkYrRIpAW3P+6VCZDP
vchkyxfCTSohaAjGBBZ+7jITRs/FM9iyIqZlK6zIJ92pfDWIQRnkD7PfDdHG/MNJZEKhAZTFWPz7
zf7Vb/lat3+82ZtlUdZllobJVB+Ig9KTgKVavVg4Jx8su/UUbYFKzwBlgcQJDNy2peH00+dNQfj3
gUxpoc7HB0ME/avn9scB1vVJ32SNUB/Y8szRJfqCvxHuI5qaZDJKDtpjEg5EtimvivxScIsRVMRu
xC0E5Q0axQBZji6JU4F0JgDL7u5D2dO4Jv0i2DaLbf6rdfHE1+kt+xVZNr8LkxxZRhG2dcsVmUwS
bQk4lO9Jfz4rj/F525eP8uUU47ktLB+9D+AXMtCoZ671kvyNQmXWXzLZ3hk1HMzVMG4m+DwYZyQA
ahtLXKFsEwc/72nhumYJQQV/Mr4+bhPoda65jfkTyHIzgMhC4kV/z06fYQCAFUif2c6qzB3be+HB
rN0ZaVJteZbmVVIezuJWiwOLx+VyTFQ/Nn2terukK1lfklzMhWOB1SrawlnjA8S4gWh5wgSV2FgF
yeb40mDgXcHMpiInC5DZzEHgi+wCOdMtUSykm3R8MrA76OtL5AGdatEakDkKd53orx4gkA0nkHxq
jLv/Xo1fj9btJqUzSTItXTMl/Wv48cdKkKReGM1Cag74lgk6uYR7NdyNeJCvvjXu6vpYPl4L0gfZ
YElJSMiQbNwsg+gYtAMDj5pUl2HVAaPSeYpsCSsJe4/sDW8mz99DaAThUkNbcTlG52U8+NVbN1tI
PWtnEJ3sCtkOFlS+Nh4rn3geQwgunyg+GmONGEZAs+2SjNpiEEZZOdk51Ba66fxwLOUbjeWDQIAb
21nzQJKF66i2pwegBV23zwtSeY/9XgZBgqATjzcuaRW7KtefVcrVrXWQctVPKXeaF934qTT79gHT
VUtkSMfAjErkvwdtLMtoioV+ODTP4YVYr90oLlvwK9AHSnHmvC7646XGdAUFkQ+7dzQihvNFayP7
GfMA3QoLF+3jp7auyb7dns++6qqEHcbugLi9shuwvSQRWssKlTYOs112Qc99CS7GR96zSu2Ka47u
XjrfbDwthze01F+bADZSUy15YFt9ZtqYyRpLkgIQhwAQ0+dX9eqYr3K5I6G4yjxxy8hNWZ/RNlDU
0Bf4LASyNhzN9IKagwVfWTE/9mfJ5cjqNbvHtoP/frIvr9mz1JKSakeEytYODZyEEhROt42Cm9Nn
2mWgVvditCqthY4JQAwGGvewuUCQY+dhI5/dKzwM0mPqiW/1m9QjgJN3Q4J2jIWy4komgMcgPNCb
IGdCfMU40LvJ8nWyk6cjksB3LMGNFLTNKqkXiu6R6WliwBvf+uUYeim4IMThUpDThoyXIBjjF330
qnNQgEdeqzXdXVqNO27sSD2Rbz2zki4XJ+6QLAOJcpJDfUKTMo0oH/FTLcrmhPil17eRskQH2u9f
J0xXz4q9gu4HXUHzM2fYMT361LPXAXsCMroAvyHYpNX4hFcFu4F4x7giGNjElrH5kIOao/WGvXbI
9tKwy5f5iWvSpjSXfdD4mCvSYtUxF4Gqz13cqX7LCLRmQuKi8zFLTA/c+CA2LMSDFqDL/2l4YHxz
szP+WOe348RySHVzsgxwm6zHzRx6Q6L5+7V5HsVtQ1A7xTQWLkAuwDEA+MLp2PKKUM1rxKtiSaLh
ciQ0QK8VECoP40HGWuJNtG9H2zyo6r1QvEw6+jxHhIN0Rf7tD6is5YVM4hg9BNVwzQbBO1LYdZbc
hRuduHPcr7hkPfpJ13XvMaAH+vBKPBjBjczL0f9tisdw2XNhtD6NB5KxVkP3MGrHgT83bZ7rdsUW
hFCve/n3XvvtyW+JuqFImiXJhnpzDe6kJNL0CjZpveiBqVv3Oku8c3NhGVuQs7jK/xKioDkvL+jv
7mYdrHX+qfr47uSnFSIqDJlQgkk3dzK1lEKasLyG0Tixhx81az17TsiOWhQHBhj/fsvyXLndHi+M
zGlMqXN3Wbm5cPRWfxV1LWoP5ABD76D+RfkpvHQm4GW00nfJE8RGbUcoaIqgCaXUosMNPWeQpHNa
X/vUos5EvP8B3ueHl/bN/cHi6m4YusxF3rq9C13NxBxNxRiZTi/oBZmyL92Tb5cdSCkMYUeBXiB8
ytFzbIMEECmUB/Jdf7pMq/QE/aBai3RGpx8+MH7+358Ywz9VM5gBmqJ4q3moxzZWRPQsBx0S4wJT
JB5jDeDLBhE+9RC6ao4I8YCOEYJoPo9h5g4qV9QGAGrE2Irai4rClzWU2DYCZoOdhTfoXl4wg6G1
JqVJPTCp4Z8UKJ6YqavlGe1bvJiAPlKhgCyN7eI+gz/xu2OPFRcaWEX8hL/xM6uUIuz0h/oxRtdr
LFSCQZiXQdN7s7ghvhQn/qDiGV0Y1Yv0TnbbGavYUz1QL9gXMGVU1RCrCrr6HFgaza2QIoL2VYEF
DWVytGigzXCakwcwE/nR0s0Ovk30UCg0H+FRu/ULszdrKxAo/gEYS8X0TQ3wiHOHl1pvQ/SdiLYW
5yPVWgFaDZtpw+0Kd/4Miaf+XIh7+RnqBxM7+pPmIsZ4bPmYOLBqK9hpGFuhhjzbFujExi/fuR/V
KNpJDhjdubzgLPkknZqbAvMjor2IfNBxw5I+LDoG/uDWIbgLXWXxwDUCBe0l+WGVfO0U/32sZFGm
tcFglgYQhdt/ywtDlfRWjNvx0BhkDKNQOLUy0IXPS4d6CY89mRoZ13R6LUhNRKcpKR5XEpAWxWtU
r+mdi+oNwl1ML+J6L5bPmL8rzeuUwwUAFLp+aVnWW4BNAyfHG+AjiJjckVqiwqcXHZoEXHjxh+dR
Uv9e+X++Kf22g23oTAQqUZUPV4kwbFoP5mvyLj018Pf4eU8dWRemZ3yQBNo9F89gqErMlXBhaCex
VTYgZfFzL4g//Ex/cSWmvNEAy+GXeuBTIKhm5FqHJSjdCZetDvxh9PN0Nxns/gRuodUAB+G2pIVB
wOiQ8NolGV7gclTn7Okc9tN7SEyRvuqLB6PCzhBkArAsPnscqI6ULhvTBr+LWYLHrSeCGb4GmJ+Q
LAl+u0shhCOZF1Q8Ub6qRPt09tix/dvwpa/L6YkEHIj+UetA5mURkV1BjlpLXHA3r7xYdBI8Ko2D
56DhHKfNSLgud4hXpP+07SeykVQPPwH4mt6kxrNhdmARMXI/KT2pd8HA4Nk0RHJuZ2YdAu3RtAHW
+Aam7wHzoofXDDEuuTIDTgXVgbNEAjBkNrJsccHgy2OYkRB54CLN//dWzDXjr02PyQsdG5FtzzSR
nvx3PZvnsSWuNh4Ifcb/cAT0RLFMjF2IbdpYhpYdvxate5GdStqRmZRAiIvgrITKTCLmGjLHmBlr
ZsnqL6prGnWao6EVs+7VhzOhqn7BKXJxU3F5aZbjYweckjpgeB5hDMY7NrLS17H90lzOl90S3bXh
th6H0yuQyQ74LK0T4nYKHn36hfpnDBIy3+HIz+tF+dicfZn+EbXOPOyfAxGo4PogwdFQnihb0nOg
UpfHvny5g7dadoFpuFVtKzoZeTvuRFxjjXoBcMGViTGJA+W6rlWXW5Ohms75rYnvG2S8L1mA9w3s
WzFuNTo53YOinazLrlK2KV8hNWB5AJmVQRmgL7SX9ZVMhkze/lb6g0hwUDttCC9aZP2nDLgH5wu6
dZyYA39UWa7S6TGUbAw8urKZIcaojMQ7Llsmpuf2vaZBzyXXFzbQW0z4UH0wXR15OrXn9QTq7An3
hflWf0D9RAKPmI0MdhYSThZ4T1Pv/3u5fDNOQAw4izkVBQGEpN7sflKoJV0qV8OhLqgSya4t0Wlx
d2UcheUOjyiqvJCq0Gs2mYB3wNnWHexwf/jo+F/kjUQo9tJ4KrHk4oSgz8ZN0IvwPwBETJ+06j2a
njLWWv5bsoGJ95v8PrujGwMqt+w98PdcHRG6Z6FzTd7+/d7+35zuZmuX6M+KpqLL8/Z+8+bO5yLv
h4qyhCSai9eANeIBSJYRJEVCQFXe36KCDH1/fmbjH6WgYMey609EFIHO2JKO5ud52kjlKkap+CCg
fMKzdseW39Ai3fV+NoHFGYLyAV8GfV5ongzVy+31Pkc+uWErRONCJQSiotn3gHSYMT2NzM3YE1EC
FbvKYvv3rMf+JKLm6OBIQuE+H5OrnxNYsy8Y6HEdsdkG93ghU9lGbh+9AdzgRT3onq31zsD0KVw3
mmNOXmLRu/UZMqeQ+VvnEfo4C18gb9QGA0ySSDt+KQiHFQ79GoeV/kMHRJW/OXckdh3RZEalqZJ2
s/lkrZ5IcacNB3zE+mNyXg+bfKLHiDkR57wAbfEgWVw6zw6HSXf9JWO2K6az0/XDHMe5QHMWcVO5
bAjvlH0sFgmQB9nTUa7MXYbAKB6wpQ04FatNnu+sZSYuCuAo2CjhB+FLye5jHj+NFfuGy56eAn2W
pZbsCm43koudEMc/Vg+pchS+GoVjgTEq1D2kR/m7RgT42eaeL0tLMBdnx/xoRDstcB/fQ7FtcMej
Y0/XqVtjyXATDQLX3igCDRiMwBYQADtOYlecAwBtQ+b2L2lLC1967gBDuWD0gCdVzifn+RS1L9xU
LBoPNGMzv8AhJ9EOxtjkIe1J9bsrVIQmgxB8SNV7tdgl4ikn9PLs1nhiX0hOMtXTiBFQIACExNfu
bYztarizpF06uBpV9xK6Rle6OirLX2eL97wBbvGMqRP5bT37yZcRffBuPHUEjbYPRFR7zO9B0Ed2
dl4NcJSoQrNkLb/IMKPiNeZGxrpdGBApkMDlh/xQnXSqs2FhvpbljlzZ1ERKrGGQYjQgX49Rsxck
l3RajnqBZUsO8pWsUROY2sLYtVspe5D7vU5a2+UeIF78i1JCxiTOAtkR1RTFGxXuY/zE/XKatr1X
K0jLH1AUWScocqk+LiQchWbEtVNtA2V4lxO/gQxAcHSr05+2VaK7MJ1d9j2LnwAO6hi53TAFEJpl
tlSRYKZHamm6bQlJNKodj4540gynZiODlENB/K43bkx/fKJr4Jqqbawmm0y2XXQ3RQcFQXtIQnhh
P2Ciak/i0vDriw27GUmUyqZN8Jx93cGBfijHz0iCZXf2jeGVdAhLCmBkYWokgS9xuKYJSeiMuUSh
eYZ34TXx9nwJFJHJV+vP+iUG6WR4DW4euwqtj4KuEMqAdNpV5U71+LfaCm00hdKT+pSZHp7HiJRe
N9rj35nDfqDuUeJd3RGQ8wLM2LVGIXb+hEcZaR4mU03Z0SZtn3g1BMcpuWc53Blp1UTx/qpihgYa
a8x+H3F4NLgPETlsrtlx5OxXxqlfqCvttTucCxsOmHMFQresQ8+g9qcPdj7iOBPN4EI3VtuIuq9y
GSUz5AtFK46fmOcTHq9uGe4EjstE51KzgZFQAwx5y4yFUC75FQiBBFh1eeEohF0IvpoAASuIY6e/
kImCXgLmnUsvScDq2HSBDrcOXArgjIKOTsvjpCdeH1GmOgI2oeSBsrF4VMa9cWCiCPcTIlVj2Fle
UnqQw46R8oVzuVrFxhaDWv9TqfbN0BmRFioxS0U0gTPm5niaWvN6FtVoPIy/z82yAqcRe4p5FHtX
ebtCMgqMq6NdHLpaYf0in4BxkpoavqfPsyfMdAWgVMAnlTvs1laOpf79J2vSl3/k9gD98xXK/60l
rxdsAxMV5SHXMOZyWwN9QioBTsKl9ZZuK8HOD2CrL/rK5HBi6ZM7LfvzooGqBTP+nk1UdYmKDOsf
FEjfNICwECjyl7tHky395qQJYcJLppqOhyTopA3SciYo4w6123WPVVKE1MxUxFpUxhog1DNl2U/y
km+UMMzidTQDomrqcPzns/CPdv/1YmjFqIvjAVoJ+mKINHK+GyKUUAZn8QfTSH2dyVggF8zrSbcQ
XbV83uC0g6+oWDtWfwh9ApdrZNN+fDoTERfAAFbufiiD5r7Q7ZeoMaGWsCdJGC+U/77Oth+NKos6
6wDzLABtkMFZYIQ5eBDRiWYDNORwUwC69u+f+80kUsZq8v9/rnLzc5NhGqKo6McDg/H2tzN513uB
7U9zL+KO/PgyJr2PI1Ir3TZxw2Rt7DJpDVxAvIuQuipAaFZ4DoVjs7yAb2F2l6+69jEvA4ZGeI2p
MOmjiA66EILIhDUNg5lORsuvtu7T6YjGHyFGdd1ogKmvBK14pYrD8of71te7+OvTVSSdx9i0RCY/
//10E10QlFFoxoN0QvdFbcx2k75Mb9buijX94qrzyePoQ9B/ptI6gavZk4Xym72no0v2yDVB5rKA
cndbDFA07+Luk1fL2Avrs/UCLOPf38qXw+bv12sixrQUGna3ehtLUNta7flWDMO3aJRiFBsDVG1D
TXW0aNcP8Sm03AZJx2g+6b942JvIx6IUdUf5Sp4Z420fe5tKHnjjAKCgNQKlmhoD2kQPcTFfWcco
XejGJo1IeUEb9WmqztjNDF7KLSifLzHQ/nLDyLiBxZyvdYSbIkN0boy7PN5QCc40xJIoiDvZG4N0
8JoH6PBkOpz9cC1TingT1iFtOohv8poBBGbjn56ZeW3+9SmptA3RuomUsjdrN23qXGzGyGJ3AVFD
fSWCPNz2jXt9JT/psoufUUeRFvTvL+dLZ3H7Y3UJ4aHCsEuUvm5rf2wpknkl2jY0zEPpOtU7oYtl
eKETub0mDwDzxt5t3qJDah+5zXvFstYBuzjJIxeSHn1JBSZ+Nt4ercfZmW94tHYqYOMy4vIPRjoi
YQQ/7MLK3y1wWfrjBeu3sznsZkpYS197YEH2eeWG13UygljbUmJdzfdEtiNrjXQENBIhipAzr/pq
RBwaPjEc5haEAW38RSK4br3FYLAJ9xsQLSzj5ABo6oeP92uE8tfnS6uekYHGtP5LZvLH5yvmuoSS
SqNPXVkLBC6tLxJyAlWP0QoJDVwMq/fuuW1hYbMlTxi3FpLl9/o6rb1O2CMoMZSN4lTLaZ7OFcJa
1d0rtwJILQ+9/kKVeZmDgVYWbXbSzQipfuBZUJ5kGIHYHRqWjiM8Gi6zKAjj4Z64+JwW1XbDqILn
KXdCJ5S8ipEXlB6ahLTdQGRV64LQg+SlJfOtCeENX5+M5HgO3wbqmKxJabra8B2VEJzJhAaXkdYu
pWragEPley9LH8QcUapX66N41vYhyX9H87MpSB479lEw0OlKHBoprRDUMDxSdxwOikLnLVuGykoj
+UfyhdOlWvL0mwIAn9Wwka/OcJqIzoFWCjBXcongtkB+Q3lL1rT+x8tdGK8SlE4ydu5oYc3xYneW
ThIKqoPk4jSWrzIFF88D5RmkSHb9kHNbISVPrZZD/EByYZR/RKAKmOTW7DKlrVyOFWVq4jLZXqo0
ry6QG5FTzdACZx6R6d3DMKzb85b7PZeNCvY4rq5heDyfFL6hnsDGdcN1WXyIZMYgXPgDme63ymwL
aWrMm4deFsB41R/IgZMVu/ewHeYtyWvkSebpnlyQStxXJZ5FCbP0MSXorH0FuFQ/i/R4p2QlxUxO
Fx0jyuubVqzaARPCpVlrXEbx+xDkZHktWGUSdLsAfQUjEfPqTcpWDTryiE9oH5jexspGJAyt67ia
LAzy9+zilTQ2IiARHVWHpmeq6WbKEpq0/AThJ4tRBHL7CwbFJ4cvxKf+ko3r5nxQI4AU+Lxpr0nK
YZC3ZBaNEIEeO3NDdgnnTJm+DOenju8orw9mxFp5TVjQUxqYxDvyf5K2kLZBy7WwJovJh4Co9Ft0
7O36bPCo2lO2MzFUhHRQ0Yi2KBSeQXBTxQMc+6SNaw2/JJiT4et03SXI8pRH2QxcgRdayYHAIQjd
mphRH6Leqc9/UYLrb+DxoEoxBzab4EJq8AogbF6eAHQIypOe3tN3q2JAoCgrghpOeuv9e6v4ag39
tVMwatPxkKv00ucu6x87xTjGmnqRo+kw0O+nprveacmmqe6JotPoLuzpHhEJNEbUGLuIgGB0tS96
u4rfQcxwWA3xDzutMV8G/n5B5nwk4TdVtJtho6TVulwq6XSQz0+itgbgANDrCoxyJfcoAnYWQwh7
JJNMDSrLO5+St6h8rjA61MNuMnfjh+Ee6cY2w6bmo8ao0/jt+3gXQfCFM0TSSiZ7End+DSXxWzFu
eJqye7HaDkkQp79yBAJEBNVXr3+vIE+DdJVKWjG2BHpQZvxvj6NqRxMwF9aZTcVfZa+lxMTshVmD
fqTPDaZ9kE6RiaRkWZOa+lMh9k3fW2YuqhmKifntr2Zf1LVdnba1dJBQNsHwPPXUHit4FcA60Zrr
Wy65+c5Ml+NWvWP6dQlt6fhulR7jWqzXBRCZx4RMQGYB77P+Yw/A5GXkqQAc8+vfq+svDgO1uKww
yZ2nThaC+pub36jqZdgW8niIkYO1UNpoRXotA9Mc/JvTaR5Pkqaz0zk/1hjfDEU5snEHGhKHoIEz
578rW0yTOLwM4XgQx6UIuwxtKTNIvkaYO+hcWOsAqad9elkqzw0CJebawnaExmXZQ+QXw+mM/1Z+
bDNXTle9v++5dvO02uF9g8wkwqEwO/mL8j0rtll5MOIDkfU1HNZ0i9C8uDjAb5V5vLREbZbKm/S+
HNiUXcz2Ib37Pnnl6CHVkG0NmNmOqGRANxchQF4U7SXlh5Lr+yYxei38SaJMt/j2Fl5P2hTll3o6
wEQ7m76JS6Am93LBFBDbMtq6KPd50IzItZRNg49DitZ0HtRig88sDMSXCWHM4pxt62afpkRdXQld
CmmygY1EWuTQnlJRRGoHIqKu4wLCbFLb4x6dgNgGdb5B0DNyyWFIZ36m5P+C3FZd5Ves4WkipeC1
eWovr1d+S+PEnE5uCMIfDdZd1rjhnpCoiG4c+YjQbfYqD3hZBSR+DCp5eoDrq+4+2cYJ49eSUJIg
msXTK1UOyKw5x5si8TuwmFwG81Wu+ih/YPID1RpJjMHHYB3F5J7klmY/MH8+Iao+nZF9vv8uUlrb
O+1O+OHL+H7X5S4vicwjZP32qiqOmdaV50Q9lNL2DJhIuhNo4nVLqpRS9hQlANx4GZm1O7SVIDhG
oUcmnNztyheyiekP/8gvUb7ZVma3C7ozkUcViMl/Hxe517OiSWPxgH4EBWL61LwnG2KXVsaeCu6l
eMLMhLEiWrGl0HVInuR7SosAyfoI1HsV3afkrcOxAJ6FNfYt+40ch9nivzeUL//97enAzA8NikjJ
zRHx31cZmW1P9drrh/MGSSnfLkrUyFhnOwyfagSpZ03XemVhlMMHKq1y5YhtoKjwWjnJDqP+wvTg
Hucb+8rCeC0DwWfFp87lQHeAdhxM60lYRExwyUkOspm/LWz+/Rb0764Sf7yFW/kTj2fHC4JwMOWH
6zMbDgWfVkH5WjJLqANRXpW2xb0TsvsdPiMsAnzsHGchHh0Ah5ScGpnqEKDs3G/eqrcQ5NLi8ls3
/fOTCcQnh6fL8umfL0cRUNvL9Dn127a/o00Jb0iPNqjrIXFZi2mflT5K0ZUkrS985UjhQE1HRLCj
W0tsc/rh5JLE79aYZajYCHRJBY5xcxwMZKArmjJNaLaZG+WvVN3SeV3Q1xMz0iN0V813tX6Qma+h
2LuyJxW5VzNLULfWBxhQm0hPamjVvcKLk9wJpiUT6gepZvumYGL2hHtjFTJKIeDan6pT3+5VGFFQ
8IZV1TLE5YqYnAb4nb1v4n6yGXIUGpag+waJZAOUzR/fJTs9r1F8MKUSnVxZKK8gKbmODGRO1Jz3
MyvJpbIIgVqf0eiitew9cM00UBWnv96TdsK4YmIPAS2cqkvs4iHGzuuSgpYSligKJCJ2HjopwSDL
jFMbtQxdBd2BItby9ggmGzbk9Px74X13h5WxcZgqCiXUS7edxKrN4h6nGJ++RYgEwUz4qTaW5mYr
/BvptngSyU1o7kjUJMrnrhcWuY+nRPDobaQ0sBoX5kX0lqNs8hDZs1XWEozFH7bGv8WBsiyiMgOm
JBMIeHvRTtIq1cX6LB76g7qiDPVmDOJ1Jb9L7Q/Suu/a0n/8KKTt/91LejE5m4omTIdIfY6Kx3NN
TBGXMJIOFjxrQxEUsZdMm45gSWwFHG0qUSKEDdApmtz2PpbvuHMxLmgVZ/qMxaMZrsfkkBWnf39v
8nfKHSpz3MUi3VfISzeVTBuXoWi0bM2J5Oi++Dsqa1rUL9HlAwFUQoKVuemJB6KJg0DVTX/F9Kea
kiz1pdgj2bKt8iWi3y+4Mw1D2lcfoeCe9SN9ZFeptjLqeVVC7kDE1kNTu33mj+i5qCMplDI71D3V
eKYLlvR+ciKwBaDJo0QTrbOFxhb2CnKTlLt1ICRMu+vfFppY6XrfRY6eMNpB6buk7EPhPRIEup0p
aMQjrWVpHY/LVPhdtBHZkJuaoplAoGXZoY7p7rC1Q4vV0KmUnCc9mEno1/qekdB6gKCzE69HWfbU
bovJcWQGF2+Hat3Lu4lkvE9WrpDRffZVMm8ekt9NtRmHlYT+hlJMWBbjUStOsvuL687kIE07igow
BP2L32SpEPX8lkPC5S4bAXmxz5740dcrUgTaaqmpawLCKYOSJ4NoVCabU7TooIr5aXDd9frHNTpE
JamoTovwgl4F710/uzn9gd440ulDxSwoa4EATQtZhLbEUFPXAfgQ2DdNt62jDZ/UE9NeKqs3sNz6
9A6mtiXnRgPVuGnVwDI32IevqyHZNvmsgC/VJSEQUEN1Y9GRwnChowIMkpJ+ZPzbM5OV1pQ8/EUi
o65vQ0b42hbWM9sbHZ/3q0KAHpvdyUj9wdfg9p7X6R0xf5edcT7Fgj9ukK91Pp3p1CHfGIauhnxg
3MBj1MmMy7ZR5VfvYF9MnpHkAL9n7mMgkPjBQ/l197s5/f+8TnzdHf+4rHaZag5So4wHXfTDVbmL
RV+8+sZS259TYKMuYiAZTQGREbkvLCo6FyT4OCGhhZNfZ3yFLgJ0vdvCKbLKtaWty3FdN8tawbq3
ICPANBaEs9DE4SvmdIwd+W1Vbq71Iwq+9IOAAhoBsIFVsLHykvyyYbobEdPT40KUBdiQ8EDiF/79
+H9J2P7xpm/rdjNPsySM5jvUrmHP3WJ8r0gSejaXxrCyfmibfydsmHddg1kPzn71tgzsrll4TqZ4
OhjvV8I6J0/XnrS1HC8haRjRRjU3WukjDcIXZaC+Pz/HFCe/iEidWme0DgbCg+JBSlyKcujlC+mn
T8P6poaQaVdwfhkWQ57b1mYNNbozhXw6qD7jEWGlpk9nM8ilg7A3RfJ0aecNSyb3QnV/VR+H+0h/
isTVuUfSTbOOsDOfCLOr9gGNaEmEgoTS25x8kxgFdQ8zog8MeJX/Q9h5LbltbVv0i1CFHF4RSTCn
Ti+sjsgEEYj09XdA98WWVUdVLp9jWVaDBLD32mvNOeYufXlsjd0Qo3W2fVqM40myYCnoT4Unicd7
vCrwd04HEl6yOCTbSCrf2EMXkwHwGCOxHhgfrM1DsaESqU1bgWYNuRvUiS9fBgRTp7LEhYddyBb7
c6fs0A70N1/jTPZUo7H71O0HcfYdyzJOYCf7IrqB6I/RhZxpHaLYzZ/QfPUuupw6Olthc0b/5aZE
HJzuzBS2uk3oc4HWwC8jWFVL8xN7Um7QlJt3q749Xe9u9FmDCsfxvJXtlvBVBPCEA+AseqFcrrcw
qADUsaBgkQuMGDQNgkoSOibPI4rW2t6fpDCGtcEwh7A3t2RdgXZA6pWT7O6P3VCuza12Nr4IURtX
kdvjCgREkjKm/iSHLtM2t0BU19bkDdUcwIQA7fqhy15UHGYhNzZEWppBOxx4nNRjP4IRdeLvqN+n
6Z62OXda+dsR+U9dc1nT6BrQVDFReP++z5pKz6njPh0K7gNiYMWN9wVC0R3BaombT+v69YUdI12K
P92SFW6wR8IH3Csto1uAfWVwERWTN2Ddn15v5HRUzuSIbvYJP58JP+lq97+UdJzNqFF+Xxw0g04/
+se52yH/u4bRwW8MwzhOs6yNHBKcgSSLeMUqJuXd1RgacpvMzwLxYcUmha51WJKmRJx2Qyaw00EB
+qlvvvpDLwtfkQpi3ngxp7caF/IP+iD+i0khaIUmmbFIlxqzBJItYblY7l04aOZWJ8UFWi7mqSCj
y5HuB3kBz7nCtZzZ9it+OkZeUx6OKkAM0xV0G5K4hrf0m4F1mhyuwmaYdnlOFGGYyovUPEuBcUw8
mgXQT6TNrX0yVyWyJ8Xysk+BuG3kZfeFhLoTi8eJltd4TIpNb5A6DO4PCUzpS0MQleH/XoX/pBCQ
4WRYumJhT2ds9e8v+hENZqEqFM/dXrN81Xt4E5ZGg7UhwuXm33aIeXThk0hGgdLBs4ZFcRJcWMrf
VrK3ZmVs+RcRmvKHTimAM6AkkokhU/29iRAlaDHjO6sQ06guOtLqBkj3IuwQCDzex3xJBTsVh1gi
1CDUmKQQ4eIV5VrtbRNMElFlmJCGyimkLSn1Tj4FLXkJFAB/c11D7f7DU/qPK/0dQBmPV5GykKL+
Gm0IFsW0hnkgPhfQa8wL6UBA8tQCV6kY8maPNnOqK5WfuLxu0vqlHCA631YFCnUC64wl6xBNtJeE
ZRFAigvZ/IdaNEOLhAoiDiwCGB6ePIXsBJG0HKGtPIj4uW8ZsnTkS5PzckUNnKFnfWZukYrHeKdm
Txw6eKQwJWwrOkhOTyhhu1UlpsO1Z+HIkglwAqv2QPgGLvLLFIJagL6ja15zzhSbbGNzTtVNXrMo
SNMl1iD87R1nAhcfFy1lEkHwq1Fqa+Pba/fUVXusjFHsWTEBkg+2c52AxBG7yBpZliLiS+jdm3ch
BxbxlMxTJZPzRKYNkbV/qarMP60hpoXGBIyaqRrSb2tI/aiixlI5B5lk+SEbon6voEI4bCSueF1c
9wMjmnhDlZ9IuwRMNdm0xNB+w8zL8hBZaKCljiYyxfscL4q+ub0iqs4zR5AuNwIvPoULvT5V/c7Q
/gB093+4le2L7PSjI2BwRBQyfqIcJhenbJY5VL4XvOnv+hVaNvXoWG+olttt6XYXkl5KX5MWTP/K
fl9vEtd41dmWQc2hv7EVvHAt3szG+stX9P+0l9/XWWxYtOt41RhO/D6V6NW0KSK+I3KGC9/w6dJ1
y85Hztv6yGhl764u+6MaME/6IqC89vtQ2HX7/oiCdUdHLScgZFqgS4cjqIDLuXGQM+Vdg3qNYeBt
PzUv2klHf96HCUnD+Dth6rmT6CZqhPSMmLaBCEjmEh/zbNXC0UbcFKJwZnCPFYYbBrEGBI/IbqIX
iS4XNcgzHktVdcvg8a3JR+M5xsaxnPon7t1EuIcTx9uMEAt9j5EcgbD6eltJ4fAmEv8OisrBUOrS
wzVI+COWFQcAMm68POKKoIOfYfDQrw1PKfK8AwCZyoVtC0McSFq1r9bl5/WcJ77mPdz25iaw+13t
jR+j0rLDJscbsdBCM3KBsRBBTd2N8trcD+yPeHQlZVOlXBqog3AiZOcKvR+JiKOtzDHo7mAzoBv7
FavsbWFobyakc/fxnWdnLQ8otVCjxPgSXMtLED7jGyTeYpmhK3cveYiXrFg4fLDSlt7I8X2tjCDp
eLZuK4TN0tG0kRrew7a3f7TvUgse9icG1fQ5h15PzC0L0UdsnJJdkqLVaMTPm/GsVWDGZoHg5MjL
JJirczSRi7Z0iPZO/G1ZecUnHqb9LxgUWvOL6EZ9WCmuLNDyR/rvWzjZiCu/Mk4lXnnNXYQYwoLB
iXwOCxVQB6NdSnz03SS4HQFmN1Uo+OJTdFQ3jw9o87wYKmyCgNmtf3cwKZFomwcyh+b6rfog3j3n
aPeNbthY3onyWhvcSptD4//eJCGd/WFPUsB8o7Snx0Sr4reeStMLRnFrBukgHwoMw5h5PcPuqZI4
DDvMEmGSEtJE1Gx4N+mKEeI56ucHPOUyrAlb2Mler9n1+cpEJRBeo50CfJPwmw3dprvbakvV60i8
aZg8U7FfW7cJJKoeNSioECTn6u72GrkIbvGeYb8FSVdurH4eGE4LySWJfqe4lZMxZN10S7gR9Pwk
AhpCLo9UuXjVkH/0ZJAouktfC8Kl3x4beEkSYV10Y537HjWmFHRoAjwzyD/RA0/UNoQ3eky89ZWg
fTLoL0Vy2V8r+jBMvDtQAMtJWaQnEGAWyZ2BPO6Fq0edqMTLLlsk8RF/aqruikDwVJxs92YlCwuV
gwHihF5Z0fL44AzBt1Va68fNsOlIMSVoS2t2OJl7RMgpL6dRXOp9Q72dHjX9x+xqd3C5WhFoIhDY
sFBf05eUwKoPLCeuWBNGTWbKcsBdnM1Bs4nyImSoy92hXow/InTIWA0EOLPPw0IBeFptyjwQEJ8j
fsCLD4eXU4FrZktJauy8Z4JFK0DdCx7jfh7ZgWaRjxDGshaIkaNu3Ra+INvWKLiVcaPVggj5RIKN
DD4MQClzd4ooRCVRvipM70azdAg18aJkZ8t6FUn2ba5reAFqf4m/xspnW0fDjN772yDLtlqlRtgq
ntTv79Aa7bz70s/VWn+QlrMocQXKT312aZ+28HvI87IxCZyL2AO2lPJPJfDCZpsnyzL1ANWkt9ZJ
Mdko25zTymgQKPreWa+8mc/IR1qiHRGtt/pbEn2ztvA5/ZYoiiVvPcdiqVllwY2HCgaVtLjKK+E5
G5cV4AoAuLN13rq7N4IrDo/MI6mN8XPiJ5cq4tF3YVFKuJIIoae5bHjS8GlgkXcjGFa9bdcLPGKo
02Ntp5gHzEoWwzHyv9CfEUHEQ42aEBoF2vdAeNMOYJwctqrVwJaABAP+PdmWhR2AdRo/WdQ5ynby
MqNP3jjlBrqCApv42HH1WWCe9X373K54J6j6kSoT8c3fl91HS2P8IgF/WVjbJOzTlbm/3o7EafKO
gIoD+oZNTFrJN7aXchHLHm1lgU0IMOzgdOO6JGhrNr/b8U7Yxsxj8Y9haHcqGzoB2Mh89+BbitfX
O3GSpaur7rflxaZfbDA8A6vh7SBiU+282OeBgzJfLrJDPOeZUY3AWjoM1CDDIVFoxvuj5nYEnL/d
84P2EfNKE0rce/cOrsGi1NwHH5W4v00KC5gqBmmRamvbnN7mHtZYx+F/Gry6zoKqxIxOPV8uhXvt
aWCJmFZIKw61Y5DrF5YP3gcSokAitCc9CcvkhXJE9ixMseoqxoQbrVJtAfRbhGZAFidyBssviRHU
NonhFdEX3FMK81H4moxz/YHoYmIujK8sCpnymChG9/jj7/zO7xYBoIM751xjX8Rc1ZOjl5EyTbo7
wBJsZCM9GET/PCU5E4kKP0q51AegfXed/Eh4tBaSRJDnUvEyaqZz/SrxKp8l0WkeC+C9XRqmDG4H
X1c9S3gexDujM0RTMxIOwEBabTuzoLpu7foJ7f+NXGzlq1ePIxMO+Xap1Tep3WKXiODwwsMPtfSA
NANFVU+ISQMR2B1fJHlXXsMH8y6FgSc+KTpv1+qQU9LVP7Nqhmeefc9WT4nEFHKpv0RWwLgYEJZg
npp92W9HzHOTj3vNkM+V+nVHc8H2axweQK2vNjI2ZPg4MVhQ/Dsvno5XePkrin101+OaYwRxPLvi
o3p+kKqzblYWJYf9+KiYbxKLa/NVkDPzHfmseHs2VuzCbJ1u8TrwR67BPtUXwjTxS4Jud4FV9UwL
V8TGRzYS3N1tmRDS6pt06+Iz6kDl5XqJfti+qnRhEobiGbTsVfZjoq4CDez/UtknH7K8rBDAk5Oo
XAgdkNvQ2FgUZ58tUZSYQEh10VwSA9xKcTD1GT/DhkKqX15NvENf3BQ5eqvfTTMgknwkdS55Gdkd
7urqShc4uSK2mCEh8eO1xt/8nemeCKmYz8vo0cjhd6Hrs9CR0D+GFOqaHLZcXDN+DmKd4yMAMmj6
GrMsP+XKrB0nGXkdc3gh2CLaDH0goc3fa3hb7e6V6l6i16Ucs2xRjjuFNUfm68Zs2yFVq7LDHQuE
TImJHAc5FBHxHn3cmKFZinvUr8ettTMgZDRvYrnsY8LTPI1Qp70MxPfUZA6N8gGL56Gsg74L6y3Q
C9zUXnWzY1pEPTN8H+Mq9YPMEkM4kHYmToVga6v0hfs7olraT5AB5JC99G4LxjJfXzf1S4woULow
mru7OvKvVb8E9JQfSeBLXOXSDTZVH/ktK8Lnbg4qrccqI0xa0uxfabuLGzqp7/mS8k2qMGlwhGW/
UFBAfnDvzSMpHFV1wp8yIVQirNWlgYV7wBVbgi0fi5huWB5WrxVP70l7bRlMc5pNy8ssXIDJ4uT1
pR/XZET8Cvglo2p+RtHtkIhO4ns7BDy9BqIobqTgGlhw7MwVcdCZzsMDeF49wQJ4slzBvya7boMd
U8chDRuIxzkrw4IjMIG1weM5wliCieQexN+G+XR/u229dNXpki1eHUWZQ2jx2uAbWvDzrP1UzSRT
5oLVEr99Z5cuNp/2cueNyVcikaG3APDXNd1wDq+eVWvFyGJj/egvdxuJNe4l6voHmBkfG066sZh/
BtUzn4F/KlbNF9YUBqmEOw372oX70RKDrSwtEfge53g3DY1uERkHuD2ivOiEL4vDk+VnOeYy6hQV
csyCu5WhOGzetJ7YqR904rb0FNEBSX0ecPFZ9AvVybcY95txiyB35BW/cYu+rMjvNg/Lj4ywMdD1
szM8tqJySXhkyidcZjfWFTZezjjRhV1NQWQaqOz76LCI1VZOdDvnDKF9fBiv5wqXNoxqVk6hODEy
/L7NYwa+aFUi+IPVRzsKnG9QJwiQ5Z3+I14958oyxsaESnykJLiHHHAj/3HW3gB91CjL6dc2iGFO
ZnS0ir2JTheIi4FE+pXcJvZ9diD0Smm8K8Z972sJ0Qwul8nNuR3qQ46yx8ZI7gItYRTNGIN8CQYl
X9czGQVRaDgEQZPG+TpQw3rRdvgElD+RhrewXmsB3eqKNttgzRLJaAfctFQ89cPgzl0x1dnifQFJ
BtkcoLnUBvDvYEpkHGCt6+/bQT+iY2zE4Ed9uSjpQnM4wZDdTPORQItod5Uu3fUYL0g0DibjZLbO
tN3u0duJ/HE9jRZ75EGgMB5cNm6l84rMgYDHE+UI5EmL3nT7iEATWkvVz869L1aLwQkexiJa0zdk
+pXBVIbBy6Kq23DbpC9SncN2bQbwAcSw/GnfrKUokpjnPRxaDAQuanjC7DRsA24CmAF1c/XQpItv
kRA+ZJek5XSZqbBf2Ql4NjOffZZ+7H0lwIQP2JtxcWzRZHRYQjwj1AJpM6i2ephOs/lsXNXDpmkC
XroLO3qt7U17FiEqIcd7IgBvl4lAUiZT7aWg2PTKZ2SIpIQJ2KrD6BTRGZk5SzjCq4VGQJXbdq8Y
15fJntixWvgkKjjaAS17uCisH8T1jUtqmCHdgkDADacah7vhwABoS49kXH9ir9tr1UVVSDmd1a3m
B0fiGVVPYPRXY/gT2TaB0C2Is1oK743fMhw2qKvfOawNF+lBuBUH1hU0hXfRtLMPHFwz+wS79Xw0
RlIjcy3w7+F3UPpA+AgSNah4wbC4ctwL2mqdv5EMLtN8Q5fjkundzhtTVn3OWQPM5owFAIOZdMdL
lkYLzCPwkmuWaMYswlOBUTR6zb/ZPkSe1kpZdABAxmVjuLU1z7lxB/GmYE3e5O1GPwhnk5hnW/K7
R6i/y9lXzutKlwSldroqHBrnMpRmUuxlNy938yaPCjv6IbjuarnERkZPjwaB/Bm8xf0y6gEgj8R8
zR4zBi9e3kg7ITE4hGoE5v5QZEsRh+Fb+tkPbl+40B3oKhqOdVphppaljZqFCA/zCILjkRFj9RG9
psch966inbQrcnOVISTCdd4KvrrMxbB3ndhKpouGFC5EfJprzzxR37QNJ6Lf0PBixEX9nL4Oe56T
99F58GMca80v253/9MjO5a7Zs+1BThEJQ2x2ExmHRDuSnc1f2i+i/WSHbFc6KmT6B/km97SGPvvs
U1Ru624bb/Pr8+jPoT6nrP2J6JBv7i6GzBdi4P93k0H7BXb4rReHLJhGPPD52T3yWyt+rLNJEepY
PRSj13BqlgKMV7nkQkRLC2dCuEiwCGAs1cFwzVld4Y7DxpPt6XwNxy1T4P//DZiAAUGQ4SDyNGAp
GehpojzCwgYWBnl3ceR3cJLmdyBGAEmTiV6FjdYFhZayVm059z6CZoOcqN5Ny2sIeAcSZas4T+Nx
Vo61brYqDsiHsdjeloBlXGAzeAY4iE/oDgiF5TtFEUQ9anr5TqIBSn1+jkoPiz0IAqg4ZPrpUqje
VjvGNtpKYLpPbSwcLTgCrdNDZ0bXDGioXqXFMtZWj4oWBVwCF78S9DwOBIOEAeuSc2sqOz0V73oB
QdHldEfPD3dt2rtJgxqEGV44h2rjbDLPWHD1kDM4f07d+fxRYrIfjfV9xSGX/xUHKq/zpAaP8jLd
a6zcDv8dl5FCxoteEWIV6VZn0JMSetZtMmATl7x/ujIouh2nqwvJZxrXOcezu1//UrhxBE2yFcN5
+jgtEJLMUWKwEOcURCngVaxmSHESHyCNoW0wl3MdCTAzfYP/G1/4RMI87rpvgNxtE3DQTrGr01jW
dma/0LSNOQScJq1xzZ3gw5f9EjpdRKjsK22Zvl6K6h48C6f2h+xXeE7b2RV9fa3SAJE5HffU43QU
1Uu7ejisdBQYMf5Lhl2ak33Ut2MOaIxVIvZB0PewyKjXNJtKgcO8YDj8RwKu5GkrkLVlAYr0CJa8
5cEwJxbPkLiGrhcuGhAcjK0BCMcBFA2RIQTDRjI3aSDKsPfoVjkKf8K0pF2Q0hwwUAU6eKHjd6nm
ObUnjU11r1KWS0FU+BK0kPk6i2FLDxRvt6ITWuugCqITK9BdZ4FSlloNmA5rktdHXl8tTFAtEoIW
v26o39fMlgEQC05RuUjWYmmJ3Zo1F9cCWwvHwxvjcpBLT8mp75y2ctAA648ASQDHlXn0cV8T/gwh
iRpaAmWr+/jLe+ppDsvfeeRE45pepU44LMbH78bEVeeUbETfBo9uNqPf8lClOMk3I2oeQl5IIr0t
EdpPQyBJfswS9sE2SEaq1S1Isx+nY5UfuEA8plb8NYdHEb+bYM5f0UlFjTo8PJS9erK8NR5ssVsb
DndEeb5l2fImbQNINamy1eOdoXu9DqcJszz4sUBnob7ayK5MSLPNwhrnX5dq0IgrmInDK2dB+vhk
AzOFFIZQZuCHaA5+BpHA5IOk24cIKwD7EIrS7ViGiHVIEZbVhTS4IEMZICnCQnpsOpK4eR5ComoH
qAiVQ4UnxE4BI4qzIcGiMZCWOdJYenBxONqDHp5C4hmKxyi0vTGShAtUrsFM8ckpE6hG2u9HbCdf
6BapaS3DpSXGAZBWvn640RqQZ8Mz4wlmcHwK5Ut/K95ZSecv7kNip9qx8SAIBaOkZoeB3isH5igE
tCU/thZOW5z6sqPIPl+wOgIp5Xjl88lpwmaxz9CeioanhEsBu/S/dwJ8vf+dK/5zJ/j17/+hB3pE
7dXsukk5cC7pXrgTZuUkKMcpdOkk9K6ovUB3UpDtRdgM0zX6JBFAMXb5T5wT3ef9ZaSty7tG6BgH
fxhJ1Ja06zCJwIbIXIYQHf3m0k0t0IBuES+mx1Z57BGslYY3INWcmVkUoh4gWOAFOk26Pfw3XjAW
rGIMWIIR6OIC1DlR5sfik/dcRC6g2+roW1fPILyomXkHNGBMpkRoWpG1UOqg7LFcBYT9kdkKeYKI
Dk0Gl8Uccx7XToTZi5BebW71m9wZ7HS0EuksRI5xhyWykjck6lLh3sw12aBkQ7ffvFucYsBBVaiH
DEBQM2MsV7eiyR7uTHSnwP2Tvdx51G/ZsxL/xdkjzfKJ3/ZtiCkaRnId9jZuI/79P+/WPe4tlV8/
pom9EGunf5de1O/+mz7ox9VHcpnScn04k+lavZPRhfNH4S/Fw5+vAT8IfyFDZk7x72sQc2O8ZQ+u
wXxj1x/W+br5kcPSIOPXZ0OgzMYXg3RPXmDQLj71FYuT8vW/n9tfMuf/fBH/uIjfCpgqMWtxSAgV
0T6pF4gbo/RkFZnc9mP4kKHCn6snChvl7lnMBvHNY7Ozb1eH/m4WY0B0eOM42KKcJPvPTT3CJLGt
qHMAirZc5G/ymkj0zDW6vygOYPz+5xYqoBcxi5G5Rfml/XblrX6r2j7qSdi9xOczyR9s8UsGxpAF
qaAr2xh9FhQVaQ+8QH6d+ip5L955y5CaUG7uX7qXzpXW6EuNR9Ci1t8+BG/DWJ7qjJXI1k7FdqIl
8iqJLnOXhlGlsQVAl9jie7u+PwI99AumYLdJciJagAO+obG440zlS6pcqd7VQLDurJl3ckEoxxkt
Sx9Ts6u01a05WLxEQvauoaKlH6n4xkeTfyrCq2WEqO1VA23HQbm9wH5DeY8EPxk2NLW14vC49PTs
H1t62GjPifsYN0ntnIXjbQGAe/HgSpbIfSaX28f4I4lgRO2HxRW9evOGLxzXKNGPV2N0JtKq/AiJ
ZvF2Vqkzv+ury6Bok/Aie0QCTLYp+RB3cjRR0YIGPcXiI5/LEgRlE4hxeU4NSDa4i4pLc2HYqzwr
CootksY40a/UM0obN38dN/UpCS3Ysq/VWl4WAXC53L3LTnbQo59ReNIrLOv9Rur45e5DeVYTh1sI
z80mm6D/rk/KM6lmtbakRONYYG3zXVKtwaTzovpFmL01b6y2obXNDgrNdcqmZROIY6i/4oD2/GvQ
B1wrK2oZ/kKlaZ0vfjPuKQ9pbBsRpBv3Br3nOfGmZ/r6BhHYpEmagMyZV5jxogi7XepHTC1OnJt9
SunV/OhIK+TprNEh7r9qhLZ9TE07+S5wnhClyoiCGcjtmJ7w/uy+eabOyhqNC7UGNcvkKo/ttMoQ
+310i/qZmhckQxv7CWzgH8Ic3iJ6X9MCiON92tFlHASPovCMv69ZdwfjiVcVWBs4Y9s6WAGdKsbR
tvKpzDg8dQbrutEpjBen/nlIXWbX8cGEH533DiWp1zOEsOVjHhh7ad/SOjt+AYsY+L4dZphf1hLo
TLpp9gtpKR7KFZEI0PUyF+zl2cSZYRcn8ygHAMsDYDfnfPNDz0RJAzqP1xfcfSEZHSXnbV+1vz/x
9T2LKNDgLzr19+NEsUCzFS7jQeUsWC7ZKybGSZvGK+2bT0RM7HOYiMLGfok3nBjNX81wYaHY2B48
akfWxrdYmfPsb+HlZC3kD6qKwmWr2r8nPv7czK8daQNvvEOTENTvFQErdMfL3fhMViJ5D1mx1qSl
Rh5gBITGhtNNtmldeh0urmamGzb5mudYl/Z0tjKI4FZg3eYu13vzheM0igMoz8hlrjHmS18baOu7
9RMQ9uKcH0TsX2mYnNEiLAyO/RrWH8Iwcr7ZC8A3WznQjAnezQVHn5UFU/mxJhQs8dHFrflzwAkk
n2ljX+KNusBWVh9QYAyX0X/vLpfya/qOMDCzuzIScyGZIWq45a4uXIb2qcQfscV+qszUtG05rchK
KL+AOwuQCshcq5y+2eRHOEjJa4/QOOx+uEmfQOaHt+gLQdODfm11bvaR4hW9XwfNTlP86yqZz5v0
5aQOthHwPDTlCJ9mWjmd7h+yHo7oBTDqrEpf9jGb/kR7vHxYY3GLfWrFc3YqT/kBdP6ZZ5OMgjyk
8OAJ00ZgCxSP83PTAkS11bXSLQRjfbtEBKVdxJWJEZsIZ4Yigi91C9ryuOWSq+tenZ/H4rGw/uKI
+oM8DD0dqc7gSSkMVP030cDY3LpcSuvs2Aw75aXfFt/I/xDlkzBArNlAb3y0XeNvSuL5T/33LoyL
FtUctYAED9D4zUp2NdRO0/QiO+IF3l0rJ4aJJ62oWXuHYwGxAwzwGC38773/1w75n5+qaSIoZajO
YLD/XYBI9VRNbWGlx4LIhvtGPCj68sH/pYpU1pa8HicGxsty0SOQOZrPQEBB0+K+dtPERW3cQqj8
pQE/p9ezpi6eGKlIPoC7+6tIrsfdMYRdzFNBgMpR2TTM2D4z9rvEiV5jgfEhOR7DqskRImNsmOdZ
+Ovrv9UJf6Cy0pkxNEWDLILV9HfDylCZsnhX8uw4zawYFAhFyScMaHyp710PF+BoEVi816hg7ghR
mmiBOEZPt/DjJOOwAyzRAXxy+v0NjIy4iXEoMaS5u1xstxF0t9/FYzgiVAq0G/TSFb6GTN2k2dMA
nl6dkaeKgMnj/fqXAugPKtB/fbDf1fG1piWictW1w/2lqn2xWKXLa6C4LSwCQHLYUJRtzJDsWaeV
tlOuXv0keRwLEE6gSHQNCO1/K2j/9BT/46v+JRL9R1ENeugmXe8pXzWtczlQfAohZu7ZhrxHi/6U
CwTNDPOL8ZcHWf6v0gdqwKwA0lB2zsLYfz/IY6To4vUm0IXbWoWfiB4TkKs9Xpiyq7Rb9tEaYvCi
mtbtYNchGEwTpFnNuf4vsJO/Xshv73E2ag9l0vLyOKmfzVP+en0tcGFUz2ied/PMffTiJ3mns6xu
MPjLxiY31urtaTxM5tP/frn/gLX593fym0pQ7WCo60qkHfBZBhke79ZndiSd1Qc28+B20mnmr8Rx
zxEc1iX9yXSpE58GE9yBIbeR3c7yYIbW26lhDqKS9kw9/al1hwFqJJE/6Sr6+N+X/Ae82HzJc3yw
Bvle+T3wup3Sm1R2d+1Aw0IfvQlip5++FB7dwjsJKIsMORpT+ntkD3RQ6KxYfxGN/RL//r4i/vMK
5jPHP5/gux5XgnrjCjyZypnK2BA/hC3CHcpWOlfZkobC+Z12Gt2yinIMYeG+UHZTu6v+hqoDlvqH
XQGHqsnqpRATpf12QORSoNLXrYYiYYVdBAYlikoQLentVU2f8ThNGUDOlWCrChOc2o+oYSAZ6Jda
mmPBrjKPPDns6hHgYPUTA/rpPS1aEAw7V4EvfVh/iunzDYj2CFt4OQ2r6KiNzzot1zNG63bXPUsU
kghJkCfmy3JDo6ESX4o3QJiP5PCIsSquOFmZwQPotfE5wGfRXuYjGNrGkr7FriF0ReM49lXrbKAG
rQbkF/dqN43s9cIWHZYR7Y1ERHyD4mz+PDKHFsJCcn6vlb9lA6Pp8S1hg7CWyhWj2E+PbhAU1qds
XqBM6ugz5lg0tf4Q6VXc5h+DNDISaKkyzEDtWqgbXDDRVnSqmWx9Bdbp1ROBAbIn9puRwVG+6rQA
zGdEEwvtpwMT5avTNdtS3TZlyURcxDjSV31GO8QUuiQA2+LSPOUeeybL2zNtJaiOFHQaG0W7mM9X
HX1qleAbCqnpHkrazlIXqWQ/Kj7pAuHoTH6ZCM1d1cp+PmKhg5zna7tbvMVxzYcmNZW0she6uy8i
FtgUaegOuVFHF/v7VrzooBY7D4dQWoUizfTaK8hM7I8ttMx8bX2mhP4E1dcteMp+hpdbH9Qk8bIs
X6ODXMYIO6PFFSnLhyRckDR+1RCH9WW/uVL/riNqvEUZNt/6cN7NMMlVSzJsj9nixHeHJelR7NPH
ihY6gi9BfYOh00Jg3hwjxIJDIBveHcEDkR/iJf9gmbkKP/w97r7l4qioQU/H7lrTDeL4V3zQqdKk
oG+wW78xXIaVn1kHrG2yRi/PpfQWUGcgBTrcUFUWtJ8wpeMLd2pyUw4NH7tA2Rm0zYd6OyNI4q6V
gdx4+GCKl0axLY/eFZgniE+hRGfLAzE9F80X9RbSkiqqUGfSHbtgTPBGgoReKflKX0jUYYiK5AM/
shr9+BnIg9otRQaB54kJEwQdde2OSDoWPWmEPB2omG7r+Ie0HhVdOA4+edGIHJNmiIUDc1CSw7Ha
9BZ32JnFlLa+vGMAN33Ogv1rrfpijb/bIaW9VC9ahgLD+B6X/ZmVOYJKYW5M2t4P5vls8OvyvlOw
/cZugd0KQZh1ZcC7HckaEUB088OvYUOd9kDp7o6vVyLP6KDSVJT94SiJgTYtmQen047sNNNkXWFS
Euqdb+jPEc3nhFk3PmsE2B4EGlj5LWKOi47WRQhHl0NoupV30zbhDOSVuBc3eAiylyv2Rpq2LcqA
E6EXEj9U9u+bBJwQNF367JRPDPPsjvUAHRsRtu2Ruy0j5kYbxbvZOPo2+8hbN3qmFsNbUWxS7XTP
VxNAvzU/fWwR3sq7WKUP7ycMB2Wv7JB/+tfKv/dg032YRe2mGaFpK4FMk6qRvro3XfxkZBDLmzbd
dLTNQUaN47dkeQYlYGf/gstJ34JLZb9yEh8fdbtlik6L+ntsngV8vZfxNPy0x+4bRX/3hilVXt83
D6CRKtrl5WV2qzKUXY+ZT2xXHW2EaXFDUYh+7XbsECAGEOmjZ6UJby8mK+JyUkn8elc52vYC2CaG
yOm+FVfa64C2OpllF43TmIzEAllG2OrEIZqpigzrac3Zl2kHAbXG6oHiilNTX3nX40gY6t9CoH4B
cf6zGWo6W7FsEmpt/bb9SOMQtXqUlUcN4O05Vi48/on1nudhxGqItIBjQfEXz6fy38YsNYDBD6Oe
0zkN/VZBtVL3uEWRcDtKJabyU4Wgrv8RxWBgVcbKYp6kYWURQNZxPhIl5tQBcD7laczfwd1IAwYb
9XTfpRrs45KHi6Qvze7iTTk8R9Eqst4IBRw19BtIxJLVwMGW8Mx8CItV9ZdPYv33k3Ckk/kgpMOq
Gqe6f9cSsSXc6vquSQeBSSfjU+VEOxwZTs3W5aSTPz3IOHBGkXHhvB9XZAUqbsKs7wqzyUa5y27F
QBd8nLzhwWOn4T+e9YJA3VOvmrMQcTiiiLQnRNCxB9+7P/ZvyMMZazJQ61vS0LyktPuHLfI5O4+e
0zzipEVF+x2pCsMBiOu0OpkOLu4M0ebMkuqs/B9h57XrOLJs2y8iQG9eJTp5r2VehGXpRO/59Xew
78vZtRu7gEYD1VVdSyaZGRkx55hn5rQMGhhT0vHtW18r3VrlfHYJikCdRKszOQ4fKCfAkjEi40cI
PAgxilx92xHe9AUy7oNmCZMBufK6d6SXzKhoEP+NfS7/S8H9nx/yH2vUKkJ5SFs+ZAlBLJKV6CXC
lS4t+ndwpozfMf2boQufGNMbvFjD8BVi/cZ57pIhrAE5LpLK7j1MW57JdjbC76x3c4zW7aYM/TI+
MgcJYsJ9EZkv+fSg8IKlNM1tSN+W/S9kWwddPP+sOdihXaKdtB4uipzOQHdsVwGxjb7JaFd1Zxnd
041qFyFv9akelHfm+/FF/CVq0Orc+o3ioyM4SlqUqFbAxfdLucddtJqudEYJtaFRzAtkNG087NZE
a+RFyId/5u+bt3RLkNgwtqBzjVqIkYHhIJvnsaiYevNvdEKMnlJqK/Jk1lPqFMxrIYhobpX4JFsz
7g15WIBjA4El5QuKoeY9Rw8PPSO+Zs/UjhL4+UI5DiNWQY06Szns9o0XHApO2S1ZSNEXs/bkCliK
v5qJoTLNs6wK/z8Lmjjvu34oTQ9MDyTKwloyaCau4al44yqQoRwujXdUZuycpkRO2dxD0jfhWaYY
pcEf0sRalpOLbq2nZIQngU34ZsAfJ1QIvxM6AcVPc4iuSAt9Uj8qRF9MuGAyUFbML9mOCoccXQ3Z
ebNkzpHQ4eCXATYQL/plWIv6q8iXhBTxV0qo2L97Tiz+nOSgqUW/mhc24lVGeBQPtbBkHs4c+H9f
g/51TZuaZP3//hOI2//cOEQxK5+ZjKakCMijdennV/g27lMwB4SwOoP8PMa2TBRC7ZD3lpEhCv54
8POjMSzjwtXDv5CO/nsn0+Q5pNmyFGmmp833/v9zKzLUOGDQMvfESMVcIH3HLMM3SoPIn/5GhvkX
rgI9GrLF5ukcZN//mswJWRrlU6WfRO81OUvbiaitn4jiD7Xgst/JTy987Xd4bTYDsk/KbMMRsYsx
JnAN8h2c+o3tSl7x2CJHvRKjtkXASh4sAV1vt+hrulW7VFjGzDcYAz9m2deTYJ7ZkGarZ+WbgfpR
ZBPe433529Dxv0fEvDULfrWoEr79XxMrYYybUBfy5Ky/6974I+yrTbp97qdb+vm/l9A/nZb/PLrn
n6QSiqlKMif4H9uilMqV3I38pCf2qshvCTkEnPGpvbQ8zlgtxE82d4G2DMFB+upsfgs/TDu7X4sc
ETp2TH9p2rXakpTtQVikKPoqKHmyHz7+ckrK85Tuj1eqwJLhkKRHo6jmH+d9qD6arMD0wDTBUJ1E
WQvKUkQqRwAkJivjHfEUPvE0Xz7ejg/CoRA/YReqfs3nDV2LlTgomxil/+/P758Uuf9+VZzbIgZr
UbL+mC0GKhc4dRDis046krxu6hV5Obi1uAeDcdFRgXudso73MRHdTEtpDGh4lf+yESjze//zVRAM
LcPHY9RpWPN6+j/PXRr2RlJoo0FCNGeXjsQUVNON2Uj7Y3yG5coSbC4lBgrQNw1b2abLoUgwjdgq
DBSvqGpH5nagY7SjxkSsuDGC0eJvIm/mmytiU+tbOeJWF+q/vPB/mWxreMDJgNEAKDGh/ePjy2h0
x1LSG6eJ87ZbjgBMsfhJS6O+xIfxxrR/ro8X8ib/RKBeYbgqkYAz6f/L96j+2+qi9mLUb82WYuuP
1WXJj0BIrY4hwrVSHN1rmCK8Eq9jHSQSCy9MdZ9vnTRL9SIueB8PRDyMETFuJejJXCOF/koQAsFy
6/E6OIh3eURSWxr9CMuD4EWv2CWjZIfYNM0Wa/S5R1otf1mLc/Pyz1Wg6lAgiDtXVfNPw7pWR72Z
topxQt30GJcEVVKjdNzTlYyMcwqXN2wlU7VMVMaCf6MD/rNT/K+f/sdX2cU5HL4MXW6ERKlfgz9i
uK4hPiZY6YrzK0Yu7Zlv4rfmGYbN+M8Xj8OGkSoOsid2SxomxFsN++4XPK0C0cdGLY1knRNZ6P3J
ulcIdbGTJ75PBQQXIHEeH//7E5T/RaXJejRk1dINQyOk+49BRzGVuSgME2+CgQVSM8I3RxeJSY2/
k8lSdWjgHk9LtDZRtqZXa+R+rS9X0wtjimb7Kb5TAtBKktcZTIra1sZ7jv7p0zrSatKxXxWMIGP0
rys9J1ZkieZ/CYCIJOSjBqoTpS03T0qGkQCXrZ6scmPD8rMeK1gwb89wY4V2gjYKkxpOvWGZUBYx
TO6gRTtjtnyYu8RYxdNKq7dj5lIRIqV/jGuFriR0hdMEsU1FVobfBFnyUWfCNl96uBiF6wJdHuER
1RVeJrUmKRtzmb4cXe7cFjoNxkvPXdCwoQKZXtM9AShwbFInF4/id/5urn6o+HqU59/ajTEdQTAi
F401iKV4QTQFRgHXLFaKtGsQi+6xfyFe+gzfBVuvtsgPX7ITI0DA0RZdFAT1y+m79WUG025PW21l
LDakLmPaPJrg3AhSabbxVt/ALa/8Eo0hUYbXynvKGwvxoNMDhsGMwTt4jRDK58fxipa7WneO0Nnq
a3cL6HXqKESXAKOVcdndw9IFYIMACbvvp5Bsnh6N62SPrpNP3+83I7qKlESkv5RL/3KH1WDhyoYo
s/EgCvuji1xS2+h9HEfnfnCSj2iv/uZ7GKZi6Oc3OVjTHxy0A8juBzAWHp58q2dbC3vhczGtt2jl
a79ienLvTpa6KC8Xa3YH8jGSLtmvJUajzYL8M4wSAfLV+G94gbmY++OBN9FFgQMF50Hx8MezkkuE
rfVVnJ1RpYm501jkuTgN0SKIx6sO5roi0grzdUqvXNwABoV7qJb+VOAtIPIODsAi7nwIpvObeyz/
8ijPhcv/eHXGH0di24WpqITP7Mx66kInmvwcYWJ5TDtWOub9nkgvhz4FRzSpR3E4LAhg1kaPwcGj
PhX09LG9DCQL/OXI+5dpHN8zaRScMdAkCZb5z7O6raQuZ/KTIbZeGh2QtGNR2mR7K9khf3kil8M+
o7lkSNGYNOf8HL24PvWFTDOKcKjOexIr9gTbhXL2gvLyf39skqKI/1LEk0+oGCLxuBreovmT/T/F
xNj0cqkFWnwOfu0GpQhb3zZr/OhJuh89foyjdNoX8WqSbEU8ysm6ZgjToyoZX62Q1MBV90Xi4sPD
gpBqtDL85rlNJ0cNOtu4MH18xjdyLwXCIAOvbM+F+q1UNvU9rImDEG31dAMkybhysU3PfXUW5LsW
eOjiAcC94y8g/VxZUWsGaActF1ktj2XxGmJJfy5UWomw0ZeJ92W2jqkxVz0WLY6I74dmQ4/kms3i
BMAqvTZMIfI3o1lbwLZRRmUO/VMAWfaUolfDk4xvAqdt47R31WN54zhiW6rjg7BVIDIjSH82Dtr5
KecHvqMLy0k8Yd9N1pWwE8ja4eRChE2wGHDCGZFy0JCnWNXh2RbYOwn2Hrx4gl+FRtcV86/plf7M
gGjXQDF3lFgM8hrkDCCjcZ4wKYeZtb96QJ6gImJm4l35r3SuFGtn+DxiIE4YTlifgnwWfzi8yLXc
MZYnaSt6+psEy29vbFJi21rRM/CO4D2hG2rMkVDERs5I5GXvPW6FbdBMhJGSH/F09GfzGosY9qON
eZvYSxVHPpEz1CS3AE9QiCWqWeQmhlsnJpDUbX/BMI2TL+DQ6m+kHqh3SJjYiGn7RJatE45sdC8V
AA4MPnsQBN2qjXaNYtd0F4D3r1SynGx8cfidahATRDxs6FKPVNOSR34vdLGCeqpR7xG6Nbrp6+qx
KyAVInyYHCm+cdNWSBRwp1cNXW124XgFuMMVvBfpKYHHUkUfDCSfGy/R/JUwssXvRfRe37NwEV44
pLJNBIH/SNsnXhVZa+fToQk4cxEfEO/+3pH6KHuzTvcMdHNgHoCJ1qemU7ErWe1O3okAzkj4c3sR
Xqsd/WKwmS6kEJfMJMibdKZhr3rjsr/LsselIeXtqbh5tYef4IxBQUoAeqvt6A4VW5Z0W921J4Yo
7wlrG5Xi6BjmSjM+G0KzxpX8y9KC4274z8eioev/JSKQzs6A3pNkLYtO1+2yACZwZ6w486QlITLk
DCHa/CZU9D1JLjrzWqJwYJO85OqKSWXz2pr2wFNBEq7fn0ptzlHOfQXzKJ2dOcjNzQlWZBVmhPGC
1xJd4fFT01URvdF6ybO9cRHkbUuoAMuQdcV7pHe6f7wX3D2Epl8I01609jUcJYOWNRxyIsvOfLrZ
a/spimf8SRq4N9Wtf+PHBxYZC18DabAKbUrmP/vaoBzBL0Xyg9uf+AV/uxPSbOlQ4E76F5fC2pjj
01CN0FMakfkV+1o8sP4fHprPjuyw5wqi0mATzaEBBYXorXxRtoaPHR1BgqJ5H1wV0xYIx6KXsA4A
Wg5okSLsL3g87frhBPCRVgaD5y09OoKtuPS12MtVYray9D2B0cBdL1hP80S/Kv1c3tHO62n5yd+K
/NNoZ46jwlqZk0P8dFWTWUGGreaX6TqnhZgBOu0E2IT4I5GhyFTDeebFV8mdeRP+vIOlW5bz4/Rc
4cAxB7tcPoOtPJxGaKn3ILVddfSZFiKo1gkwBba/iD5EKnOQeCfGb7F9ZhsBrRJua9Fhnx7Ge6pE
Tjoyf7k+cdo0Wy2+FTzA7DN18EpLUgmcitg6qi6sp/zowNf8YE1GATMvXdqgL03XqEcRwfXLR/ij
Douk26JS72+8tBlmKn+Y7NsBatZZC/tFf4j+Ch9v9KNhGsX4EgubZFjI2HTgRcR7/tjg8+wWA6zp
Aa7rriGbGEOn+LhL2esQbiRoDAu3TPZojaEdQNLhJ6TyJunZE+aM7TGfuwJDAwcHXqL0z/Xtifo2
uKTjHO/8idXJa8EV5cycBPM8oGgdb7hrSQ4kB71ehDIwKSSNzLma5lpiuSI7Ri5mPEviMJwl0TFs
HVYTRPTU70S3BiclHa2EBVsLNJSKJZcK99EE7mR8RcXG7D9AKsbG2YS7kiQdDraTFX9MmkO+KwLq
GD1UTVjQzGZBfURv0VRGP2DaLaTd4olrPvP05nNSf5p2JBE95JaCqYoVEirN0uo0G/a5snzmb/oo
LNq5nd6ZNO9PBcbkZh2j4uDvqRRUsvGWl+kNAe4C4eV1FHfP+hXxK0Ky5D02PmOGkdL2GdoGvbya
0XhvwwGAwR2I8IZ+Jx7lxjrwHOccCsE5/0UxdK2RB9jFDAaPWRZTvM0Bx3CnKH4idhKW34glv+LA
HQI7zN8saRszHO6lt8dOF+hdV58obiHxF5Wf6Jxp+B8VRBxtTYYcwBBZ2PZVy2jkBuc3ws5/Fhny
vZjE6QTFUuQcCy1CbxAzSSgdNAgGMrGxOyUa/PJxTGJUnOJ9+GJCpFw0puKzh8TaW/yESvyt11PF
+KL5xS+KBaPP91Mh2FG8FM9ksrbWEd9KNWwSSoEasNWKk5wtIwmXpV8qfhm6ob4dSmIBnNhwnnxO
dzX7Zt5QmxgFqPDQA6SHmISuksvQi1h6+HNbZM8RGtMthYlh3oThoj3wkk8HiqKAAbwEmu+K0pUs
nDfDZVvucHMfQ3U7cBDWk3Pv75aMSn3QcYueVP3ymJxOc6ySEWhoWwXZruh9xRO9iZrBKRBxTB+P
HTN9dozkNucEu6DwGc5suAy5T77AXSt7zzdmqLTUOmWbRku+0WN9NuEDcDAh7RzWTwsQnqtMNoVf
shlWxRtlQI/lt+J3/bKE81SscLVM4j4OHZPjfYUQEGVzp37jWyoB3A0y4g+qWn2j9OB8MHAJbmh+
yNSbgqvfHj8tfjk39wVCdZQztIf/PxVLN+ISAwsQqR5FKPc6DsJ7LnkY/a3WwVWFSrjLl0RiziNm
hhUuXN/xFOxZ+UT/cUcZDbt4VY6QsoJg2w2u9oqmnm55vIIfZ64FOAGDUz4p1hzrEPC2ltMllR3G
HCMqPiKvj4LMmpoIqZoOlemTzXBRrkVEou5aBaZwwntVYL6mX2U3tR/Un+lmhDGizLlPMcnVE04t
XxDhO9jZF3tz7uDB5gjhIHDDbVw70+yPDmzpYmLfthFd6oU3MNPL509lZHLhaQyqCSqawJXYo75C
Hy2TKztLQbJjCtvED4X188nX2TzdNqFX6mQBHuZ42WfQM+ZDWy49vNGUKEmxASl/ovLbYgGrHuco
ubJih4RyrtTdDhn/tEogFI82EiYNaMOmwJ31plTrnOTY7tIpQDrdojlIx4i+8Rw0ozGuSjCiK1f0
vrHyzZ0hqO4srQaFfW+PJdE09HB91XQlqNhEay219oRRHH4D5lskk329BGld3ClySpbVsUJURn1T
+zFfHDi9n/o+bUsRnnIjU8wtdTA3DM2Oj3jZmi8trTvxTLagKS2ZjxsrxmzxYx0OL4q01eq3IPXa
AF374OCjk0WP5g431+LJhf9bNemIvgr5bpwdsFjMwGvx/ex74w2bERUBj3hHoAHGfiy76EE5joE2
LvM5ShOWCJcZ5p7qSiR0eA8W3xQ/hoMpeSzD/MVaheYWs13LUAy+zE4FxDPDuDyq2XhJocfYlhQD
v8eld0rCA7XhAw2+5SPJATIy9BU8RmiBlbIl8Jz30hxAl8wb9CbPfZ2QRnJFen/+9NIVPUfh4T+7
S1ttusELcd2eSFARpzeqzRqxiyR4QuuUEmbiJZCJFC+49TO01yo6qljyjPvUzyQzqT6Ejdc1Bz15
XZYZTgP21NDl/yN3/YUjJO3uyEXpMtTYWPVhm6VnQ77EklvneLLFmjHkecxfCuwEWNEw4W9oOCNS
qG7Yfajc9MHBiCCeoeomtvqE47h45HyRrBH1IzhQNlEtJRmOTzhqbbFCC5J/VtztdlwVsD59Pf2b
9fbct+jk8Q7gZu3hUYiYW4m1c3vg7ItOwt/ch0v1aT+qeZdOPsARal8JqIB17UQfyOIqICkMq2EF
Dkw+lsWPAkDzJXBDhKgQy4sZHM6mIDRebbzVSNOXmo0sXTxxsYnX4TLY14vYdKn4SGW3qDKcEkJU
hUy/QJUBcUvbcn/QKoeHU5yBWdwXEKQt9KV4g0dJdX7m/lGSG7WHUs9v5OV3eKX0vGTLWnFaHAHV
MbW54t6SQ38xfrVb5Ga3ZvDAi5TkdC2If5cQaY62utNV7yE64z3aAD+RgwWklmu6An5vc71utupS
OaDLYDKCOMgpcXSZ+6HZET9H4YyIU6QvCZ00f+fRNYrDuCzFD+bPrRc8LlG5Nxas7MoCZ3WI6zmQ
vmqccJtAQO3Ni97eiIUTKl8k8xyGA7v8wGJHLX40Efj69t2Qtu3oCNMxhqAbpNhdQXWvxtBlQ9AJ
1202MTP1lzS6cudR0q0EfKhcQUGAphIZ60FD8IV898ZhRvywissMvojhhdkWxAxQVFVh7LKQmcWH
iCEWEcLs4r0LvoLi5YRMvYa9mZ7bbKVJ33L8qmpr9HoQHsuXMcB2gOeFWwt8gzbF3rLOLLCgPHSI
03ExQEDC1Bvi3LHuQ+zVwBy4MH+y/xzTF0FYlX29+NWh0bVvo3Edeai5vmB+xQs7JTh8v7HJcr+8
qJqHHHBA2ai1O1y+Am71WmcLI/HacgUBp7UHUEw2aH9DREOwkhW3B/C5sbwE1huviwNAF2/UODyl
fNsYh1O81wYkIZkbnXrgKsg+Tjilf4FuUqhIkIQjeJkCnyZhes0GAUmA9wJnFwjJE8aN+W4dXEG9
PLFFbUl3C28YQ4i5r1/IVuF3CZ15Rz71SFcqAA/iv7/GE26fQdoqrlBT9qxE7k1OW3jdrC9HxcyV
dfLN9iz44nvaLgBKB6FLYzJtHU60pHeBVXUMfVQ2aM15/FAtkk+5oFnAJPdq4AXgIull7xhgbEKh
QWNCqCvmbnw0UG+uXtPRR3YGP8mY860MxUYlg+CFIZul115fDvbw+O1yYhevFoPefA2c1I3iKygR
dW+ifAMlAwUP+Hu8iQq21+C76U/a44d9jZRaPsEezf6StMYu+WxBp/a7SpzFgB1AieKE/cQAZIHO
plkA7krVFRqdBXovXMR66YmffebjPSTR+sD7zTCv/kSvkR1rR76QMqFrXx+B5wQ2RCZjegUOZOag
MmC1EJKgNW8B27QWzB7qUoN0c4M+xEelUVz+IvHhW9BW5YbDA9M2ZgJmVY3NicRNIIlXdJWl+PMx
nbCEWyRzH6P4UhYVXTGcuONr2J8szPWroD227THdpMgm+o1IIfqA3sDWmXkppmS+i3G+NohAKSzY
Dss+30ivffqrU/jeg+FGT6J7lSC0rI1XzfSVgbYLGiO9cPPHHgjF9IrENph2oXXoVKcv7jod/QN7
RlufpZIoqUX6CxVDM29peZdAY4pgj50Gepu+UZ9+py6Lo5hfGGVx+6IXCG9Eh0nMxqU9sO3v+K/9
GRNiTcvC7lQG+LmnNKQ6b+jFYK4u9U1vvqZkziu2VJ7AqeAS4m1PC1C1+NC56z3lxaDdEb8PjGLU
ia0UqPzCuj5/+mzFI1gmu1q3p6+YGTI3ELSuxZVBoOgMrzJrTVlSk+RoBNlHYUkdyOzovYGLCzGq
20Ra0/tBh5Z+ZCp8wlU3ujUk69Z7Tpe6e+9/H8bytZO+H/+oKC905oonfatdUSyeLtaeFZMctEM0
KOZsoSc8r/1EdwtNs7b4hAOBFOc6SHZr2PE37Yh1yWkVOll+UEtaA8KLZDA+W4RbcKo4qy2ihVa0
bmEOXxT2ftTAvkETRDrSbBtku6C45mrw3U9ENWwq/ZvaOrs2oc3ViMo5HPcx65ggABdjzy0h3fNW
QMFq9ZkeIN+Ky2e6I2FERpJEUjzEtomkUMeiacgiHTaPlK8IQc8ZzBca51dasjke+DkVVP1mUrJA
AIdxlt2BtYa2dEXb0eAwTL0mto3XaQVEfcd++NGRD2+j9CakLws97qpp/pt8mO+0pakVw25Z/84C
bwt3jcptqn7tlG9FYUi2jISXmtw881YCN0YVnPhECo3dhxA43A7qKHMH7tS/vXTt14NwsoZXeh5I
MWMN7sU9ovktGzZXmk47Ywkemf1i9LVIgN8/6d9m+6jZPvVtigw8P4bRmWeIU4vLskhWA9wf9onJ
G4BPUHHD38cVasc/0/MskBjwq6LHX5ISQ4Wsk0m3QLJPA4VRnF+e4CETQPNp1R5NKyM9RHtlG/dH
w92gVv4BtNBuBN8YKyyp5P3YDW5AHHQaX3ZBo/SVsPODzL5M06szfhPlBN+0WyEhOwFoSUBL3lBj
08bBDLmhSQAohSBow7HMN51qJIn2RXO0CL++5dyuCKPwAb3KxnEgZyqlyCfORHhrNA/OSsuYVnW0
kyxvJU9CczttymjdWF9mcNWIdhh8WSFIas1jUsJW4naM7TCeMWY6j7gdX0blVdTsHrdpQIn9IOzy
eScqdb7j0naWjiCIxF+heWX9VhZIpFX83DYhQDWc1syhpm13peaQJ5glvjySVb3MuFJRlWeOXi2E
r/4DagADIRJxFp+Bz3oLKdgWKPuES8LY4p7zZ9Gby8QNaY815eOn9EKraxPtW65KUDX03+57kMGo
HZ4oz8n2IlyVtYuvc52vA2s5RxeNHB5sXayRmc8Oe22Fpi9ZYJqIHHxXaoL0+GzlTkny9tSBdhJX
SHUX9VVZpscchSWJXo+Oyx9O88SvaJq8JTV2cWSVTC3hqdSP3Rjewgl1VyjavbiRzpZFKfTyFN+G
bF13BoaB91HZV+WLmRGNpR11Tq3JDuHUaFBYbIR/xtLEAa374vPcC2gUPsscTwsmaF6VSZfZfPxI
nF/Z0/B0s7QtGnrVuG0+aew/xtcccS1/cYzibFZvaFC9R+FX4vwbFeyQsOsFlFa6SSjLWeVXJQDH
p/FeeohTTMzoLSqFSNmIWL6S9KQSb2wmd6V+CeTXzMVOD84vQsSwUK0LzQORJhpjgkviCXuOxRdl
w+dizsEp7ZOtygNpzgl3CyK/uATvNLQKjIWWJ9LAYLs0mhU1SaF7w7fbHIcVx0RWHerJK+mQr8d0
Lyj3Yrqg/JaMHz3yZeiV7YL8EZdr7oFThkCZBHI/eQ7j1zB/4W7HnCB8JfkZ1oYyflHpAbsgRp3Y
aQIKKH/iZfCD657Ue/gHBx0P96aE9QNn5waurl6G2ZLJA9vkg8h5AFcWcRSfAfAVF0C4iGo2WsMN
b6kU03ANLDVyKoHwUQ8CE/aIPNvG41bkUJrlzPacdklHVVwABybwzOFJVld16FsYr6MDKKK+95qN
Jd0kfY3sLetoQy2INMYhnL4qu4buw6eAlf8ov5lvwJoUYjPjO0m6hRO+TTZtv+ybG9S9jvxU3iUb
OtQI/GqiiTqnlVw1sifyhB38j5M3Hgt/egEYLBhrDO50jbD06/6Q+bG6M56eJbw+XBxREIrsij0x
tXiHINbMn25ahff81dg1nWc8Vrwjwek20+ZxnPwakh16NPzwvooTmK8bcdoC0Oqm55JcL8g/Xsb2
sIlpJLgJn5JDg+mWt3YIT+lq7JQSaMXSaD5q81C+9mxjKDmdZBe6KQ8sV7S3wtceJc0KW8n3bF2E
2QSSrV7xMOy4fph3VBNq7mY14agrtBU1dZxfek/hCoJl2GDDrYM1cNzxTW4dZZfQXmy8RnJMO2F6
mzELgx+57CVenFF4T5IT7+WZzhhoe0D30kvIuz1b55Tpc8gpFx3z6r1RDnTUE+VlOn8ZjBWI66j7
U/ATRdvajhyGDDTxWILmWirs54EPpCbPxknYWssLGNV8N5y0p91Dyw7ZTOim+fSPFyvJlz7hviAN
uubggR8OhhZwu8kuDe2eRaE8tnV+K2BsarjRDyCY2Yk7HGK6Dxbwsa3UVUYz4ByBaOpXucflj3/K
nyqacXyP71ogR2VeH07e2IWG4ifcF3PmEqMatMiyj9Kc76xof+vGBkNNolAxnbXMTtBnBgxgzLcA
rkvkqsfqM6XjBagXp45E1hcbVXHLasDbFGHSFifFEp4kQtuVpV/pO2MdFmBNkWO+UcV7bawShL/0
7zJ4KbsKUk7ijvR1x+ytMfcGpTvOYsO6POjIE//0wR+FK5F86sepcB6rke5R4euziwmfTN2upAkm
rV3hJgM/DZVfO6WCF3Ov6a7q89xxiQ4ganJ5Qwf7fGxKRVtoAO1ncvRAjXWD9NWfyaUIr010A8pE
hyv5EJeH4gg8mZGT+ZPjpNpHSy//yv/JMsyU96L5iB4wA6/DuCuQI+cHkwH6m/jyRN8L6PObQOLo
tcHXRgWAmh3c32oCCEm4FQlT2RIa2OPxXn5JYmaLtdMmWwUC9LfIbQUD8nW01knLQP40KKvAG+mc
s3kNpyLzKT8rGFYEz50UGOoCBzpmFWza1hPhrCh4feDHxKQ8P9qG2TZ/gt2KfLsEiuZT2zUkSLgz
os4mgKGi5EJHDUxABeTrInTKzxR9DLBRipdf+RbXk6Z5sKwYSyvL+ksxmDPOiC6F5CYaylVFz8nw
RVWGBYzc5AwZutV/Wu2HYzKsvq2TcAquvUawzSXd1pKdGjcS7GDUKgTbkUuL9ZytnHi7RnCW1rpL
1wAO9CeGRyQ/yZtAWrLABcHLSgoI+xLZNJumYdHtTcQDZw0I43xpA7dCRt/OSI6/GRUk2d53o7px
PXZ0ZtSN2+VOeuzLXSy9lfUJy5aSXh7aOemW5TEX3bac5Ry8mWVLigSXNxtuj0Fw+0VlBHYgveic
pA8ukGv4FAodiKUBIAUFME7GB6oHba9EfncGk+DHfrWIzw1Ue3o45bXUv8wSI5kCWZMmu/Z4aZig
rBlN6kw38yOakpGrl6bAdOo36peKB3/aPx5rJcSQIR2F4i5U7jQ5fJtE0zjRtcucTPLbbVjcRXlb
PTEE2MWiDWA2nnCcDbNTDrEVg5d9wxRLw1lgjSu92D3vQsEJxHgY05I3SraUfRcShOKPjPQsvodg
p1MNCC7LNxdtLNcxHM0+gob1dASmzsp0CLnN0Xcw6s9c/2KQhmQLLiLhr15I17wk6AaizBdhXy3W
gln+4RnCUUCfh5rNaY0vjRUm6KxK1Ccqcw0iEPPqte8uJbHjTKKAkQ2qW2WlX2gbkX0WluhokeDj
Ptg2k98x2tLIZMhM0/JLGZ3ou1gLw+wxlKZlvUVc9iTcWeR6HBaXsrHF74TVLtPVKdDy6BokUi0E
yrIQ3wz6kfM9AF5gw7lJaKeb8rCYmRsPAMXtsqYfOaJ63GTa7vlitHeCpVK2wlBfk8IgZh8teUG1
RLW8smQUJvm2U+bcEMGpdO6DLa+B7i/GL4QvD5lDjL4RjMIk+KnjDXW1Frx12E1riu0Ggt5Ub9ou
XY48vP8UHub1Jxpe6Z4aH4GMnftD3dSfYewE6Y5d7AaPc62qWxAmYXhJZAZ5ItthdoqQ7tFkI7+W
wB+mOgHyb1ucLg/9O0pdrrA67flr0KwfNIlyBzYQUs/HG/fDeY9cCL9Py+lO9apFGgqBgC+bNM3n
R8/4HqfMnP9ugm17fgSAw9lPXL3YCnuumLvK3FsfrfC15XpA69DTX4UTrSu2NnlwSTLP6BVlfo15
yzfOo+FQH8dAn59AxW1D2OLOC5vbUB4J6dJouYpbEGlu30E46dGClFtQhf1zWxF62XrWrkzfpNgH
fWZimkGA80sSUj0dDYTA6sF6+MgqhotkHuTHNuKSJH8wXiqrFwA36VXpAf3eleIDJwEoHpkTjdcW
efVLap5G9fAMgfXSg9lD04FvtOkLh8A4fI7ZsOaynVLsB1h7YX1M7wSlFQhYoveZocEJw8BHdkqP
AlZOFu2+WZmJzzWS+jAUbtXbYLmIFMa7+XCsdH5xvXGNcl/G44JWEEJyZ0NHzCO3U16iigC/5w6G
Wkl6MVXQiAyqIj/J6wyv1NYG4zVEWAUGso1g3KUcffvuW4/Xg6wvFPU7gCZMmFnw/Bk4cFX8vftR
dRuT+UR8ZPpBm4MBrhc0bGkMMkmold0ErcjspCxboCna2+M20IqgWQUTriBNZCljpJ+P8XPTXcOc
EI0lw9NSe1dEUiVpvUckEK+fsSMSdvsF+TenXbzsudfZTItqZ/RqzJ6y0x8IrQlnJwpfmM7HQQSH
5Y4Xyt+I5iwEI9IAOvmC3qIdv8AWtRetcuurPCPHJ+QdsbbA6uUDqciRcQG2a8dNfVAtN02uNM9q
NL92PgcTu+QQitPRyZmAAVHUvUn8NBNUnUvJcKl+8NJJ7R6PbfL4UYzTqNBsI31yL/1m8VqCnzw6
4haJC81tVIqEHD2PWv+WwhHInDjaZdMhQYPbWzcFoJhCYwwR1TBbswjTtqleth20UCQV2xBCHGN4
djMvuKqPHSGJ2IITtJkIQ5SV2Tnypdir3GGPKfRLyH7rBsBrX66tH9Nchfmm/YrqNbbrpnhRzKt8
zOpfReX+C8J5bmbY+hETQTR4RaD/P47OY7lRLArDT0SVQMStSEJCOdobSrZbZIRE5unnY3ZTMz1t
W4Z7z/kjvTHnT7425t/FLWu24m1AHMGqy3RGnjBbRp90JGtvST6tIwZIi29mcIVjX611YYnmgwz1
+QnPev6PZVtZquyUqaNV6+D9Lc9PxkDEJBeyqvkNAhiw9x+FrWKJsTlixf78VDCunKqIi8meYaua
7vSaq0bYxZMfDu/PTpOtZ3vc8oJXcOM4yd/Lz1NiRV+pn3Nrj7itjyLDVbVPeJbcfvJr5G9+Kjsh
b+jd3wxUDltUUmS4nYjGImayfQYOezvdItGTjLvYEz5bgtWeXQyzvOJnI/MWbCXYA7KzapQmQHJ2
euGVnMzl5EVZAJGN9CPlm35YRZnNtuQWK5x0KN5Aw1GIw4FrHtmYXXftW68QnTcOV0KdaEiZX4X1
B4EmP+6CLK8LeBJcKqmraArjcqGO2zxcN5IJVwlypTzQ0leo08EsEVzv1VPH6vAVUJ0jH5v0orwI
XD0NDI0AsNjhwp7thFWbihA1PKlIPRpmZzh6gtdCOH/cGnH878dj8Xh/9u8U6QoyJTwwTrfRyF6T
LwmReK/vIHzO1/xCH0GFVy+3UM8LyVQr837ga22dFpwebZ68rTq2iqURO58EepcqrfVAq6JkzmSS
cG3Si407+jkCeQbarpAkwAj5HdAn37H8HTIlnpDhs9KWync/ATrZRqErCAssKCGAA2l7v299KX2W
FByPpZl3ZIGe1ZKkPh2l4BSlUG3eKhUqHP7ZjvKbUDiBdQC88iNSM1l8zSQoaEqJd0V+EIiq16dQ
7IE3DsciSQ38GClJNuTElbN/inaky1XX94N6Y02WiLGjTWq+eInLXCVsmDnq8ukheyvHQAEXY6ik
K6xQPFCjyFg2/x974oAD9RuZzjw8YhItWhduTqDgEnAdaWG2ApqVBR8eEiS4Et1xUtJQgMcVIf0j
wSiql3LIE2xKJhrCsTsFcM6AMKJy1ekp5GZ+Lb6HJ8BxeoWLQ981uRC4GagnRouh/mageKxdu/nX
xFG9LKhbhA2zR0qQCUfnTQD88VPGTGHYh2gh6DUU//I59IM1/oGwE0QuCYux3sNtrJtrlZKg6Uef
TfUv0H1tvhzXtESNbOvkGOqs6/j3KTbXIDudjPYbakiJtQixPRylcDPDenDgMsiInMKXIK0+6Yxo
YsgQyhPBOvMUYrReiTwmbkH2if6ggFVblKfqoDmDnRFFr/2W1VKdn4XZPtoTHMNPnjP2No3/Lp5Y
NoLZjn+FRjAP76m4wUs5yR/hwvRTwF+FVGMG/9ZiNVxCucPwvhFcFs/hiSZWEg8Jeq1VFLrIAzV/
zkygWnzaEzpcUXCymKIlyWHu1mRC6Ft4BD1Zhumt6E6ZtnyBVbwFe6DykUVmIKpwLfGuvLC0rfLh
MIwoM9lNeR07MqRv1At1E7r+3hg/pH4rWEJ0dD9uRJDa5zJL1pMpjvHv7dbNPxU7frUj05X1kQCI
jGqiA46AG2Ck9CKJ4W2LKr3jCGXTNXoe3iwetRZzn4yY7EYMYVDvNMg2zhW2uZeMPNTiCK9JXhzu
grJSqjUXIy1KFVYoEK8VcB7ndjMgF392KvIQZfPaxKGXmtz79OIJAl/r2v9Vl65b5htiHnVbq4lQ
q/VzDTkLtphvzuTSOI22rTaFtJwlHEyOIrMHjgRHsFfL8PEpMoq6dMXBa6ep7h1fOvaKMrkprIzl
5qu5j+wBpEbktHa1YB/n2GNv7Su/Z0WPEYmuYs+vQvst/SuTJf+gxB5/WAZE5/4XNnNXGJbohM7i
uAxOL79MVy0QxOc5Mh0ELbEa0N/UJiTLIrDbafT8dPQA5b7MDRwauy5IrShdjfrpjciqJgH146no
7Ub2GqK533dSeFnnRQl5cMOt1iCfyEAGnKD8TmUIpJQAgqniEzdA/F2QxnWRBkf1+TgIo7FL1aqI
G19n6eptbDIJfSA2C/TLIhsKp69+AVYUjfX42hK5jaRZUpzUvzVWZZVTosWLAibJ1085YtiAlct7
Kz8l5RyA7mQYMmBS1ZwB/1HfyHUJrK9/bC1ZVVTiWnl80aj4eVsqvHty+kDNSmp0ydXA1Rp87dwu
kBcUoAQvPuuRzGlVXNJYSOUTdeWUbdB68VpJc8zcGlHlr8tr1lFEIFgfGM+kA2JnwkvsKivovQot
g27OoHudx/avJifW1KRlhoTNqPbzmUknVVhwcA6kx30BF4iHG4POq17FhJIQYhJoP+X7V6WRqUC/
wxAfhbQw0KrCx5qw7FTSVojOJVMX4edZtVXbUzk7q+i4oyZZpdpVAROuQiZYwwmMv0AEWqNyZe4F
0TUi0l7ZtmOGn20cfz79ryJeSEM17J3XsWrFBV5rwt3yclhxF4ngbDUgpYMiIt0ikK19rmjFluxd
eAC9bzb1ngbT64uHihAX9H8vwSZWBemG1zxaXLqCAfVtNZPCm9+aFWCcW30iAjErN18R8BBbhKX/
IsxQhpO0wtyOvpvg9V/IBlwFx35HQRL5S+jsSF1jPEks1LJEsNIOjCMAUYFuWuX7ztVMLyDtYhbU
uryDqIntzpXYzMOHfKgmB/3LXkKmdtd6x5bJN7PmJV2TsaTxBhO1UyNVX3wQHXqvO6EuDKJK7s1n
Z7C2mUVFEjH7zEMrASQ3oO2bAnBvhtQLvTOC+3GKPtoBhjFg9SiEsgWqxw69BKGfgFl8uZlyGCnp
xnnHYU9ktqf8ZOG1mq/oTcC4s+r6HUJ10RHPNNcxt9R/eDLC6Wd+bYBERuRvlmSs2RyorcwhSslL
WNKJSMLTOtxGpg7OqC6GJ0xSmNvIDzWX1oYQHJMHk/n0X4NkYsO1HrOVJveWHFBebx9JGk0L0829
IJKMPjSXUDJSG/h9LvK16KluxugE69dbaN7Fdh3J/xcevXC39RELPif+DEU5OkIkpNDhyf5Hc0ic
wNrOTq847W+Dm58iWkKJTPm1VsfleH9jk6iT7xy944K/GzqNSAtiNdg/nFm6mn0cgxI7imeCVTZu
RfnfnHT4kT9QzrZiToD4Y7i2xH6q3Y5IRhzpTOt/oR2nNkj74cXfMFvGjAUR6bIE5fvDZ6t+tjFj
0FS4HVki2nu+OLZZVruC3/IW/nygumMwC59/bAl7rBEb4WuMeLWh+oItzA3Kp9ezJXDKaet7N36X
XPINN3LJc9mz54Q4IAJ9sJrusglFUoo7K6h8HswKV8R3evzoP/O2WfLvZF5V8xP7Yjy1VTCcoKQW
97DLpQKtihR2JLeEHx11Qx3a7ReehbrxDP50WPzbKLo7j48R5E3wyLkuoZuIUouICNTXMdf1zENP
9iTZTDdlBdRj++bINO7RX0f3yYAg2uSZW6i+9Ac+wxPZRMtMsMKcrApEWYD/bJe7bEa4CJqqm6bQ
CHgp9OMLNLG55IcQAbvhoJ1topuAdrLB9ViyMVjlLj5I7wu4Vw09hTZuSnhiKB33zfzfnCRHxZl/
5+2t2+us6LE7b5yUAisGfFRRp7HYFjNXAi76nGATuKDlGkdhYOUJUg6qJY69ugo0m9IMtsYig0vn
sU9+AL3j+E/8keHFaDQiQiRxP7IrEsYegxb9yCowjv9hpnr/ksRnl3yoOSWnxbWfzSyQXxpwiWki
g+yopk4+bHV85hnDTnkAkH3V8P79t5E9RZd3XUNvm6md3ajLDhWDEvhAvznEY5gW1jtKnbg9N2Rj
Nv/e/Qr9RPPyR3RlKkt5PgkM1iW+0sDFEqUONGx9Ca0TDis9BnPkbGsclWTOewbxrToSjm6wHos7
IVIsCBvFgUku7nOaGj3kaRA8DQx40jyNYE3uwfhxXxFhZ9174X3gBD4FRSa0atNR63TpHoQERBFN
QyiCxuMh/FYwu71XkF4UP6KPvEjRqYNYer1+DIA2cmwlHcmCG3128IjhmjKdqn/UAVWtIaaMuftJ
i01MfDAHvk6g8zwCj8FIrCGzOBgpkf8VWlGRBteQWZksUeZcFdf+31v6EKcKxN5cpGxJAqAItC9z
4LCopbfg86NDRaZ++qi5zcUGz4e0Kl8M/2gBhud0jQLPoKWLkJyImfOiHqkxa5HjEuh0Hj56A83D
sHtjbgNYT9r5uvogoYFqnx06sF6sKypcOIc2XRPxUtUaXgkuhHYjtYivkRyXvbzWQFfrTZTtC3xo
hwobC1oP6dpHjJYlr3Rhz0RXLRHpbYerhCWL+FSVq+GSGN9ST+/M9KnFJNXo81Wa02FBHzEtQgL0
YHfXs+n3t0UD1MxZHSwtN1sQ9LCw9JVEvrCnata0JSi7+HWtnum28NCffnZF8tDx/hVWe1IoHCPH
FxtBj34BWIip6MbMlSgbud7B4pNz65SUzhR/YLyYaALU8/TkZs0+aCDNmNW0RZqzMSDI1L7gW/g+
E36uTfwFi1YOS9r+1pCI9H4v1d3rXmWPHFaQTB9GOHJxiq/sQaCYmVspptBnPdtlo135I/2o7QWd
qwRH6n3UdXstOtZrqonxhUrPiGcYqQeTjTh6dFF/4LMi0KEEHVCxL+DkRgLXMYoA2kK0dNi7059Z
MyX/YGXZMaYpx/JH7t0QTl628n+vN2Kqf3p/kJPYlpjfMxz3eEmyIzNp13qfH1U40tgjXAV0oTKc
OlWAD4CvHCa+n21A56cIoJwMegS/Zqr80tMyhoxWuStHa74Bg89bWQxMERgQmVlnvx2sHUmkPHWr
YeZAKkWc470bT8GLUet81oALn95XjT81cIqnsEkeKrdJ85Nsiy0AFoiuLnJd99R3gFxKJ1QNmhus
Z0Stf1d/OkYQULPFo/kso9ztF4FqE9hT/UOztMg+JvikVwanClAFHTCjxpZKBbKQqi+SrwriV+gV
oiLF0xfdqSx9/GUG4cvltgG3JM1AWImURCfI2sUD7ma6O/v+8ZkfonfoKKWIOXQhz1FCb+Tf8hU6
FTzxgGDltupQe5cwJjlnrqjcP2p8+uhIlBm7KgLDVTxB+uusvXMUTDS9DNVhTnkzZ2TJvx8sSfgV
QSXZWCMgsmpKSXTj/ierXCP5CtGe/zOcZOaIxPEvxWV4iE7RSW29fPOtvzjC3J7t66e/CezZEnVA
hRnpXwrJfza8LWm8Nqz0YCEi+6OcrkcnQU4+zyAv4CI4EzoAzTuK1Ogazb7GNHAJuq/hX5y56YFU
hLJcUcH7l04Kkd+8OMKtE6RzqYx/JAu+7wYcItR0lnoEykLuic1FV22mPXUvlvbEOh/pBSFuT4ST
hlI31RZU7Sfob+XErb2DXYciY3DwmCOGrFfSjhqC98SpMTBSXQ2pkd/ritJIMXV5zYKTeooprK8f
wy4pli+6NdFvQg/Ne1Q7iD0Jgyyx19ZQgs+YR6WY065rbCOMpeasMdUdUj6CZ5hipvqp6MI/VODD
iMM8LXejYTc4iM4+03MPgQS1ypRTqRTsFWY2u+idm2Ja8dIhpOFrx23Swy/gJmGawgruCPXF2IbT
586bNv1CpyuQ+Z+XpeBR1EV0QDASNfJeKRlWuUDfRPsXIJsBaG6vA+wP8BzWOQZd/EnANlH9RFyk
jdJanIno6503AQMGECSMN6GK4aZIli2nGYckveL5TsCLULz4UhnlpKLflphM1tpFuOjRRWWtnSc3
wJai2IIQZq9rOpUnZf8y8SyEoF42FzEtVxgoXvzak+xeI+PGm5L8xAQZ/CT0Kk1tSE42vygZxdw/
2nHUFpqyIjyowGgRn0f4nhBfI6kU7sAH02zkz24eG6ZSbAN1SVQZbYkywGm1LMSVJBxiZpqe4gY6
WmW3XXjhcFc0AIi7Vu1hygl3xJ5nyxidY37RVvw+qA3tkeNBhn0NXueUXoAQ1Qy64Y0ueD1SYSRv
AIFFdoiSM0xV3uymKoh/EovNxUDzzmNpvG/J+NNoPig7juC51WOeKOcUiuz6JW/UjQJwEj4z2YM/
n/EYoS9WthzCyGJeni4t1IX5sVWfhijd5i9+kTrV75q3Nd8mySTSiaMrsod4UzZ7bAuBibRhwIIE
DDDFzKLDn2OFHRdNspb38nnId+BF8qk3sLwtQk/bKsgf/OxqPPBCY2ZYOkh62HxBa7r3IfdybsIl
n8y//E5w/3oX2jjOn9s3yjPhyq2gS1u+5ZHKe/Tv0YUbVts28wVJa28rnOOpdEgVEYkMEr4j9f7g
gtYuybaSIF6e9TZBv7V7VRZzn0aKASHni88aNYAZPThha0QpBx1Xu021ggt0n20vpStZC3p08YJ5
wpX7KfTQv51K4Cw3uF3ZnrFvc2VySPe9FUK7UDCHwxtZeO3G3i3H7xf748tO72+/wTSFh2vbI3eg
TCYzWUuiDal+w2luqlMlNU16/rBbcI/RDkK8dfYswYbMF5cwLQkgidD39j4SD2+07wfYumr9RxZc
6HxWZY5pn+K6VQingA+UckUAyJnHZBn4/fpXUZ3BIS5wyf7GX27/Nr9cE9mitk0fIhPW1TaIaiPj
dK2hj9sRg/OlQ5zP9sFXCM1rodWh2qI2b/ngDGTaCqtgjsdrF1XHQN9p8WGkV0Dh3iU5HoReWPCs
otyZFTvF3FIKQdIQFsMQ0sDuCMhDGEuJCHc+7jtmctMXYg8KiLiLtviDB00Sz0iW0RXwOTGNTeMn
D2PYKIA6rbH1vwaIG57YvnCBITn/FJ/vLsI5cje41nX2aODV1iJAF2vqlPvskNr8y29Hm8QpC1V3
5R6Y9qoLDviXtukJ1PxDOEQgXPpCHgtzXZIPQyhN4Z1jPB07ZMPEz6soX/DV/ySI9oB9DujfFDwC
P+2NPvflUepd1eN80BAzQQLyEYS+/vFELDbBiq1M+jUflM7JtcewnBteCmOAaxloBys1n5ENG8Xv
0+SV+AJ2kZEfL4lw0v1xC1kfALYfys/CF9BwTLCmCTPWkdMLgGZrKYbXLcKa2Y6U+n/GDbWZdow6
K4cvv4Lj6R72Ftmrf5rOjYF9Hdi5S02TMe9jQzwmyjci58ku4oZffPUUry2GxuRiXQZ2/lUzXh9H
LJc7GO/wj0CMzXiELOJQeezJgUhs8TtABOkZthteihsiJuX2MnmQQXDLZYiN/cOiTcFpa843iKt0
MmLehTP7v9aDMVM6ywJJ09RgLj4/BFd9VQ7ZK7nDCYTnmG/+AICN9Im+QFQufrkwO0I6aOsQtxBy
CiMXQjaSHm2YQRw/I7HSQFGmbKGBEjbBwtwWmhnZH53kH7SR9D8vZicAoJrHlJ6WzedRnbNDcCTb
lk0BdVG01H/zP6QfZnVq1h8IX76AnTFqzlaUjb9OkmUzs2suBMyjSFe+nBG6jW/IVDUvPvNuMWHi
B2e206g2IYNYcjIOUVwxudeQzzssMHFU3JyLpl6l6l+/BbbC5ae4IJg8qsm21xDjgKv7UuK0br+t
qfuLrcHL96TrRNMKhZRDAa2z6EiQdMJhLJgwne1y0eOuM+N+wboZkGfKz8MRNUzashKPJQEVZjo/
am+ae6x6KdT7RHy09YX3hTDXxs6bc96v+RzVJY0nHXU1SrRCaGTIDPk9scLuG0Cx8UVsJqa0HMhA
sAccBrUd1Ct90my+/hkXfuDgzJQW7cqnTnflY6sOzjY7KpfPAXHS+4s3Da4NxYC4mkF9xgsqwkrR
5gAvWuvt86th9Qf0J0YWBHC+5dqXSaoGNwbxQ5IdzCymx5gwdf4kYOaCq4fFkONjZMOQzovqrh0R
ni11ncQRZQvkkTpce+AFZJE3XAOTsHmR/BAPMD326DAEt6Gis1jiMGws48m6H6NZ4UxFj83Lk9w/
8q5WiJp9e9xHlfAPPXz67010AO2C47CYb1Jfo1OS9l6wahgBpAVfXIKQCgoDKYknL2pwEHrxy2C8
AkrmcVZr3g4nxp6s2BXCEkQZbL3I2Pcfw6wrp5GuHb7YKbTBI9HKn8JJyXhGlHZ6O40VEwF7yuU9
xzvCyNkKLwqQxg+JzOgWMK21WzS9IpiI9brrv4NnJovTbMnygej2zPTJ6tY4DTjEsqZdg2MqouSG
lvorgu5RoxB3Q3I32lke45dxhIUYOGuX/abkZFomWym0EDuRTo3MNpud+T/nHM5j7QyDwybDD8r4
SZm7HUWb8sqyp1lBbRbynWnN7MXl+4zmBj3aYtgHcHMdzI0bnWLdNhCcCKaEgALC+hh6Q0jZAwWA
SIiU5C7GZ35h7BQGIu5kujJdJhO4ZTA0cHJnK/k0W08l3NmWsFY2XjZFMiicDLvmXXsEyCgRHtUz
k+GJ/wVRRGSYe1YVllGSZZbti4NNb1fTg/0LIrscYFBf2IktrkMqJsJvhg1IVOgOguNfZqinlj4/
9chnjPVR9WrY9bP0NdsRUlt95aaLrQDxFrcuggxKn+Ro1/DwgR8Dpcr3aAtG8vgjysAsFoMV7AwM
pxJF8N3u/VMNU2W28RU7MAsLitZDG/fc4qTbxQbnambOFrWbewTE/7qzNzYKPwNFsWG+UBVXvkZE
2gWMm2O3pcfTjE2ecvH7Y/td5ozb5hehhDxNMchWKm0FfMdzxwTE2s5aUlx9lS8m4KHf3MGmCD1M
GcgOhoq7AHe8D1FEy9tKwL7gflAFUljvjiK/qkXUWtIa9NcVNyLGnQdRAVi9lZUMhHYm4pSxnSjK
fjKlWqhz/JwR4KojtHRUIoI0P+W5AyE4dKmDRrmEOdsh57c/x/zn5ZDiTJQaRxQKZdrpMYtbPR/I
qv6GGsr9/I4VT/4K98Rogc3N15xB8wPkmNFtOFY8jAMUBayppIQWJ6i41R0ptBPofCu3QPPRPr49
Zl/NLU2cmxAqayCPeWkGa+Orrvkc1DUUPjQlN+90RensJ+8l3Ro1lbQWYoH34k86UhYurOaCnRoI
t8xsrRwFCe2rqV1Km9UNJI9UWMVGZUfGyqKHZfHGVX9IHN06UnN3VQk2Xsz/2LfJYHIISLIExyDT
etGiEsBBTuB8jDfbUQ8zNHrXckVKDRMcQRMnZCDyTjpDb9xytOQocGFdIjupf1LPyKEmlzOvtFGT
WFXxGP4SvPgPJMqst2sYqQVdN4TpaSQg4ySAicqSe78i0i53SNFD89kW/+bFKjlqMBlICV3IUzhd
r8cui8DYI9cEQTZX8gORphujdSR4JnKlPz2BSuY/8KlRpBGRHcNMj9Hm9dBwVK5V0Dvicg0TeUO0
YzQy0k33xfOKRKU6lS7MLdvONtkwIQPl7gIuOouez1X2ANGSRQLfFhCvs483MfGL8SE3E8CBeK/4
p944VpdCxd7AFvKkwM0LQ3QiVqFZD+glrGnkwi+0J6MPv7D6B/B67k93Jx5o/q+UQRt1OU6F6YmS
PQSSYKgERbIwtysZASC0kzt+K4c2WZY6T0dx5BRiFV7Igseeq/psPPRHDMIReRw2gSclxQL1u0vh
H1KjZLY4ivjg/SJdEvCOPmv4A72CuDeX3N4OEqdmxyxNDgG4g9NDOfR8K6i/COMePCSaXFSk8OHi
wHYBVKosfHFVfmPiontNP3H7AA/2T6BVBW0KGIApfeyxeQB1cZHAP0AVa1aj2HxcJc+dihJyES0R
BHV7nFSTMrpz9/oVrGdLv6CFzBRB0oSPEQeykIg54Glz7M4fr/WK/2Cdf3IzN1+//uz+Oap8Aag6
WqmGPWcR6S2DNXPCwkTwBVUI4O4KMp8yDXV7mvcaClXNzoEtIkPEjRY3slem6/LeFD7nNp0WKHqc
1g4cvgG0w+GSD1lg4GLGyVS6K1kLOc+LAYnS6d1uuEG7wG16Yxurv/K9Rw3n6L9MUJxervCtwZbX
OpwAMRtrQBBjxnN2wmTMQAMMJgJr6c+KCZBZlcwKTKiIJtAd8vYhKie3SHxojTP6mJJqLJSYNSDs
8IlZn1sBCACIQogGIs3Zv/m2bK/C65YLDAzQurNuUugHqBrKqbmWdkUXYdjXp98NkD+IGEkY03qb
mpAgADPbdFh/XC6wCXngVGW4iH3uXff9vg9/nSV/7Gzc0cKnHV5kLOimDxyiOyA2/Tjd7PgH9H+5
jpJrQjIFTIKodKo74yMgcYk4m3pGqd285W32WnX79hkBnw+LrGSKZNB642LTMPosqpk1muQvSyDQ
BtuCi09oLTAmL2f6At5CtYg6h+X4P9zy81TpdmxYTS1ZMqO51646WI/O4jWAzhf+1Xb4l1MqQcqb
OeeK4nthSguWPKXs/+iagWKd5GMS4hStq7N8RomB4WVhTBeP5lKB6soWJwc3RkA+iOYOToMKCtf6
4jbsI+YPKtEg3zoPJGj/YkktfM6FFNMJDeM46hS+iR5c5N6CleaTdLyITR0Pn42zgoNbY+Ozmt/Q
F3EacFCBhLQ3HCreq7XZ1k6V5ffm2xdRDkfzJbgC4DHDicaXYGwm+Y9HW16BFdNcwIgehBcxI2DO
Y8yPSKfHtkBXrxvTXMX9B4iawmyJNlBmJNrEKHEBckF8EI2o3ZrfAT9nwmf0+SzijwXcOycqAZZ3
tu7ekGhwZrITToTj26rHzbhtzdnfGygMpKv12NxUHykF26exaVdJduJ7HA+qPz0PDxqYA9QSmgcv
xtzEqRILyzH6woPZrvX9TN1jAaMaZ8Bmj1JtUfMthK5PI7qGW4oVW7jyQqaXCk7YFhiF5m7yiMbF
h3cWGxXf01p7IIbRf40Nz3+NcqS5K26wa7dD4Iy2egLRGfYiWCqxIC0iR8RCfAqLAUM18/EGycSN
ExeDDo/SZHJZic8hd2xOCp7Gj0VsL5swMFqSEiaNd6PlxhQ8PtZplGdP+zaUO6IcMMPZHwReSoEZ
6kY4OSc5dR2SG0elKpbHAmGVx6Mz4hKZH1Hj4yMTDFP4xytX8Kly1YA0jOMmCTeQii9Qf7K4iNVC
kIFgArU480I48QiveBkwKKPkZEgvn8L1jQuE3U5cgxcoxzFyCnlTTU0VU+1P6ovDrhKcoFlk0Mzc
JMhowqJywxdjUItkiJ8aKW+oe2wDVOOC1EODMQtFJv4AhEEtyDFOTA58GFGcDM21x0UGzt888P5l
RIOwPb1APAJ8jjRv8q7Zn+Xocg726h0wUmGV5mTD1y9aHKn9Vc7N7nwb7kxQPTKbjrzH5pfNgQvl
RbgZJqqZeEUZGxE/+QStln5JG8SHyR9Yc3owfb3vwgPpeGlOMlYMoEAJpKFPYMwJ4IP9iI1P+O7k
P1Z+2NtncStbp+bT4Wbg53aLZ1jduZnzkdxfxCQeMFfBrH7FHLHH7cf5Lv1OUwXncu2y1ozPkufh
nlyVb/G7yx7S3wThInFtzwh13oRlxn5KgjJwdrHUMUgYjzYCn0hd4m3H1ppvJPAvDS2raHLhcxtV
BpkRez6YffSjbdOVV2BZswmrMyahqIVljQEBX+KI/QqRA1ptDAjdUvHQQDB5fpWXj4umm29LWWEH
+mbIaLnRghWkA75evHdYlL+mxZaZgoV6F/wdo1u7HL4hyFn7V9Ov+ZdJr/I5KOhFqhzIN5q/OH/v
FXEoLv7eC6UfMvBH8Mf6iWyDp7Q4hr/6T3mRqJc4Dkyk8Znxj7+MJyx4W32xHpzQlogB4rYGqR1I
yVtEt34V7LQJXWV+/Ves6xWaIpC0nXoOU+59zX77n60CzuODR5Zmd3+fk/VMsgdv+7KEZ6QjdT9O
/qZx2bCPVceQzRiwJGCdBdpFtRSteUQVkXKsRWGsUQDXNB6B1GJDIcxkz8PFSwq2ET0r5l2yQ4Ij
gAaO3vB7fNuE1f1whuWKCcQxbunXYJfkoV7/G49ifJNI/kzYgY54KDfvzetIDR9J37M9OrmBxg/i
cMBwWCIXt9l9AmehwtbZt8jcfTHI6LPeU7aobEcebOARUK8OEeOuUEf/ze58RtOnzoPLAI1I8Phy
w9Lv8Qu5UGgd1ZSCR6CwgIDcx7NpMNw/wfy4Eo3BFAS/Mh6818jzBv4WNOLMtTh8oi0XQa9yCe5e
A76qdVUcx3DBGFj5vAbiUZb3DNqMWQoKTjvYvfc4teaM4AfIgpnwR6feWftWf7FzjU+4V/6nCHUs
P5STPDmvGa8j1vMKDswCoEQwlMjfxbpx2E5i7QiIVx7QlpwyV15KPv4jQgm+gtzR4iUzYbSer6bo
X5NirSVyBCA6Hphjau6n4Updskjr+3wlv4kNen2363/oOlHTT+MT0H9H7Y4pecOeSoTXFqShSp03
iHqDeHgqiQe2q0dyUIiQntrqCM/lTLjVJVqThuiZ72RHtT2sA6gZ0ux+Mfv1BWDHK48IlIaDlxD1
sYc1tvqdTdnJJHjbiD/6+IY4cJQd4N4BDsNGXSyygsq/4pYAalyrnIBnvqLoZtsud0QT9MZMkQKu
EJKAS8Xn/NxuqZMoV50fe/o+25EmuqE3Jv0XGrb+lWUHdT9hFdN5mnJ98naO+hkV9hfNMifCBt6/
gFuS4LYDfk3mShAQnp+Gx8mdf0cftGLguzjaGY14tjfED5QsLF9znkgbbUe0o0TGZwQKvU53p886
/MUn4NS5FZNxYHi8x021AtXk4ciZ62683lAjs31MLth0gKp+vWTwwZu9j70CBceF6yf7/9TiN8Jm
4dJqPrdRvbD5y7D3QWULzzHFEeEWF8OTjzH2x7Py1UwQBIpQyD0Y6We8z19foNNM81SM5wgn142P
6ryUz1Vkp3yspCBbgf4Xf3EKkJx0qmFiYTKO4xUwZavmTpaTV2VnW1o8J8npdCa9UUkcOEUp3+lE
q6+ORU5u3UL9y8W1sh0PCUgSCjIR8BYIEQDLrymY4prSt6Hkg4i+Go97GCI/4V0HyRRcdUlhyDam
kein+C5W5bGnfS4Gh4AQiK4Tcg0PqIP+aMdmQrQUl48bs2r9BD7CQjGdroTboagtrF5y03LXj7tZ
veqUX4qCiDPhcQq2IVc3B/qvltwY1DkgOH+QJLPscdqJXDnI9HS3wwLPJfVZCpewvfGPaI84A6Aq
YvC4msYkUlGNvwJihrhI4nNEEqV03Fb3PJ27HIPkx0hbBcYkeeJv4s5KvJAL5xGzZ30pK/Xe5tbL
90Ega6IdRaL7k8Mo3IsfkXSBatv0qx47wg8Fe3xbkAy0aCVnI+oWwtxLL0GAb9PqBKQXH/BPvlvI
K16hW4w3xmEIs+KfTDG7xUnYJwcqyskD9wCrktcWU7oh+Kq+a0k3/kwfy9eWLLqY6PeeSvO3vkAj
BGChkfosD+T6sAMuZ+k3/A1iWCXZiK4LhLeA8YbG2wTaMt1rdE+yKlQ5IyfDG8i6GdeeQDS6usiY
ydESx/B3Yv5Pl4+MK6qxE0ZOJohylT/dvv71TyQpPWkGCV5UYytx/fAHpo+PY5cLmMq7lLWTq0gt
zh2Wavl1SLtV9iIuYNsfyNxWT4qLWNCJFCcQ+XlaXDbGLfZ4BCsLFW126pgQmmLa2IDE6icIO39j
Xz80FGhtPrBB7WbvO2b3TD+hbxrCY/RxwD0ZRI88sMq3pm0DyXSHXQhmDd8AxPJBPBhbM5hHRvfQ
jyU4tYuB7Jt9ZfaVOBEhlDMKVcmrInsD7bmlM5187kbgjwoZ3bjueeHDFdYV+Qx90i7z7tAguhms
bj/sShaZnlDGaAYHmn48NHlvOgBpai8hRtbqZ/UL6d4px4Ysst7hs6K6sUGB+yvt9Nj+j7AzW26V
zdL0rVTUcRPNKKCjqw/EIBCaJ8s+IWTZZhACxIyuvh+yTmroyI7IyMg/9/5tCb5hrfVOmbaM9c/W
XObNip3/guKNCQbzDWY3dPjS4becEHbtoO6gAcAWEIl8FeZCfomUXzZr915X+Y42kbq34+PCZpnO
NA1rHaoEj6k6FynOOkhAU8hfHnPgdwNcvZBPGdOpe+MMjyMjDlR/ULfJXG82rzRo3tNopU4W2rDF
0kCoDghA8EQcIbdO9T+INgKbF6ZqeI3daJma8tLwl6Q/evBBqiwzoX+dLtTRVfJNwWqIXteMMUqM
VDzAjXPyhAMBha4OUvN+fDyGK7crc21NcyePfvEvYi2Mj1VksLrgDeFh01Pq2/BJRodRU2eNWyGH
BTHnPTMpes48uhElDwgbUfDxY7YGD5xHfW0TPOm5N75o7Zl3JrvRTmcuwko8o3GcY0WP6q/QPZxY
J9YA9uw4R76zaYnsNJMrN5iw4f7qnBXk+HDFM5dBWXDa+JqifxsvgcsgrpLBldGo1n7Bf3z6jwOj
lWd0417mEJymKRXSD5SzWHhR1ma3wanhRYwm305eVNmCiVSS4UqHe+Ar0PKFtGQCi5nXgDYLQ6yQ
cmNeRn7K9UMk6K2Qv5l5tUcV7x1sgSNfDh7uUdexkZTwYGBEF2LDaiyVHp+NrfFtmlAVAFA0artN
Gm35yTPx/hx2oek9q8/+JOP0lP5karAkvRIPIxMxBK8f9DJhm95Mcb1QaHM/ppvNbTbD+ng0voX+
ky/O9fSA5JfoC7BldXqy9J+ouYHBQBirP+Acbd7rdxOaMY4MkxV76jdaQAPYchFP8JG0Vgy7i//E
9y+JblVLAxJOWFjcfSdk5/09qcIF3SpxqkD/UOLcS/G2oE0WrxmC8sRR+81LX/N52PFvRKgZR8sK
bRsegwil5qr6nSD4ZlHA/Ws+ZF78+1d/30QmwPVJwmLtbf2j98aSCcW9bkfZF3M8wlZ6OJOlvJAw
1epuurg2F4xKwridLzcpztqhK4d+s8caRdvI75Ve7dDpIUp9A+S0Nm/HXHCoK38j/mAo1TDz06zH
Fk4m6cF8fOX22Jp2IPGOn4fZQVII+bX6xkcCuo3f+/BxYz6vNiRBMElnIfWOGq20zB/qC4SPGuCT
WFDjuV9OaSftUSz9ZxeURqAZWNWwmoHYuAzhGtR2TknJ/zPB1s+ipD0WYeO81zp5Z9D32ivdflGe
zHzTju6r9rXfv0azgvSMDTEafNh1+Pg/9Usjf47j5omry0X7036bM+cAlFzsNXZoQvIPIQxadacV
idPkP6r816QfcnyIwnNW/C5DIM+ekAcd+CaEYmm3Ic5pfpM55k7yB9Bpgi2hlIxz5lc4VBKpVe0y
0Wm3xEI5rN984c3wgN7jjaf5tfdwZ9CeDkC5qeBoUDFY1XdhzxNvXc5sBxkQyh5FvwLHMTLxmPlC
bKgseSWAM54R2deW6TUYnuHJOgznot6XeEPh8YCCGz/SZz2/czDXq1b3KLWzW4iUNlwwbU0IbkPo
TNAikKL9RBs422OYGpsTR2MIsfJikL1A6FuUy6xf2tFRcj6hGoCdsV5lW4BMT1dZrpXeLk68qhYi
Of0msDyOdobX3WgcsIhCP0de71JEU/GFaoLHB3n+iDobS5XCfR4VIidbCBK2DtPqtwk3k/MqA6Qn
cVarvPIUFDJYZOkcIMaTESRpwK48sR7mla6y4xdGvXt8sy5ryNXDsVVdFijOgaUYJOnHaII3W+OU
8ILLZ1DX8AaYOGqertk1tXVlkfApfGTFrkN80cHtTPAo3kBHEe/NUsPuAeIqhqLw6IDrMHO2cWbN
rlQ0Jebl/OEILxgb8l9+RUUEH8Yx1nvbPb0/xe80rtGpoYISwVHGX4S6ly/AUBcbUbi9MVsaNulZ
gbgGFmixQpnpPSf2/FXfK3GPTzAgm+E9f2AiByNiVyaQYhCeG/uLztiwLlhDgvEQBhlJTvJdAl6u
CIIS810H4/BGf7AsIOx5iHB1nF35a7N9z9AM1mjiNuWqD6ixA9Jj5WSb4R9rBpqfxaxstHJMHkAT
WFfn/tvU7HR9Edp9HVAS17sbsZ0zB2jBJwuLBKqz4NoPskQK+1k5+S/mmQaC9orA6H+fdMXwhMmm
dZ4oe+a0lLNlwdxO2yUqw9j3ISsPMxQJpBRmAPS7fm6ika4Wmj0bcVRAxIMIBIeHFI+aHXIUHIT3
zEvB97eI9JwSp99FH0idZ2Kn4pm/rZ2D63YLCG0MONedrX/2HtLmdXuKQnjec+CmALAxZwZKreYZ
Mm4DZwDbCzBKLjoxAprENaEl+UayjRXiQDbEpN11uMwsxYkJg7cY1K0YmUAJ95dpvrowMENBh6Bu
U6zZebHp5oHNFZHuxgc15rZrbOETWlSEv6yG4RVHVsOU3NWFOcbz+Dn0Gf7i6UVuuds8c9VyhpTw
emCu2Ai6U36HMVeHyb4CFUKCTZk2T65PKCyCMzxtA0aDbXg5vsXoR0kHyAh0sYd178mxC2b89rs3
ZEhvInvRmuJR6mYqNbHLyQHJL+JzerCuP3RwHhCXiNyzRW9DXk0p5C767Wl+VsJCPZx7X7wLX0m8
okPrNYel/Irx7l/BuyMtw8XcWnuSkANd2H66heHTcYlIqgMIjXV7BMGaQfCDZHovFXf2LZn4NzAR
rO/phXHt40RJHDeuKmy5FCLUKLNFCcm9woeNeBBGppAgO08CKLGEJOjjbcbQW6EAcxD0smHKO7ab
KSkry9arv4n3qNwG1iKCj1kdpPhWYYcbMesYTvEDnSC2D4HBLJCIGMgr6pTBop1x4XkwGKr92GMo
wYsJen4xJFdl2YNm4ZX8+YhXkYQc4aquX05lC6uuI0QX6gh1GBjNUvjUmXBnHAhsmNx67/Ir2TB0
/jq28UJrYZeHXfPQ2JxSkLhZxA9XXhURPGS0vZQru1ZcFEjRGSZxmACa+touXrX5lDVzTVcY+vNv
YqrGpBQ6LucnR8OdSaV0EcNd3mN+wQYIlzP2RvGjiXBEALOjvVp8vMT9M/zom9sM6cvzFx2EuihX
6WNV05sYa5kzlPp6Z8pWQ13Civx6ZschXDbDh6ghPLGCCQauXLStDRtM2/EBIjc74zLxUtfJbCmn
0hzKBnMB1fAEYSPb2JeQ+dBwFO4FCBKKrW7UtQbo9V60QWRYOBrO5Q2n/Ni5QrePiWSpR7+U/hLU
nyY+9DPHVO4VXneRV+Dcbh6M93nmSLtRW1HbQqKE1RDkC/kFCVLHlSuOlhluWgOGvS8E9pfor50e
xBJPjfEDI9wY4BrbDKuk0S2+6uY3fNMSOlmE2JmYjU31wK5iV7SYjYwrpfMThIQiPDMUvASZTPyp
U/PYoTLD7aAp3A6PGvP11cJZUWHZvpe2gH3LAsfcOqKAi/cqsGiN9yIdfhSechiSlDrSBm0st28E
LhmkZGBQtMe4L+9g9MDrKVivv4+SV+jU2gJOWNdu4WUk7Y6TwVQ3JY5p+ELyoO9ab5t/k7IXwlqx
5ZuqcOsZN5e9xw984e0yKmedQ4XhFBaqX8VsXSFobDfsYq3zx2I5UKFBlChuKU4MEL2wqu2V2/iR
wXqhkojihQ6FEIgHSRFSktdR8JvfXj3LfOU3kZem4Anl+VUftexba9T5G4Z8dY4oZ2Y9Nx28YNAS
ZH/jsoBbhk7T9HKCCvBwKe12l6Cf53u4Er5izG/56NqaBWPJ0VfOpAXhhB9iZ2LZw65Pl+AkkSsP
DI2ZSPVT9mfyzR6DynSi4BbbxeNKhVx/U2YQjdYHyVGuuYG/jWaTFwcz+kmOHFI1eZ0ysDL3Qjn4
kNue3a7EBLJ4/xjD5aF56Z70D/X4FO853EgdNqY9Pk5xdpeye/ykiDnV75/0i/Qg6grwqQ+v+qWw
CEu7U9xC4vJAn4CTtbKv3p9Ri8i5+x6kNc2ktKjb5UyAQbxvC4+0G2E7UQERNn6IGRkPN0hfLIA3
xKTf2lMm4+wXt6XNrcqG4x5gezysusfGmvbSjkVY0OZ3I5Ny5slP5EK+9AUdScMatZ7nNdi2PPuB
lTLAq6f9mMNNrT+BEZtmZRR7xgKP1h6CSQ4xOcUx3JDx9ZgwWtiOofNGaGcD8cJd/gfuOnwNLaQX
bHoz2Vdr5J6Lgt3cI8LyIUQ2YDFOkrpFSpT9fK/ojrkSQaODeGbFv7PNFOrFo+1/2Do14YFYtDNZ
6i/ajmsVOk0HvhKih7uw+WKf05SDFHHmC9YFJLmgaQM1RqFwS3elj7gydmY4H5oW4JEWGJiokon2
oyFBXJB4Y87RbVu0/8M1qa2UiYX9xqaZzM+rQtc5H+DX7czIC4ultkvTTfE6/mBpzo3cynzK0yg6
6WSFMFx70ZMhVC8KyBgkSDIQNCylRdy1UKB9R/TalHeyKxUwrZ0I4yfF6dePtfGJcCtqUXaXc+Va
54uOIIgMFjCGzszDbdomjSG+5MobFVrqrvPDx4KQA0YYcBCP5ZQJUYXeE+/iJUr9G7koqtdhkE8w
1jMPBvztaqemfCZvpcdEFkZi039wSzzqA/cA7KIGce0UHZPTM0itJ/3ogOyIXqE1JN8vjeSel/jT
wOpiwmrmZ1FBWvBE+YQTPANx3gf1oCVrU9zB49pmK/QN5a3d5msRsmhxm208Kb4Xud9BpMTOEg7O
X37N44OhnBSGnjUcimWUHgnhiYWv9u1hkqIlt0H/wbHkG6V089OPX1lyfolMP4IwPUbIQ9NtyfHU
X6BfUX9i06TAP4ZZA6AN3pDT+PtEqdBnMiFSnJAzAujkiYp/Cp1hmVAVpB7cnNLFNhDgOGGu7MEs
lHiHMM5XvAX8QySkMPpOTC+Kcu43ORNvXEnIEeF1xOfio4HMGcPfcB7f/HtMNG2mgiCuFfCBg7Kz
e1gDLRzQBzmmv4T33WV1iq6ozQ/SHAgCjMYvNT3mKwKwxgAIwhVf37pJzuk55lA1HeRv2b5+wPKk
L53bYzC11TgXAIKl55Reu8J/d88KEPup2KbH5CFn2q4T5gGtS4SY+qwriBnm5b0IFHBbVrMcWor4
C3eNe4hmYNG+ZvRELiEt0fsLcxB5IcSrNHP7Pe0KNv8PYtNOeDU/co5Wq/3WbAl9ya7F0tymTMHs
KZ3vUXMVGGtTPlrwDCMc7aZcgF60Qi0g/Ewr3HrYVopE0P1NUGzFWIcyFuJX6mpVXVMFq2hScAa3
Bw4VofOztYGhP5UOWRQ4FmVL80It3M89ek7e9xHr/5YB11reJN055hecGttW0Ueuc91J1z/tUndV
iLaYohOcBgmG6jW1YhvL3YKjc69RFb3t09ML4bkk6xhPU9UaBxuF6dPlqaE+fWxcY69jmwqzrV6Q
CBWqsIco7mmoEviOfBmz+yBojnUSbTSZlq+cd756MSEvvajs3tX6cRPy+UVwiVDh0XvCNr0/XvMC
33HP+DK+4GhRBZcsKRRh8xaCNhUwoM4DX5BF/Buk6/enMudMUtfqovK7H7E8EPhZ/NaznUauUIb9
y7JMAUnsRl0RkYg9SHEpmkN9aQmCO2E9r5R7BXckYJQnbTou7kSuMUBEU7x4b6XU7j5RLJDFtX52
oQtdbpZeI4qiJDzx/pp+ib9Bu+v3pkeDzLxrEZApoQILlM7sFQzlF35u9Y10HQydUIsvtJ3xcoV+
MZIYgdc5deZcuvew0S/5RLZYsLqJUdBqu6p4aqvyM/0Ml+qSvaKC5lHl6q5AIqIEVxxcFWhxdn6H
a3GRQ9fC/HtP5Ram60cYTOukb871dwkkn4Z/cosd2tejv+sEktCikNyzyaO/4Rxys7sjSUIDNDWH
qrNNtwnx5ZObDBkN3JM4aFCm4QezI2oQ2S2iex0tDuT2D+a0dKye0Rzb2TIxTkqzJWrmIZ5ewjWh
YmNGTV3xSlEvca05UFlf5ueAwrSgnlqP2ho0g/qSeyWrl/U3ZRv5IBBhNjbJCLC40bGJV9bF8f12
Ccx52+Y0zefqcAnlKOjXXw4OPOYupxOho5iHm9JYaTEfN/t+yJjCPK74CpDFrIbusVrz7fqpK92p
HJEl24Nue6wO1XqIfXpa+nV1KtXsH2jjM2y1f8vH5pKjk6VkzjquCW/P6YLV32yjkF+EAgLUDstF
O9oURTA01xSKIzgbFEB0iYRcgKsf5NHHkAlZsKUZdrZWofjS4i+hcU69TmcPiFPIZ66vaHVplwcl
KCP6Z/uHY5IwBryFb0rrvSsk91YMzxGNxrXy9ft4oPlnxL3iNmaWw42dxowaHZj4HCDdAp27zJEv
uYVus0sxmpYgwBLQAj6G/YozRKwqjuwa+Qe6kxEKJuwvZTPCKJGuUbcTl42vXaWC7l8BEWvx5CIq
hqAWfDD4cT1K6JOUcv8JnKBENBXJmtRFfMoV2DMydhogp25pLAJcpwh4qpfPIiihvhA0LXsDJNCE
vmpy3xDuuDRl711vHpNNXq/7h68xTn27Km0ScCLeytc4JCLMItERQtuBfO6SymRmm6uocxnqqB6N
szWwWfUblw8Plkq7/2EC275XBMdoUxb3UgGVil5TaG3hGJPdYcRLYxIfb8LK1V+2ukz0jfhH1sDr
j4uLjt5k7n1B+P7+IQF2JG4GHwF8TPP749LCt1txfv/Sd7DMCQURLaJm5sWTU+DLdTETQ/heA5Uv
TzP4t37Aa8Hd+71i2iRw1TD/qam+98qJK0/6gZmZX7tiW/B4umqBMRyx6g+8pn0lnysuF+vzEHmn
hl3hkWcH94c2nTgA8Y9sbf5BWpnUrqP3umQSyY12RwOFBeBcxyJnIwOrXpIbAR4V8TevgBHOYpgu
dnppcanDJ5vMK+Ql4SBKCx3UIkiKcwR9AYRO/CEGF07QTtAcBO5XUlQM+Gf96sWgvwfXgRcGHMBM
3gBSt8URzH/7TJd6RF75RhGgsTMwhnVJWKWsBQ0WBgQhvGRPLJYjo1p5wTfB9FQlCZAJ56M5lKur
0NLOEKghX94QoU5hu3JxAKKe72nn7fysSojysI2zJqIJp+iD1htqKjOaksPZ4oZPji3FkfW66pX7
+IyXyilluEhBBEWYuJxAUjfjPvXz1mIqDTxuY1KfNssCazTdwX+yAezz9OObIFQALgftcP5V3SOs
jSvcBggROcqgNsxZv+BzLBJw3gVpbxNPxhcJ+dA3FV0vWmgQT9hjBOsgU39CZ23swFMEZiiobnDS
nLp4hlOvb5wsPQ4C9mL4hSMeKXQ6+memiUyrOglDabeJl2G/ZbLchtZ0HkdeOxzGkQEJhdCUF4PL
PrwdzARTsDF6WP/1WoQNViV29VsBVHnkb77Q589RS65QmDMFHvdcsao+FWrpMp9R/8B1h5wztM7I
4bjgjwrF70XGQSa0Jn1yV8HwZU+2DN3IFys/Nhb6y39dxgTzFPNODCPOX2yqOS7prE1sEJZIWrDh
iUxYz36Mexn11FQzYOZg1kuqr9GyVSzy5uZWOZIcaSL//SjPD/AEQ2HmyBBAd8k1ZIiDNcz0wjAv
WETiJydbDb2kBz1gCjFXfLpVQlsL8AIHmzaJcoojfYNZhW6P35hBM6VPXXJ8cU+ayj8VDcmKU7+9
qFNpQ3EXJSibjjgLUvekUVAyiG6ZGsIL9NPPdDsy3CGfpO9JHqKncvIfzL7eXkJrDVuRfME5J+4T
3DnHUcFNbvngtvVKCExgWUaTr7WyZdbEJuotFamkO8QO+bQHEctiafcQp6hpbh4cYQxp/hf+Q0Xy
Ummd5vCgRxZYLTvDyxPLY27gwb+QjmRV9iTITZKGdwMP3Koq78lIdlBWfDlqjTdqy/iLnCZbfXri
06ZYwzqGk0Va/IP8P0L9HdjbmL1gRrWg+H0JlvaDow9l8+vp2z89nHWbewq0EAiwWeT4AJFtcykI
Mbfrv4ahJhIv2h+EqFN9nZQfoYnPEa/TVgPsUPpgb+ZuixMEbiZW9MdsFlDR/Lzw5/2Kwj167mHT
6TYzC/KyUrKCVmwNaSsxWQfYhagAQ0IkKkX9AqZ6Ujkqzqh4Uovgm+bW5ZhnBKh9YlvVLhMkeQlJ
2twsULTyIN4Jc3dy5qkdcByOf82VCJ5hrslC0n3xgO0T1z2DuIerKp44bHn7yhMbB7tJ3eqEXZT5
DV0KPkvrPfYvvJJOknBrR94/ERtOdo3fV+okzhWJGBzLPErAV8aCn4LFo8BhRygQb4ERA6dBbDgh
kRqkFLz8N6Fj1OqxhZ0gdFImegd9F49TBqQYb5mm8nxpR3m7YIbth9juWNmo6rFed6XPqPAY6lAx
UbXNHleoOCNCvDXFd9w7aC9T5lvJlPzF5LX9ZsO3jtRb1Zm92U9FRNN5QBQRHPJJmefIpl1//DF9
13M8ebktp1nJ+/VFc/1XLpJjQsH94FKZJ654Evobg0kzWuvyMnds/q1uPCH2UBzie5iJayiBZujS
CR6eT/lVcGpLVzi98Lemk9GWhRCw6yvm/wuuvT5f8mXt8JDhPHSUoDSzB/D7a2yATn4I1hDxGWxW
cTqXBKZr3F5JGyVz9KmgLien0H+NAGxHAjm5dDWgWcSP92m0O4LMThnczGywVHugIvVpSYOXI9ji
hoHpUj3je1QcwJt4CI6PdKLdizjNIC/BdYvWx6TK8xiKUBbvBfQota3C2PsMMVELkqu5wxuTHvPv
6x93WLJhuIFbTIGjazb/Xne+/JuAy1zY4V/kbnfDidc4yZPdx1Z4OPVHxEdxU6AGc77GdQY2w2i9
3UTd44NsoUwJGSW6lLPictwnOPtBFpY/4yka3BejNXPdOj2O6lqCGA4Smp1rzRewqwS2edpQW1+5
Hw/+excyn0fh74vAX3jRMlcP2KsMcNY9DCM+ED33YznVWRJzqlMIagHN6f5+BCbZ2RiI2hnufrUH
efE5BmA42YB5hFV9zTB3QMi3ixd/EheLBFmcnFN80ivlwByJHHT1Z1yOeKyREUbg1v31/CU+N6pd
zmZ6nfjl8bz4x0q1yF9uvg8wp/HGLby34pfUdfHS7wlxghJWbYZqTQyPrLg9DfknvGLaihvhQBpJ
Uyr+ERi0B+3aD5c9ezOaP745AWdY+l2HrTLuGpDVbzYBUansTiNb8M0ZRYFyQ918zseDUjshrDFk
9IA183GJZf3UjX3RRlT4DCPFOCu0Lb+tvnuW1rfovKA2YEUMvGN3W4pGahsZ7/i338rb3rTBw4Xn
irYb1hJtmQZL5wROAPJOhIQNVi0xSuPPwnOE9Tewsh+ekz8To4w7NTErIvNfMJMRKpjw0QO6dQhk
2AXC8/qAB2CQywqJ5KAoVuVj5vmR29jmhhcB+VjhMplRPMVwlSD/1B4r4nHarxlWb5pLCuabOAby
+rCOpmjavrmiUOEiMsWgiWN8yVPAIy2Z6tgrWWTtZMYKwcADTCFiYi+9bPELozxkMTxb/BXTUyb/
5bBSR6pHrsVxTrhll5BUPH+DlcUxkCnXvT20lnx7q4dx+WRD3eIV/t0MZrSORsiioJzPbhlmzJMb
BuSVkpnwJTM/NC14t2eTG6XRTzzqEIMeBi22XKx8qDOwoiCP9irp5+DkIHKCRdUzJ1Qn09cRPjv9
QsLH1dsiTfQrr99lN7SdwA8OJ/pbsQ2yBFxG66GEc5srVibh2tybFhaHNxjq6F557Dsc8aoVZiew
6OjSUZmG24yl9eZk3nGpUhMNCORU/JueC7m7DcJSfoNQYKlFPDETZGK9ygtejLj8Yi4XrluKQuou
0vte2G8VAZUxuWSUPsLL536bYSGI7Sw3/mtdwpHTZ94L+17+4Cx4bNbyym2CeHHFGQ2mNy88U94Y
G6p6PDZpXB5H6rKu3ceqExrHqEpgQp5fzQ68ZqRLHnbVZHC2zXLRFXTMN5ZSfBEScmDBMdtJ8ciF
WOGbtx1sVwLAupoJddUzhbvlgv3gXUeUJT8MhkNGVDRcRDdDMKURIPhBaNwb1kAD/eeq27Lhjt0l
LPBwn9SX2q9yefrv0Ilv+caAAPWYgx50izcn9JyM5c6lXgB4SRD4BxAYiGaNQfSZAEPsiJjwQhuI
bHxtdGsZOz21XeFQjI3DGV6TL39V+oXr5xnZKiG3lQV1oiMS+7HD3YJOaMZVQ/oEzBuVhklG3TUl
TKooaxexbPcXJtL69oUdBU/cLxFFLkqE7PjPx66CupQpGbpRyFy63Vw5tiTGL3BjEWY1HtpG/QJ9
PtC2D9Fj6MNsnNDId+vZ8h7PNdBI2cBSaBmBCdU77Ud8rKfBfuhyMNrHDhyZLU3B4imW9fxpvX1o
vSecH7r8UiWR6hBmSwLsuUYpRCzhziSrM86FcVSOFPLmG4H7XAyvSruvWi/tnB/IS9sH7JppSt+3
5zepdMScGBsGyty53W/3G1r4NCsEnBMRMTc/u3EpYWSpf2JMnS9DK8jOxXABcE95b58oqJI7SBfN
V4RivkbHv2i/m+ybioaelndWBJV4YcIiZfTwN/UqxwdEYQrcApAlpnuR3VPqYDolEhDAOBryctza
8kZfxZiYP3Gd3IgHlKM0xpQnXeiNe/I3WOWyxaFoCKDAqLFc6FZca1gnckxrtY/hs9oeyvimwUrm
WIrPNeU2UIPZTpepgJED6VGdBbSDtf6ufG+UzFXJdth2CiYcFn1jXXzk9HqUWLTy4UHU4K+4AERw
jRfPP46v5Abh6k+/C1txGXCE6+fM3M6qFR8uzBYy1Gc6E77i3jNmdhkf6OKejyudk/k5elZ5xlER
glRpe1iE60hRf8W92BzE1NcY7sdEr5+olqZl/fdwgaVCXATRDrzxYP2AxwMhq+NUogQCJk+bRY+U
+1QYnxR4AkzqAWd90guqLSHQPFUqyYw0MEsagq5fFI72A/ZVK/ja1ZuUo4SaElwVO1TmVixqAFmT
At+ljUeOiZ7nhsk3vSxFJz1lYDgq1YF6E7oV8EWN2TdJSSYfbDKRpVlp37wG0LSV9KRqXANjjhlZ
TvPqmhElRcmh2MS6wTgqt+iZnwQp8zcYZG76vfbTBnSwYgDj1/57N2vaou9XhTnVeiT3xuZ20RAR
++PItUxfRpkE54A9XwH2d7C/oVoSe2OPlrxnXC6jASeiWtk+DLAw8hA+OagUPze25gre9hP/avpR
whhTx8TLgTl2tzRzmiEqH2v80ECXsUp9rKgVmxUFDEm7/HfR8wSZIUxQASczHfKTuVK/qsw/RdnI
sicxPSuLhtLNr3RYxedp+ChSmuxR0j/cfK+cI6Ch4u95z2Q35y33LJI1L0rlmmc4sqWIrU46iJbm
koIM4lHAxuYyvCrbGLhkXEeclsafxj1G3Y5SIN6N+mcFzfynr6ZQyXzNbjSINcZpKQT1xW01Yll0
QK9LUz1xeeXOS7Wq2wiwrUELPIZEQgDXgh2mlk0KB5YyfCvvtR1ezM12s9IrthNbAurFX4oVIaJ/
igXjz0iWIym96o+xfmGxbdojKMEJjlyCaga7haMOAKJFS8/jyEiXbbRK2j1+KlBAUjz90Prgo+qx
FfAXsZh56z8t8qwE7AJWJHkWruql6xata7d+Sz84Tug+E6hyUWiMKGK3UY8UnVBMnnRjDrUsifJd
5Ccu6qAkGJuNzqGcjgvuHjM7SJ8NnK6kxM2JVz9P4tTLfsXHPitXdQrMZiNnvyMgi2hR8JLC0Bxq
YIwM4iPEOv179oAMx74i4FT5gkJU9j6Ycj9bzLqd1q2l5DHdU5DwNbJdIV+yPoVDoqCAKREE+Hx4
7q5prIj5ZB8Upq1BrnFabZWSi2kzFmOS+iG6SBj5AGwzhZBFq1nrN0KcfhTAlHsd2/IdumFfO+p9
EHYGQC2GJDSQbKfXVSrXJnYMsdW8TgYSyDTadDESaq+CaApd/2sajzZ2cnzYuAToa1P76AaPsZmh
uzqhIMyKHl7EQbhLEvg2zGxs7TWv4rXyS6hTcXrF2zcwHinzMIYvPC8d7cdUTu8GnU6aUfQEugG3
AeZZoG2SSzPDuYlob82ErY0/VUgAjMH1PashkoHEoAN04FPINSk0n91mxu7mB53H4cD47ancWso+
bQd4mSRbtfvT2okK7wpkPO94+FhBoIv9jL4pGuslx4GcfLY4kYzXGaeKh2VWlhBmwOhpaejzWHKZ
V7Tw8Umb5lB4brmbTFs4Mbt8yB6QYUj1eHybh9lsyRmrL9Nlgydr7umn8EBMhQSPaQkpecnzDm/0
kskHECID+LOBIs82volPR8hyyRmFB/AgWm2Jt25pA8YD4oebCUH5lnxyogHfUyzxDbcP8OlL02X6
JewIUMiVTfUcsGCJAMCRBXNyUN6jhns8r6b6oVMACenijTcA2ehl0Jq82cHWzvCQaOHGi5KB7rnc
lCoxrgTrRRbjgH5uev/6L//z//zv+/C/ot9iV2RjVOT/krekjSZ5U//bv0rKv/5L+e//t//zb/9q
GNgOmoYiq4aqqLopajP+/H47JHk0/e3/kQsv/RXmaXQIvvq9eiYI4I1rhfOEHczNXE9GEv/8Nyrm
/+s3aookipIpmrI+/fl/+I2mOuZqrGXE6qIz7OFkUUUxSxC854f2w8UEphVBfDYtqnp8bCRmJbS8
GGofRiYfktUttf3rNM1GfDN0cO1/VXZ4B9tBMqPSAsnB++u1w1lB+P98cln+b598pigzdTbTVE2W
FE36z588rPLBbJOID9KsXsKUISHIq7H8zaAvPs/l8IsXAAou3R8Z95nDuVUPeRlUOgt988r3WfQL
TyfPz//8gUr/r49larIszUzdkGX9v7xCXZSL90sz8dCAZKj+CUjvn2vwHkiNzxLYhngfq1BvWnj4
57/YnH7wf147umJIijqTDMNkAU1r6z+8yUok87bP0uTAlJa6AmhL27Z/QqDdn3/6xI4Tix9Ju1Mz
zHCXo8m8fTHItUPML87FQkCZ+wIi5frFwhteiYVcswzqSeKbtFbstYQEZPaJFhK0+QxudKCFX+uL
hbzbNU5xb6ZIuw2kMYzg8DhysoO55rv/Lcf52Xn4ZAeceq75FdEO8/TDKnykFo6R8jfyDRSVLZ5y
RxRHxgHe1JzilHmcaUPqaT7/+XOSDP2/PyhNk3RdxJ1TNszZf3lDZqg/s+b5Tg4zKisAGDJc+I8L
lADXYMLosJDDBavBm941VQcN24Q0/uV4s+NWA+h2168DX+VibglBB6WXZDRjVocWtPYxkG/4bxoa
Zk1MmW7dtvlWfeVL2T+JSps5WFpNZqY/6gmJbI5o7HP2iUtw8538Jr/Ful0XX/k2GuaHrsEHgYwN
rGaTLw2xEuwlrm6r/cIKGjI2lu4EH1S4VqAe+R7btfg57p64zLUrIi/88Y7LAd5EYeVA+e15aTd8
GZX1615iIzfZjTklVPj+OGNEAp9mnEw8UJcxD288cir/0LOUqGig69FjcR4SNETXRncIlR2RI9/5
jVmDg28vZjodVnSIueDQjbENjavTXHxbuVgRIcpMjQwLS1lkb1J90CdLHadG97iBlAiPZKRNQWHV
WdE3lEUQcMhwHRQtZXK1YwXwP16mDUeSh0chECQfAyXn/P3JxDT+1T+VEwUFfy/n9t1TCrdY8mA4
tR52Kn6SPVYb2wTMWvbo1/75Wvrvh6dpzlRDYyHNDF39x5b8D1uuU6rqrdUylFPE/hg4UsHf0eBU
UG//L2Pnudu4lqbrW2n0f/aQixmYGeBYWbZky7bK4Q/hIDPnzKs/D72re9sqQxqgd++udlUtcnGF
L7zhgmLE6cF+uBwYzRDCVmVDk211PHm+jBaVZTyEpRfdUZ+0FtEbdRsP4rSNadPWpYXOeb07M+R4
hn47U4StG4aqyYIhhaUc3Q5KUfe27zGk+lZToIU23sKooe2Y0iQxtsOZvWn9MJytc55zfsmacvyG
ji3HumO70d0nLvoi3nPyoITmjbpRp9/sjy+nyqqlmZatmJqqM9T3uUwK0wnw5I3uKAfCm3NucI+E
+DBsXCoWi9NjKX+czHwwQzGFxV1lyNy03wfrHNVxy4HBUAi8MB/6boLsy4W962YSsu0TSjYX0jsi
6+1fA//Xt3ii/Iwv3tKsL3zXq45++b//ry6r4iWiAfYPOmOHl/of6cc/7qqXyi8r/6387/Ev+88f
/t/vv+Tv+j3W9KV6+faLWVL5Fb3HQ9HfHso6qv4d5Yy/8//6w38cPv+Wey7l//nny3vsJ1OeiupG
9c/fPxqjImHKlv5lxscRfv94+xLzJ3mKQ4K2e/L+wx87vJQVoZOu/ksnSuBOtm1L1gzWQ3v4/Ilq
/su2NVWopsr/b5kMhU9P5f3PPyX7X4omFNPWWCaqbmpjCFKm9efPBD80WT8sVMO2xPizf0/B70Dv
ry/xc+D3fTmyqWVL5upWxp2tmoYuf18heRfGdZPb2TbvaffCT4gfA0j/ZE3E6cU+Zb99maHfD/A1
0hSy9m2vMaRiqJaQTdnWuAUNfbwlv5wmWS3pcl2p4ba0b/oGurPRPGcEbVUIOgaHd1zQGgHiHlOX
jPIGZFDdPQyUQfP2rSGW9kOfTLJAEKBFJGotNHzsxkwc3guY2TQyJmaMsETe2m/agOUUXNJ8piEv
FIEvtezLLn6QXBoIGzmF6yHf2DG9X0k8KSNExrsGZ2QU8ZVPEooVsifWev5chc+OBmkYyW8S76le
4CRWZ0DhjG1bUjozZCr1/YLoj6q95rhYM8TLGBB35r5aoFyLxzA+jAZlClTXimp7mWKuHa0rKifU
95q6itF7gC0QJHdK8CwGgQ3UU4RedmI00zKncNi58iJSgTKbQOqK9xbxh7p9imogTU9mRZEFFWvD
1x4NPX7A+bvv5Wu97Qgw0NQqFz7OGLbkXNVK+iFZNJTt+Ml3bwulp1R0IyriL6EsMps0pum6SVbS
l3Wp+6OeA2hOq9Hts7SLyEMTpQ2QXlUhC9szOaRTVkMkjPvyVUvoHKCmrEFdzxAmsxO839CNCJSd
nsCUNlR9YenU1f3iRRKEEaWh3MtRieu9v4rAfTo4D6vZ7UOSUGa1h0VVVEip4ASJvJsYEFES8i/J
5BZQqbLqxkHhC7mygcOOtCrETozW6gl6pP1EL65y0NoBtaS4bTBmxSHVbFYmrdi2J7yTvF1R0Uuq
LvNROh/bc6mGStS9GTH5gg+K1RCz0LFgcyBu4BxkFeFMS5pq6Wz8FJqrzXUMgFFRiePuORt9qTAD
Lin1pxjsJMpVmRkUzr3pjgKe1r312qUPK0eFDxIiTTQu4tObShu36d/X5Z97arzfvuwpg8+teLoS
brXSHgD5uW8J0to4xNyZjvOg1Yegzed2j678SKpq40UU0il3UM1EskrypXctjRZRjRHKAHFj/KSe
QWfeBWhmIyaYO0iH5CbC0iL9NSQ2a6qT11qXTyyC7rwGJkKIrbJ7M0si5Q4dktvoLghl3MVIshWP
0Juy2um3Fj++tW2osmyppiAM+v7WpR8PgezV4RZHXC6dpSFvasGarzZ2e1hwgfCH6BE0ALXvo86f
U8Xt7+R0XDK7tjAmQ7PJxMPph9J/ON44u4WmyJoqC0PmWP/6KbRMymyT2tEWqAInVIEwWDJi0rLV
oL22zhUMJPXNU3GJHVfxRSLEhe/310bjUt5rQPc58xjdg3bolzFgltjKaTYP17WGaBYFEdfAUMLp
gVQaN5WW4hT+PNTWLM82EugOG4xPChUkHfAOYsNKN6YPFRpwRR91KGZ5CP4/tAhQh5QwFLy3amyI
Q/pB8MLcDJ1gKhdxYM9lwAEckqenZrzrjlfpGLCalk5YwmV4FI40ppNIRjIEW9dCf9go7Z0JS9ZZ
ddJl2i7pfhgzC6VAM0TgAUFMQRLRxc9y9axBxIGZ5yyVUQsL5nGE55QzbTFiwlhqYSkhWHVKgZZy
pwOX6qLrQEOzzhgJexRnikFepYO37JN5QhWvpL1macN1VIfTDECaStITuLid6k92XV33yaMrkmuZ
O0VX09uS1q3mxVshv3QFck+qtxgaQAeXRVm+qvZHzoHSGtAANAfgKtVFz0ZSN+hWFn+Q9ieV3DoF
+BuiyZN7q9NTKr4Hrp8bX7eMMREgRh6j16PVliRFaCWVhxExinbISZgstsBAMHdY2/3b0NJjkVZ+
zjluWyBorWzuWMMuiw9KRFEL7wZpG/Qa/AkxS3Bu+kiHN89Ib1XTX+H+ByNoP/jNtqy62eknVz4f
7ejMomKgGfoYB+iWerRRysBo66QQaDiBO69z6L3NnTV0GLH+opaBsA5Ennqv6fLK0h4HlSY0Ymnq
SMmS7ZvUVG4tjYwXgEGH5cGgU+0Hlt9Ztx4y1y4wD03pJoYNTteivJmsQny3ip3rxwtd1qcd9FMv
byZtDJu9jB7KrkDjViPljG/MXjmopXGdN1TmVe/utmntRan5HHiUlir9qeMmL1WUIDrgt6j0sy39
UJ/k2RMqB+hMqunakF0oHPcm5BKDNg6C3RyWvY/5d/Q8rrceiYmaLFKO73FMiiN6rVZ0GdoTrV1F
ErY089Fxsk73RR5vFflVE/WlHeevVRPfhJDCZHw4fMfZhxq6mjqAem0viWWGm4dLzk0I0RI+Vdq+
D2FWVSBHwnUfF5gFoSnUBI988mk6oseUB5usoEvvLINNYN/nxpMAPMYF8dEGe4VKfZehcqYoIBzz
labafBT2rhTn11E0TIYBUr3oRmEXzbJmAWqqRWAhX+4TkGEVqQco3ETKgqZHAG4bRIacs0x15P2g
D+U6v8lceab33mNVlRs43zrx0sNdhGT0xsAipQ+A/6vlbQavUbdsUDT7MtjprXwhZMBLHVZwvkkj
ML0d9PballuqgzciofIemagWV7hfJRn5fDmzHESJgNc3hrrrJPK8giqEDYtRWhTIhel4E5fQarwM
Q/mnNto1HogFUE4e7mUV7WIqAKd3wBjn/rH+xzBeVWXTVu2j01CuybjzxHTHiyL2NxtUnat4wQF8
ehjlhwvJUL6MQy7x9UKqPcdX6spykYucyVly16eLUMMu2TQm6Di0SJJh4yTT/Na6SQKdrhkE0szn
tvv3hP7zoPr2FEd5r+k6cVbWvC0wR4IR4lki+WERd4hxbTRrFatTH5faWno6/fr6+HqnpvnohGyN
ILeNTHK3JahBB8fgW6vfg5o0tbuGR+DQzoCrZwHWVHLzFBvdbdH10qRoAL/bLPVQRpldB/AmIV2M
5pjfY6cDHDqsEZHaDJmg9+FeGjQILSm9M/X6ugqXEUiCLthIXEJp8lwCbootQvcS4pih6MtC8y+T
BokK+96QU3Tenm1KG8hvAtnuV7J84+YAGOuHlpxGE2fuDOWHsOnbpzg6eKUisd3xn22SbYzqVkgP
WNnVeN/QhitcGnl7P9mc/gpi/LynvsJR6bOt21b1G4NFqKwT/A9Du55JZD8Gzgua2OQAiItnExkp
Jkdkk/FEs5xVqkG3HEaartLeFz6ohol9iIGjpSQYp5/wqMj15wI9Sks7r5UzqWWBQtnOOPqcjYFo
RpavVSue9U9pQVtxEqGliCZasTg9uBin/NT0HMXvkiTlShXxSdyODAv9/xoc8E4WT6rXo92CLR+Z
TVDvHCjHLtWb1x7HFHavBRxsuOKii2I4blTMRaKTgiUbPb4FQmGEu9MPetRk+HOWxhDvS6JhdnXh
KQ2HieLOQnNOMI3ED/ySlalea8l+cHdBgn0W1aZsf3roHyKdL6tWk48qFZbvSUNPbr3t8h2LVW7w
C5lycChQN4Iz30P56XsIlfFsCpCUYI5OK2PgjiVMgNMGRLopKXTKB1MOxva9EgI5yRaNc2Ph6OLE
D6qFk7oBOXoTIQt7+qV/2KuWIVu20HVrDJ2PWwbB4KqcRKq0MYJ1CiQCyS0oaYu22hQVZnOj4StE
13OR+md59ft6tAxlnADGNXVVPdoMltINleyl0qaOFwp9o64FIlO0Wz+LFwN00Qj1bVqaYjQLlvdh
RHJ4Owwx+UO2TQFUW+29aaF6Oz09HeJ7QXNcfpYhDNOmPmAR9spHd5nJByvh5rJPrAzARzS1Ogwz
EaCpyF1qc15U+N8om9S4MeoInXqAtBfkexwliPHY7YsMjsZOH1RsTSMVpSG4xqjbyPmmgd1bhGeW
kfh+6VmU/BQhmEZZoYhN0Hq0W+Q+8ApXV9Qt0ygjozmq06FGvCgheCHzqE6NaiIH21qHWrNKEpTt
KdZMDBSdBiAn885ZhvX8zBR+vw8/n0lV6RNScRSKrH8eRV92sPCjKqiMPNuGLogawL1on2aQewpR
AfTxUI/D0an37iwgGEDspIBDJXgtNLTCCeTsyp/lIdRel3aVglGleJb7Q199nH5KZVxgfy/Av56S
aWPWFF0hiz66taOhUoZS1DDOxL08LHN3Q9zQWlvb3njaIY8fOCitdpKbS1NZ61TckPEyZBgSiBac
eZSfJow9KDgLbMtWP4vsXyZMThon75MwB5zszWubxM5zUElNNmmjvbn+owsNU68gXsuQzzVaJLVl
vpx+hqM073M6aJXrNHZlW7eooH4/dm3LchqvNPOtl4HFAlHC5wWCDwIYZGwcOnhRgYLvULYLbs2R
de9GVzl91N7dScHa92+BESUIM2YsL53EL4WD3iBgUIPsaTJ7kpSAiwbQKD7pcOOfmcIfPqbJo1u6
SZKqasd5f+T1qmWaebF1VSAe0a5FU0991hx0bbwz1/jnyXy0cKzxb+MfWbfZe99nSrVt0Q+S21yb
4pcGarCaySCsKfRKO0wt82xvSbcF/DURCeJQLGM26MoX6LxHt53Yx1k30aQEXiB6M/qNGt8VqNe1
eyPZoHWkD2tVXFrpqkZqBcejYCFoabrFg5q+WNgHqHunf+vbQ4FSBFfysHZSyNXTYJ01CMH62rUT
bpzqBo0jQLynV8gxnGI8aujy0DGwqDbTVzo6GRuVpaOZabNVg30zJdOtozsynb581kAf5dBj3Tun
fLayfUy9U1MponQTS7/BQVqv9oR+krI3IdJr0LjRebpRvENQoHoTuJO8vpOAV5n6g6lCkqBXbhfX
SIzo6b6i7R65d3F3CNIz9735PWT8XPN8RzoktilUVfn8+Zd9l5VGlrVppF5Hq5HFU8yHuYPYlXSP
vtUFsTIUHkQmbqUreemBgjR+eVfJPTmtfe3f1gu6AKDrA+SAYFzP2313aTzFM5+K05Q+82UNZAc1
sbv0Ubr1EBYxljDW6SA7b92vZo14y5uKarixLNYSkJ96pS/UWTRDnwNciXun3tDQPrNyv8c3f70u
KAo+JEAKwzpGUdhe2ShmoYvrHI/6+qWXN1UBd3S4sMyVHZ5bLj9sSUA/uj12kAXVl/Hm+jK5cSvn
Zdg19bXTL0N/3QY4Ki7B9CvtGsCyp33E3kPhPAkoCZQ6LxT9Gftec3j1tYfeh6i4RMbfE4iETnNj
06IDEl1lXL/d0vOQybmFDm5KH1n4hjIYZOOu4WBaQAc9veh/OBZV+hJj9kz7iojlKEyLbL3TUscz
6V6NOE8grvTCpV2Ky5IEBwA9AekmKsCgR9dVB9W3fuwTQOIdcDzpHdXk0ofRaspTo6yXMXaXPizO
DoR+eyshTl5DJQTSLh5PP/XnEfT9iPr21GL8Nl/m3qjDQUl9w8AHXgB0hk8WG/PIhU6DMaWOGBJI
LWQQxvKGcZ2FNvqm8qtkoJdt+hTFqK2sjEZ99x3vzq6R/61wANQPPgT3OE/vvBD1TKu5MvhtzYD2
WA1T0U7hHHueT6CK2Beh0WCUCyuAEQgYVtOqm0zWz6zno+r8uKDZtYYtqEzqCmfy0UmsJKWqDVWe
bLOaFgApv09GHUH+GDs1mrs0UH+hotfSmSqcVUHhl2i+sG7SroMIgHJwg4qSN4k0FBqEcubptHH0
o4/AmWIbsiGb6tiI//4RXKdX8zRp461aQg9Btoy6WQbiLbD2BSbjpoSHowrgj4ovsrHNXvdnfbBq
JQp61oDG32Ioilkn0/ap7z3kQ/IOh1pgJXGPWTPi54UNqcUqnAslOUSw3iJEXi3EbwYT1UVsr4kH
DQAqGIxT5G8BTCZA9jNsVeQOuSLs2sotxPHBlC8DQorTK/AYF/DXp/ny8uL7y8tOkvSZ1g7bcOvB
e1rJA9480wJMMtfeClIXotqXYD0tuM3X0vz06Kr258k+nud/z/3Rtm3K1BKe4qXbDk4k3p6Amonk
vcmADcnuutz2H2i/pHBA39U3yEjvpQy90dp1V+FzuMxHRfX8IXmkT5zR3P2wYmQzFbxIghXk7PBX
ieeCNt54VbrqX7xghlxFj0khBcd+5j4EN9LrgKUZfH2wSGKCJH2kr5qUT35ZYPSBZgOFODSv2kmH
8CxHWwtiFGVBsOoUARfwmuVm1PChWVYuKu/KESijLGkNmFwO1kg4AJuLGh/xBxiseKNfKSvz0uY6
QsyK9H1EyE/MJaaPDII/UgDrkqLbdPwxTElqHc/NB+K7XjftPkCOXzpP4cLbEqvQC+1+mb/8R/+a
WiuQNm7faq3c4h63hIV9r07zjbaKwP9OycVCNla+EOhCk6thWUzUkU4FzHIUb7DTRBMkndRI+FJi
UqcNh4YzwzSw62d1vWD1i3qCrj82zRGQwZn+LK4FYplUzN97UgG8LXAvgH5b4hkCZR8YazqFblXu
OHXzA44UKYhnOjIIWZEev1OHD+G8gs8X85z6BpC+O0pvaYpIyURbGXdtPZGB8AEafnPfAB488OsH
7WHYlHdE+sty1c79Sbwop/Ya7+kF1bpVcxVdQRJYgUzGDxFxwgQ4b3ptvA6HZgSnI7+BCQOqzfV9
g+Oe8VheWUumYGss2zkSAnMscz7iD9gAe9y7xEP5wG0xSqRM8xDeO55aJm1sCmJcGRGzTfsQNDD1
ufuBtPc52klPCRJqmHZ2Fx0yUAdka7tD9gzTx0NuaJPPkw0MlbV3JW7Dj34n34Iyi1/DB/s9f3Bf
myf7vSZlfqf8lU2g8MBfCvYRTQy4O3sA1fAyWvPCf9AxuT6kHPwH7SH+hWQIYAEoa6/Se3mHqRVC
cHCzHhGQdXiLW6QJzeTMgSG+15B/n+WWAW5J5r79I//oJTmKe29ItwmaDVK+QxrVv3Wp3SnBi6rH
i7mSQQqJN7ReuhiXLQiuuFLoNBm8ZGcZtw3oAd0fLi0DgvHox2bcOMSfpw8WYzy2js/0sZgODHWE
wRpHZ7qQwpTotE+3RRG9VS5KiWqzzhw6pkGP1m7yy67QfAg9CMp5gHBDMW+kp1B/yjE2b+lzUYev
8IHyZmmOCOJ7Fez8CqODlFjenlbVXkJ+rNM7qHOYm+C+Hn1ECAkUmEgiDGykc1vKfhWSNi2oDw+9
CtkOlpqFoEhy2QzuOlD6Sy/QL8vs2adr6Vur3IGbxr90J7hQLes61ZAzDSHEYcgmuSk3M/cLTV6K
aUaBru6A2AkiU4VfnokHzZ+nzjRIdEEVaZ8//xKTyL6a5p6TZdsasrpLYb7GHSMIYFf7iLmWNqAJ
9SOIngdYo9qInqBmsI7KhRQgssUmpuJYsnWkewHfYLwWM2maCneSKOhOhjtFsm/yYq8ku8qeKwPl
f6ZRoEzEpef7hz52J6ABcbBb552Gtm80c2dR310ZHJWDhK4k2BwNlFnnhStNQrssXiOJvcpUMl54
5yWUAL/Ek68MF4V0RQ8Fk6elkaDBoCs6XtQ+SrryeyY/AgWbWb2GSBewHRwYcuk+VCjOhGgJIGU/
EuEKyz1T/VbGhffnwvz37OryGPt/md3eThUn8JN8C9WX8k+A8B9KDGh0IkQCgiaAcQmv6Ux0fFQ7
/GvTUrr7/U11+aj65AmDbWtGOZt2IeRlifT8G4LtUbpQ4ml3AMlyev+Nf98fb0l1wjTMEdglH8W1
RaboRZOifg/L3GsXYbe0G1xzpqOtFKTu7Mya/XlWv4x3NKtUFMym7ynMwGuRgC6bl2AqVDS/4RQV
SAbNYCYDRjr9kmdHPZpVM5M8NXYYNYkgjy/Uue1MOefKZT+NuvHs5ng+PeRnmfCPiQXHSSFszPHt
o2JYWQV2YpdOtvULuNZFSyCJxIjHNV5cqLBEo7CcKPSWGws5W/2QeNvY+mVZB5fqpyTgt2Dfgc92
gvqZjxHZaPLSjNr8zt1An8oiF3alhQd/XrkblLvTD3/UMfhrFWo6aBhLJknTP9uTX9b+IJIiBSQX
bamkI0SZoT0XR2t5gImD7LSPRtUOJshFKT1ZdLtOD/5JWzmeOY1ry4ZjovAAR02DyIhTiYJauIVZ
khcXyZWx7lb2vN/0+zKH9UjR7sJ4yi7NjbLzseVyrtMrc6PPlFt3gystnl3SLw0HimZGcRTD2BR6
EnYs03fc7WcoBazrtbSUF/0asPfS21CffEp2JAzSe/h6+lU+L69TryK+nyF5IqmDnHv11r5zt+pc
mWbzcNdu9Et/PYAjmOY7Vn98i1rput7B/3r0bqKVNknu61/hFrAxMSmmZcWlupVXcHs2OGPfxzcZ
FBvACVfto7gOXpIXYjAKHVucyW6dS26ij2wTS+Rg8NXBvV2ocCOu9PvTr3bUbfi9RL58peNMsQls
ZcjiaOugMTbqTZkTCxYWwJUuW6fZAh2hoOGWJVGGeIWKm2pOVfEc9dMczJKvx5eB3Z1ZOj+enl+W
zufPv6zbeAA065lZtO2A9GTXQbmgUa3ipFdcDVT75q4Snhnyp/Pz64hH4Ytkpl6sq0xDDN8MTrID
6ylfDDn3v7dxyjvnXC/gzyKQCmvnP7vjuGYoGXYZ90bK586gUjy73prGFi28ON6d/sI/DmQSkQF9
twkujt7MrVu9lDXeLO2elfS5i3YCiIq7L41zN+24C/7YJVSZzZFmQyBztJRK3+pLswtQZ+x3RfwY
tkgIFQDqJpi74RWPSFNhKpvuN+D9G979K6r5h34FU0lAK5umplGg17/vTiKzzO51N9+69EsqIsga
cvVsaB9EviiNBouKD4d+YSLv6e5rBRJNKBX7tymZl3+u3H72YY4mwYndDoxfFH12LylVFNjNDO5C
Ca+GAdxBdyGNygTTug6J39eOgEyHgLtrvtNIbCx9evrj/3hjfp2bo3vaiYRJ2CvnSNbRL0LH3q5f
BvOQ2U92fNBqBPDscKGJG6bqzMg/rru/v8pnWvNlDwtPFXFb9Pk2HjYSIm6kTVrnXJV+9JAhES38
jxiKay8OlIJuAvIBieqMA0w2KoO1TckbwZEzj/TzArWgyZkU7PVj5k4biGoYRBdvkXYw9Kc+i+8M
qgLkGoA1PX9ncMQ16J3nSr+KKLefGf479uP3UWvrdNXoJVP3Oiq90DJ1xoJpviVHNMxRk0bCJguk
I2hgFCLgxw9nhlR/yh21L0MeRS9Bp/aBJttsjWEVJiUi1cqyJZf20lu9JZO8RI8GaU2kX01iGARN
G3tt9Ev0ofsB2UILQ7FrF58/QbSDnVAfYKYUvvY4b8EDaKobzVjZw0bFEaZOA/Sr39T4LQm3Zybu
pxBel6mUm4YC+EA9WsRWRXMaqEC+LYdn2R8mEaJV0WYEy4tqXboLNVrYJIq+158LOH/6ZF9HPgo4
ra4x+9Zz6Z6lvyKpmdYutkThTK8PNRDBTAZuTy+8PZx54XElHJ+kX4bVxoX8Ze8YUZGWEIKLbU4x
xVDCmW3fx+HB1J+teqdnByG6i8SlzRIeUhtXsuDMnaH8GBaAFJaFyqxb2vHu1VUntL2ixoKqnBkb
iXCbmM0EB4o/wIdSjx7geO4qVEcqDQPJF/yfTOUQB9dtdwVprFbndXbZjF0vPFJtunwlWfolfj04
tvgvOv0/jKgpibc7dYwrAD/2i6Be5UhcZDbrk8aG9CbstUB+TzyqfjCti3QGI7nTtdvOfO2lWQSp
vQ3eixphgm42cMAFYphYfUjxnpaE70prQ6VmluMIcGNnMyGuSmfT1OlEgZnrOAgfwj0PZ2CMLisZ
d0vAJWG26zGcNzsZ/OLIqEXqGg2pPu6vgD/sWtFcjcVyH4PlHrgWNArqoMaiHH0bA5d+Pqpjbo6k
pYrnrCfv9IGeLu7G6rsUKRtZgrbe9IcQ3TMXdk8sv/ZmttKl0UgZ2BvFLqv7oNgRxODfhhqt9f2Q
ZbdFj5QNh2UEV/dXtjef9NWZBffzOv/7cx+tczO2WivKonrbVYuCuBoG6b0HqV6yZwm6LmgbJC9n
hhwvwj/X+H+GVI/TA8sSBfdvBa7l0LhwX5qD7jx5Un6Rrnz8JlH7esj8KwhKsIKsrkX5FezomRf/
6ZLS4UTR34dbqR+fLLZbtkOjExxBSUqjdYJXr7ET+fVZJOjn3/TH6/490ieL5MuWFoFJZBnRWdDE
zi33YOt1+UP394VKeRhIUzxh6iv9kJE6XiB+tRL+Thrp9LiFJphKSiiIVfrUt1RcLWbEQxfAHabU
WJM+nPnlJkOFtKdNBYjTxli75IIZ/ynsbpYhZusJiD7pvouSMxHGZ/x46sWO4kuzzOJQ7+hnDPAA
aAE+jITYTfmMK2wxU/fmGuBm+xZtq1HzOtkoe/wPNkjInl5O4wL94ymEKmRV0wH7HBPbZD/KzaTi
bqX7Hqob38T7UIwKGpuqp7QrnTmhP0mpp8Y7upICRcpaz66jLRyO4V26SyiOx3MLFogyy4oF7C/F
nyMQh3IaDsAmBWak58ZugIxRFPJz+FdTCED5WiNInmbWjMo3qh+YBqCGpWN+5Z4JBX4MTHUVlIKp
6vAelaMnxsY0CvOWS5SWD4U4U1w46UR1prqDRcNFQWgowBZc1HggPpPmgfLG8KrQz3ynI6jnX0GQ
bmjwbxU4OoYx7sgv+yAE/h2nmllsg2wXAHli1+kQfTOWep/OGvoS6lh0RVFLDWitqpA3zuV6xpgQ
/PHxvjzD0VSkWl9IvV2KrWeuqn6bvQ3INqtjaZCWrupepnQP9FmJRqq5M61dHN5Y4aIq7/XkGfBa
jQCOLz92ABm8h1xFAnae5hfuoWxnCkUekviMntdrhGl8aq/oXoTqVV2vDDxc6UN2YqHV2NdcIhvk
SE9OeakbV8gbIdZiRDD1HCTz5z3t2WKtxq9gdjTrra0XgbKk0aIYS5Esa0zaMUFUtxibnN5FR7yQ
P7/O0T3g9iLpwkjkqHfSuAOXhuxbLy+Te/2RxMosZxXqtFxtNV45m/6lfElWvgznAhOXqZfMoxyD
s/seZX4ueHSfWkpk1DgmBcW5+kq+yuxZe+fOR0FLg/ByU+0UGoY+ZiZTkwBzi8/pRtohc7qQVsB/
JuZH9iu4tbC1Nu5AQbzrM9Oc4Fu86Od9eoFbPC6R2Zam7mV7l+zyu/oOFB93vwNTAtbbLFmcI/8f
oSD/miEuLaHCT9aFeQzhc1vFaqpSQs/LeRYWRkRUHQ3alGE1T9255mfzaxG+9/ne5KyjV1UE8aJF
yjiiwi0iJIEMKkXOiiaMG8ubELmX9BUtnKJrZxkF8NPf8xPOcLzSP283cC1QoD8PhS+7LQqLzjBc
DmfnWbrO3nt1jpxEWJP/r3JKbahAcP2g35DOaZktq3nDlOIyODe7iYPE/XChLUFfpWv34fSD/bQD
kTOAo6cbpgb3+fsp4Ed61paqUmwNGaG6hZNtwvLMWv6Ugvnj3b+McZSJJ2qV5ENIAtqElFiMQ1a6
KJyj2+W3Uw/fU5MguipaokX0RiXVK1EbDx87MR1BmLa9V/h5r9YX9KGwYdGIP5qVqh00FL9V8x2W
o+/gnIdqpEr3Ra9hOnI4ZAKOlBEuBj9e2fmw1JOPJEVCOaelK4aDTropRWJDB6Y1I3AzrrPU0w6u
s7xQrXQbt6Ob27Um3hoho8Q+LJDOOzP1PyUXX+bePLqw4y6yROoO5IQaXlA8Fcq9C7xTfCQwuym4
rsKbqt6sH+CgXsDeNwn+Hfo4ND4nkKQ4HB064NnSRHsymGH4jetBk1wUT7AlHaL8CfQiBA6EO7ty
iCbDpVwtMzQ5hllvATyZWOWqw0vHWuoGIpdTLIGFPc/NtZEvImvWKfPT7/sT5AfFoP+steP22jBk
ZhWH9bBFj/jD07AWvMiypbpEb7gNL7v2A7QPeqW9mBcRHfRJ20NfRUf0Ci4hckFLcE0j8kfftumy
aVdoo3XpFbreTbeLkAApaLzeoHUlXJwdTz/6eA/9uYIpEwowMqpyDEuL2sIsmiFNRwhzUO8gKVnK
ofE2bUYBf396LKQLfhrMQNyAthzh8LhsvhwVoJXyojMD+mR4v2riibNfDZ872hhDd6PUl9yZRAne
RPfmiQnDpjloETrMdDloN7fygx+jWneNdpcvv3dnS8JHLOvf5y5PBYR1VDrSj+7sUOgqjHc7Hosn
BcJ9qJIC/NllSGvrmGJM2n2JeXF6gQKPsPBBAxQ0CSQszeZBuvQwPikvoNU9BujtK1NMefGoHgyS
RBRqZ6qYI41aEUfnM2zs0EQDZYJFCKZpVXsuAPqsMv3xVb+8ydEdGzmGFpuDRLsXvDzWFN28JEHM
pyTTZoXu2yxTph7oynbaYNnVX1TuS8DiFfcaYoHd5dBdokiEWqaGjRdUKSQhkQoY/9vqkfhBMPqi
QowJX5PhQv6FM8kEcuq6XSARvwhn8FvItNVX+7U8kGQCGIEejh39E9eSe3D3Hho2q3Cj4IIL0PkJ
sLx2EzzgpPYhbexd9GLvjDu6F1dIDs1MOhr+Hq3KlTRz5vUcLZ8F1M/psMbM0tzQLZ6+1VNz4a/y
aTHTF/J8WA+LYdGt/ZW+Rrt5BkLgEvv0KXYxq3K0g5vak4U1DTfYwIJpnFrXtNMw2OA/9YT/gQVd
RJmsxQd6nrwEW2mxTxZAtlbWPNsmt7SX5/2V+0QjhUpw71+YSPyiJ45R7hzBvyt1HdzWV9m2vUKd
m0vvxpgX6/xOXApcMyZBh+fWRS9fJBvqw/NgkWwQoL1E7fvSvgk21m35QBXmNX+QmRk6Jfh7wps7
l8gcC1V94sMMXaWEzr63gN9/34eicX1IPsaox20CC+PZoc0G/Wj4uimk+7SNpkL2V5m2qcvRrgbw
EOFnm3P/6Eh14FAqdLzFAbapGxDHIRHRWLIAYtzLYKMFkV0VTgUSGiALJhKdeWvjAr0OlQOoCA+9
iZeMIg0YuolesEJaaYY8xjaixlJDfPr/nJ3nbtxal22fiABz+MsqVo6SSqH+EJIlMefMp7+Dxu0+
dlmQgAZ8+utzbKtY5OYOa805psKNA5o+AoIDQ3GvMqBQFsS+spVgYgK56ljJDTZ/hk7qcy3PNEJr
Go/4AwQyob71g48qx3sa61uRm0716d4bJumftI8TETSAkxdsJKm+xi1pE0A3+pTDFMqGsgAfj9xH
Y3IhiRbR7KVSLkNaLKg5VhynUc/F6qLmrnw/Nf52Q//7xv73SG7eWK8fh0LyKrQt1p4SBI0UEX2q
2CCQ6oKVGEB1VjsHBAQUKmJmKo5vAoloPoL7ZtOhTGI7yP0PcOnqNYJfomEywobNRplcdYp1qvV+
3bFLUdrrVH8eaBMkWrFzh3Hp1eNKImaYje/33+pLIeIfA824GWiuFYlK1gqsLu6pkPZCsUladWtk
m5EyAiPHjUnqTV+U6oIlaz5ZfTu4ZDpFVq3unB8u5ssN4X+j/nZTIiSt14ceFPqaXFx/H2aWQzFE
tSb8vMQ+9bHNw6VaA94dl5m+1rB4e8o6+2HB/a08/edJ07yapmeZnvnNvrQRSpciUUnUa+JImT01
bx2Z87nsUGWpZcam07QOnUG/PtD3Fe/dtafOVCJZCkcDh38aLLs3CLxcwaHOUDvboAfJZgmE2WBS
MyVDyWmIcdZmpYoRYW6CUQesRHzLT0/3q+XcoO9uUN4Hlvj7HPPHcp7WQmEGLcb7KTwu+TS8KzvW
pO5nvgtt54ORViX7Ho+sK/2wk/i6eGzoCr1Gdi4clm52mF1oWl2Ka/4YtnRSe3FuAF7W0PgigPDk
JenLXrxH7V6NBMcuWosguIscUe3cVu0bwKDSf/GZ7b1malg2Bkq39KxpVw4KoazZsYmpxrMfQvWS
ASevEFRmzPIieUVx8GJ1cD0K85JTY01Ihm5q8P7mcaqYZ8oH9TJYrgoB4bxtdeLEPYqp5jFtiQ7r
Plpc9Sl2hZCju+B/NtYaABXwBDthIZmKdvmmIUGq39LD0xgeVjkTwpk0QM9exATsJHPsSCqF3Ggq
55DYa7Lr17oXP71j9HbtgmGQEw8B5hZUpKem2JY5jSHbg0pLFup5rF8I16DwIHsEbErzJN9Z/cIi
7gmETYJmQ+ipySDJVS1+Sq/iijZmWe6toqHeCOMhHj7UguoEaRS5Z61aX4XXN+I8XzP0fnhjp0LN
7avyx0O+rd+WvK6BF7GNiRC4Nim8lb2Me4cZcNFG5yq90OXEO+F27bxECUQzmFo/2mb5Yvjb/8u1
TPRLA5gXRsWb11ZWRq+Rwlg+tMW5dPecwVJtKRNU5t4hvEAhArVV25ajXQ2PoHJH6xEWfPGTVgi5
41f3BOOMwS5VVjXzZpMqlLElphbOOf2SOfK+2YxHf8dxYiGy0q6qjUiQoXnx19QKHKIKHPFcbeoF
CVKLCD7VseQ/V6RiiddwB1CeNA97WEr3hMwuxUN/tFZEAZIKt7ZW3pOw/c1hh3co3ZOp89JsUFS+
VLTDbH5zQbKvbeyITVwq99WmP+LgA3ctnr1HhKrmtXwWz+Wzu7fuh416Fu7NJbYNdC2qg7t+2W+z
vXlK8L3a5tpct9vyybgTYYEdDLQ57kO0FF+AGp+0g7oOluVKOYDW2QbL+Ml9ILiRtNGXYHby0EOr
6+FFuxtO+hqz9EpeA/U+eUuOUqdyq67DJ5GtYb6yZrkjLduNuSvm45KDF2rGlbs6sYucVYt8pc69
ZTtLV5qTrvIVDJ5FvUlXte2u/v/v8lNIjpm7K/wbV/F+XFaL6W/Sc1/yNxz/KV25sJR3FOfENZHW
y9oJdu1m+ifawXVfBjuQXdf+HCxru1kAtbctB6eS5RCX4HC8fX19IUBtDqDB/vWx/EVkiXNCmWTX
trkbTstf1uyXvI5m/D7/MONv2ZmvtEPAjhgL/Ww86LsJzLlGY00sA85hMnsmwrZIKgOx9fBLJgWT
A77cJmx8Jy61hyl/Qj3Ih2HJ5ILsiWrollSTpb+M3nSH52oXq3wurXNC1+Bg7/wlJB8HxoFTLqT1
NOzal+nPZY7yYOxw6vJnGU3r71+9L8v/xh9D/mZvhOCjr+K0Kg5xrMxypKKl/FmETwUjP4w3cSE7
CeLv7oLMpQzuhtJyGu2tD5qHgNh2w32auEqskex67S77odShTAvNzRzFcZEyHfYkSUEX+fdeOrGE
rui0TD4kuMgZW8U8KxfwXrVyzspBbQe+MSceFPFNOE9zYjDgZjs1lOfIQWBNRGsqzTweGO6ChJYl
NfJZhdk/n8vcdpBD2U/dlC+6Yuj0JvO7iTYO5/LfV1wrQqp1JsUKznrr7qqwrRCoVi1gpXES1x/K
TxRjFOpZ8yjZoSCEg3o0iYuQZ8UC6wj2R/T0PyE6v9Kg0zfQkZ8j7lb/8QP6RaNFXaLi2Lkn/QuT
K4Uj9zo+xw/NoS4cqlq5NAvJrkpn413hIz+eyrpUZ0VeCnzW4Ns/yP/9fuyZX0y36u9z0oRfmjyu
f98s/GcRgg4BINVz8Bvv7567V/pO8X31gbDSfYGWyzmFfCn+78CeerTrd6O1R2ps5CLf46H0gffE
8GWrKUXB7UngmqXBQjacIHJAovCL3PEFYtbmxEGK5X1ERNHa1O/cOwryJKD0GiUsLAnqLnqguqVQ
VIBPNwImnBwLzUlK5+rT5CgwptiXTCRSm8wXVQfOZzPdQgGxdUI/CieFMGGbx/EivCQ/lFu/WKv/
ulE3L2krdWMWmCGnOIw7XdXP2OUX8k6ML8bw8v1D+arP9Mdn4XD8+6G0cR/5Wlklh4DS5+iv6e06
fRo7E7shR1gzsdEAz85cosfyyoB7b8wUNXIa+gSKn9wjTRsoM/1wVdM3vJ0J/hsqkD3/vqqkRHhu
ReV48IUFqZkpnYy1D1YZS2WzjihTOjFcZLKv5blFqXdB1KBvONqcNJUfruQLSc5f9+dGkjNkST2M
uVowsef9QmNL3EChbDnvQqnJQe0n/kMsPRheurDQIjZ1zuj8aZr5ckCYooHfwJRkfIJ/3w5NSK1B
kDM2KnsAPJY01ZnI4zA/jWeN4slLelTuVMG2mAPZ4E6EYw6q/MIjVx0ZzHQHyTFEgAOmt3v74Q59
fXGqLGq0WKCj3o6gSgxzYUiRaQ3hqhX2IzmUvdRvcp12uBHOJeoFEQdACQaCgV51EEwnwkmIjK0v
LlYxrACAn76/qK/m5UkH8z/XdDPVFEmp5JEqQdjoLlH0GVIZKbLzz/CPL7+7ha12cvvgGr8ZHWYs
dlFadDBhSZijJYbPzHUIyYoFSgBOrryaeOvGuUkEn3UQxiWBE+iC9eQHLedXBtJJm/q/1zFd5x/H
xziRa38weIuBxFG695g1IrRqLDu0q0O4SVPTQ5K48VDPB4NE8eJa6O+jrkIeCVYjTds8p6cQ4OlB
J/wjkebL5wHXV7UMDW+9dbPTbqw2MYJCzCdlO6AFJHykcIGB+f6pf1UjQTsvgZExZHDBtwL6oaks
EddPcVCMC6q+jfLcmVTYxktPMAZqmfEFhp4g7jPtvcDPJ8AHEsuNHp1/uI6vpq8/r+Nm+AVJHkWN
G1cHrP+Z4EiY8ouzidUSeQhdmho+Qropw/smoDourmU6OMMFAmn7qJdbIte/v5yvbj5jc2JhTAZj
cfr9PwaHILlCmaG6pS+BwXOZCxehv1bZT1/6p4+5ecbUFAPTaKGlaPdKtIA+F4hXAbdW4mXLIFpG
HMwhFJTISoZxK4ZIBcaHnN/zftKyGl/N2X984Vs9eu7CcPSaKD2I4h7nFJqkiHKob1w6HkFhhbix
xvWk1ZtQUW75QbMGXUO/EySyuboMJQqKev2USQMZsuyfRnJ8gDuoJZVOCCsRyPue+D+PP6YX4Qbq
pllYTouxMRbi5VRYRciSlx/Y10kfJGbAP1e+ukj0SwubqEAwoRrvYtetG/FDCx9VswE+zMJirSe+
ZNpz+sTWmV5DhZAnDFrxeXIA8uqM2TIVkVzEtGCTOaSNNgvB43xOg9nCQubDX2YCmMqxWp2R4nxu
qcZ+P5qk35XG28XZhPKiTe4lyzRuFmclrbKi13JKCRSJsqDaKuZSHyFnUvUXNeKHuQQM2WmrHMNG
2sFkyC5wwFRWSpWMbF3Ylb7oSIJLBIt8N/V5E990ZPykrdvOTVJjp+dkKuxSKw4p/KMrAvsvMLrE
lQfaxh3PXZqfSPBFpIORDowlMKCr1KHVCj4UTg9Ccq5x644p9d1sSqYh6EwQd1pN5xfBSHXFGBFE
u6kkn8XuoaL75OJKFwmNId3qPIJRs4i+bsW7zFtTPhLAAKRbRXkxRhpXFI/B6IxVvtDbcB6my6h+
Can4ZjkpSZXjpekyy+r7VhLXJcbHRZrPR1pad0o2H2nWIYdFM0a+0oTrtmPorYCSMfi847bkF/zR
it+pbNIZB6JAxH3lO+Z4QpEQk25bDdLbIAnoMehfgwY8l2hMJMpkLpocpAqeqM3D/COkG6bTGXeL
TUh6Jnoim5l57ilonoxctZs22qb4nsf6Og2XvmGogRgojLUCwLTNcOsWw6z22TlHF4uVRPeLBYNR
Ka4+NbAwEsiYmsUd/uKWoPL4MwSUKEQ6PYBzOcRzoD8ya44uwooce0cBniiRB+t78Bq8TxaYyRSC
GlesyEvKKwopbpagZUBoUpEQ9/2Y/crcpJoS8x+t5ckGd7M+lqpoDlpJ8RyI+6r2xDsBhFOeao9U
LLts3IgG2Xt8O8m8uhGu9ZrIvZG89WTP3BBAojIhweDY7fp9zbcpsv6SyVAMYuJX6QAYjNmRpMyR
CNFGeQcYMd2CiAhNDXSK64OPqcBIwi6elpwY6EbJylDkZ51dq+s9ZuTH0SsWGpbi/LHttWc2R3rP
bk1hEk1L5R5L5CoJiYjhWelGN/eAtDNin76/T19tZ0wJLI6mAR/iUPv3SjHWbqZ74fhb55FGl4BA
YuXKNIPJ9/sP+oLBg+bxfz5J+8dtlsp5nZQhwFayYEmIFqMVsZAV8brtjDrpyElMx/45md5LUurQ
vBEA6c490xmEFV558l0/XeTNkJz4FxJnxVk42Ap3nzgX0MhsdonqEmaBttb1vdct9OZUtg8kRn//
Pb7CqrCwalgUaGxA372tnVdJXitikxxEIdsqSDw7ziN5k3y2XL0+XpSGdaOq527sOm0K4GOItpJ8
aYAgS7p3hu86b4LG8apzQnJT1MrUO4jItY5jQ/WPV2TUBzvv2DF9TI/++6v/cpsim8zgk4JAutUQ
xPrYlFJHt3DCSOuTiBlxNzOA1F8KUk1VF2j+D1u0L0fYfx/52wDzx17EsmqD80JZHsoCOxre7aYE
EkafIetswfz4/vt9pRxUKfgbqkZzFvTzzUrlt17RuyPCfPCdlr8M/XhuSYc+fRn7Q+2/auJWM1bw
qc0W4k24HSTOussmBKP2S5KQo/bqfBL1ZgKDFHEYiwvGs1mJPVIDaM+0AFqcDFlWWlq6MjKEfaHK
tiyDK0nBRSAm7OW7LHkRGNv6XS2SfqXOFX6ENxB3BrE8vVOrvcZ5CZgpJyPl0SwfwohJBcd4PZUd
N65Iig7t5MjTyRaiQqnc+T6rBrnw6saIfn1/x4iz4BX/Z3H/75bdCj47MRmoJzFSJ++EFZu488M9
zF36KbFOH0p5TjROmgA++0DaR2iRwMZuZEKIlI8odabbpbM4VmFLR/VVx/zg54cET8Tk/C9C00E6
NxUZEKfs09o6kBdRZNLKzyiklueBCdTPWFubTY1A2fyIkOm7LG4ta0kr/Ro0i+GCitBtna74hQNl
JyS5Rm/I24doEgvtuaBy20Z38UCfx9h6+otUmRJceP9OjvYiwU7kI0NySWOy5LV2a3rPyfBaI5+o
mjtiydJoV/NXo66ZqTMhmQndu9SfvPEcot3o85WAjEbo+C2UV6L1mBLmThDhUxyujHFRgA037srO
tYErYqqQ02iRw6ZIiEss7xuSprG+FBup+9SylQoaPZqboDpSR0QTQcI0wIjMgZIwXEtyklhWW+aB
Eyb+muIz6ZZHbVgkyP5Su9AXgeWMky/+Xu7XedLh9lxDEqgEc4a7NcMu1MEUALGT0MonseceBh9D
EgBBI+ywFVbsfbxWZTXWzl6Y2iZdem2G2VDgz08Lkmz2CKiiTVCiNtCqN8tj5Z8RF0JMzqwnlFn2
YXcDerWAo3O+lk4soHLETw0oiFevfpQvAGNuOXssm5rlsObtqmJg2vJCkJNtiVCLmpIwb1oVQs17
RkKwqfUr1yJuwDtrbIVLXpcqju8h1ztcMkSmFSrERUcr1uKbWMigJXpyUwtDGHaaxsahE6uFjzQv
JSU2IPS+ZAGusvJdDe7UAYZeor6L7O4EKWdhHoKlz6Z+CDonwfiIrS8Xg3mNnkLK00Uf9nYg44ch
RLqmUHmeAgJM2Aspd7LQ9oMCkgKsSd8Hc69dtigHDOHdqq7sbobiLHnhimfpYvwhZqFWLhwKQu35
ZLnxVo4vnPvwAfgj0dwCOyca2CNCvHIfcAhJDO/XoOizLsWO3uPqABsao7GuCbEU2pXkj/MSjTIy
tg5oBGvLKYHBM31yv5wIDlHD/laj5OJ7a2TqLB4TpL5wDcH2jg2gP1VXmPDoPDQvSvBoED7GqdkG
4k5FJs2kTebmC6ytAaceTi2Sv5nwGyG78KH/GJNDirLE6w6pcVKr16zakpdQ3+ftHs+oX0/J5o0x
F0j7ttj1TFpMH+1WG/gfSRnMfXqgI3mhFIKd1EgPofg5aO1rbEoPKlFEE6EFJ/pCFMKdQup03ldv
ckI6IWkcraRuxaJ7bUljV6ftY6zOJX4MB/hWOxn0LL6fDb9cH+nFT+u6qLAn+ns7pJMJpdSFigJp
2Gv+a8CIRNQnkesORtgVoHBfvv/A38vfP7MvADAVgKauWL9jIf5YHgXfCgYhL7JDbaI/UW2Fb5nS
kkWRogcXns+I9Ae6cwc25PuP/vK7wjklcAJDxj8IMgXlsSAXWX5wOQnnbJIpcQ5w4ltSQig899Dt
TOPl+8/8+utaIsoDSmfiP7unQDL0GLhVfmDLE6zV9lqiqW+hbcCRTKlHMRrz9uX/8k3/+NCbemVp
SWoc1i1V5fQq4nCjVy+SVgRcRurPWQjZ+4ddtTb9xNunChYe/zjsehJPbsaR5/dlmqnRcCg+9WQu
HM1rc5YvLRCXBi5Wdx0+8nqroRJFKaBRXacfmnnLbFdGG873Cka13BnvemYhYGjVij4zx0613E5N
uueGPEZq4SVtysmJIq9cItLMnWjatTGrWYnb37mBO33hHdHB/RzV+OWXIwhVpEzPTvim1qVolZCZ
8GMOSrmBNxsVEt2vdSRu6nYjhkvczKxeZAoTNpRPEUgA+Xz+bRl6n0pDnsn6+zE1HVH+vdf/Xc5N
sUvCkaaTgJAcBtQhAYFXmga7K9gktOLHotvgTvv+A78S7UOGpEkwgVzAK948XSvMhgZsjXjwOc2X
3PF+pCpRpDMtQUh+ERp001W51c1PIQsoI8ANRv03IEvM2WIN9LaHX0nKuEBCXmlLSXQvXnuI5IsX
nS0D1qx8bILF9xf9ZdsHVDaRZgSg8u7dnFsS1evqOvTYDBtwnVcuWxD/OQNajB+G9CaQPxS90Iu7
8TUM7qXqUTKfm3vgIz9cx5cn8z8v5OZt7OSwT8WYDPQY1L1VOTk65nuEE1cPekfwOAFMa5Lnu6vw
S9nhZ9ZhtYLAE1KUIj7bYrU7dYFPesjJ3XeUaDxHRH8qInW20ebU7CGJ7rhWn6mLwnQGBliT8S7a
MgWNZRTMuteelOwWbMXUVOQAqqNxCGYK8HJl5oPW0ylHzAJidJOZipbVWo7yPCCAfuqYchJYoXwb
sIZqk+jMaBcjHDwJ/+MSEpO0ddfawdxR7Smf4nvBSdEa1ciZnORsrpW76hljyZu1R8++r9/u8rdQ
mkV7tgsmN8IOZk86m7IX/R2tA6Ld4sMlyw3KIIkA1Gpw2WySZbTMV5p4aV6wpJKR0n72wuCoxTqd
IlAVbz0QhSar7aPqQX9D9A4AjWPNyeBY0dmFGK5IYQlpW1VDNAk0M+MhRMJKwVHjNDjtk9po6YUv
rAVARxxCbgZC6H4YAl+1hS2QXbKKKtJAD/T3KjuEbuelEkV7uTS3mfwykYkq0p3SS+VBnRFoZmT7
ybfz/eca08T0z0yhchhDN4jy7bc66I+1VgsLGPk5hrL4JBx9ZRa2M9LfYG2Fc1+eAQqMHCqx9co7
y078oC0G8tSChbkGi9uSZw6OrtzCCBxFZ5qnGzt779NlXO+IYjWGmSE6cr8ozGX13BDe2jpt88lA
0BdsngNOdig/LDb/R3dSyO5HzwmHU7jOfbZ69hRzky4Fi9w3m/RaEMygHxGJVas+XKJAZBpH+kxI
GJlrbOlSYSUPc9JWxXj/E5HiSykB7XqmCG0KQLxt2ruiaPiND49rRBZELLt/FOoHSrkEDt/V6PNI
obKzChHbeAypZArrCJ13BS3SybVNVD7n0T3HLwEpeKN8gh4iJqn4YZv2FTYBasL/XuMt9CnIfNnM
tWI41IsBNGoH03keoiCMeHlzEoDB+qyiTbIPVIdfMpWNBzAfZOm1ruOPq3YgxnAuVk6386hCsMFa
cuQJm7n2bl6SZM1J4fuh9zuK4GbowQuA/EWXwoIidzPks1GNaynSpUO5YMK6Eu5BX3ms1xRpA2WB
1rHaUx6x0rXBjsCpdyH4xvS90jAa2AlnEFhtyGDe+o3x2b9mO2uYZ5xK9yQPEHGkcnKzh52xUS07
UMEDLSlN93fuO0KCYhdpj3hGtQ+UPq5hd1tI/uSw13NxcOJd+5K3jqJR1F9Qb0Ps+CT1B3X4YQP2
27v6z9efGO3IQGjW3er/8kgelVyjG0jZeHJ7dZj8VYi3U+eE4wFEGG0xUm8pKQw0STNvR2pqPvRS
iCMZPsUSSRDzU/QzyOGL3QPOcnj/+G4B6lvTXPXHnCApTV6qap8dIjZPY7LwgR0j8AZnMBnRnLyZ
Z+GqL57TlMlCw29C9IDlO15+yjUnMbaivgh5RtaTarFrRk35knlPon8/HCVxh8q1WibjuXaXXnJA
vUJBwBLeOhaeVL2rxqNa30Xtm9u/yN6mytSNlDmu+yrQ8TFpLpdMOdawVoIKCuJ7mD965MBrbMs7
cugugX7nYjeFjltYFyohYU5orjffFbQfml3tOnQxRMXRrT19lDJ88iXm1GUlbYvQwY8jZSv0+r5F
53Tea1ujfhVchzckbxZsTMfoGHvzJnynbAFtMH+KKqf9DMdjmX0EJFHHjyZmXH9ZmatccBJhoSvJ
3Eq3krSvRQfwA8DpEJlRulLgvxkPEap0REa14M8r/SqE8daCMJu5D4NGyjfN6Cybm8mhIIVLvITC
WmrOnr4pEwpPHZ0u/1QlHyO2Ig2ZoOQ/fv928hpOdcHbASpBLpE09GiSdOtekmiQqHLGMKh/uVfv
NYYnSxS2bCfWjMILmwikSYpMyRSMIjuS6RcOHjw9ERbMxxhq+ntTTaIh9VF22iN+0zbcNRvjl/oh
tOAX7Y5iDj26B3YY8TsNHrs5Jwft2J/8K5Kalf4k0IG8j+bKC+mC/QsWZiF0DDTolHA+AkQc5/aX
cm8epHvlma2MsQP4IqAZXWNLHuzkVTumu3oXHCpeavPcYGoEYzczHtwrCx1GJoUzSB4v9HL6Vlfz
k0uOf8U1YVa2u0kfylNxUB3wb7bw3D6IzuDIm5jbbdnNI0nM6SlYeSt5hrXAVuzGJlbwwItihzuG
1u8/Nq1dn3lHq8LuSbw0nYT+l7C23gGjSaf0eZLBMrd+6pfgs9oYu3yOsXRBQXSLGAuFbf+LXuGZ
QS8c2x1+Zes5PSnEZx7KNRzftbukM7tEcbdUtoETL0SHKJ/BsY4xEOmFOrPsYbYN5igwnwaqTPvg
lbuCAhx8M7pbbKAzcdM/y+fujD3ooD0E3LNPq7Gbz+TVeE7XwlF5ju5U5uRkBjAluet3LQI/mpby
qkrnHWdE0r37hbpJ1wjswododBTw/ifRwSOzUrbAyg/aot/1D+7yOZxldj8P7DvP9ufhAhUMW9rr
QzKjmoaKcoZD7L5/Yg9xCTbpsaz3RojBcpEuKPxJD645z1+IM6LCLDog2eFStVwJ7fP59M/gaAtr
0e3TOdFyQI9R+PXv2k5/9FZ4XV6Lu5DG02LcYXSYj3MJ0TCR8ad6TejmRriP19PmenwmCyCz5Vn8
YG4Q1e24T4/uprpLVsaC76VvkK5zWwv7zXMmPJ7Fn95GNl8iXITH8L6YRSt3k6/9F4tIpUf5MVmp
M2+r7dpjdzmKe2+bn0DF4G9b4LLggyobyXu9GoC5v3ircc6/z8VZ8ljvpHk6h+S2evNnQKy3yZ0K
G7o8gZJRMKa/JJvhsXmVkWFzWHJavhCiT/5CthztBUvaMuNnuBvMMed2my7yFxOVP5gx12Zo8OL2
mtNqDhv/tt/2CduU+dgQULYqAQj0c3NcqfSQPq1fjDnuSfGYOcYx3HHiHmrQbxtEcD5lORuKZPIU
PfUnUJHP/vrRm9fzYSatFe5n5fjrcNcvEK1yPfXOuxM3JCNN995mdzKT5t3lTVkEdmAz7zKmFUx/
6G5X6Zy3cJ4u/BlNBYf433lzRkNlPaGRxLR3iO9Bue6ReD+g6z7HR7KNPrxz+cRu63lcE81wSa7K
U701T9pbsgrvXR5bX9vtk3em0HhsFxbk7HnJnq1bUWOnOVy/FXOKzsgqYVxnFxzOaTQroFJjgTlz
cOf/bWFOfzRXVufwV3kKttGdtkr2ypMl2srWX+gnKPQfxQe7QAMV9lN16Tpn+Ch4lTlCvmUfkq2s
iquA7km0DWy89ap+M4icpsTKpjGbeVOm2/QLq4T6ru3lY3fCoRC+8Z8aQiaZGjskY3ZZzdxu1r8h
AW5ru5+45PSo0Y85IjRGF0zHIbimW9nCeGG79/m22Jm/9z/us4aOlGfZL+j5Wq/8xJGb1O1J85Qd
ie9Nk1ywaagnF/NdOsTbgV3uXH/uX4n2PZSP0UP3AMVYfOvwGsJjpu7I3qyzw31+4ONqZolP9Vm6
E+8tinWfyFzGz/gRb+Wp38jP9FJr8rptD7Ugi0PAdVIGEegi4ZdsSE2w5V+iZdPOzekqDTOyhDlA
sJNTaIgMJJHOGk6nI6X62QAD5Nm3ZrI7MbSVDwJqUHeUqO/J34b0Vdsep0ITjXp7Jz1y0nWM/bjU
591JPOLPaTny1svRIL3WlgUiNzENzrpx0RGki4Fq0afsDi4d9j+ZvQ4mHgc3n6bPqnyOCoAjoIkL
3Bafovc0Y76lODf9R04CxVNxkrOp+2qIa65ZepS30T2rVHHfv46f4Stq+jXAmUMbT8iSyp300FYx
QwtCebN5EBFnc+wScS5T8bbNd8TbhuEo0H89/E4LKbHjmp/NgdQGr0lwtr6Dg8Dh+SQ4iJbdHVWL
qXYGDWHNFvEpWbdL5n3K6pDsu8ROiQWdse0XFx3TzycRgzyHkBiX38LfT/8VmADnWu4n10Pk9iNS
BnlBGaFae9RdMRdhRpjeFWUTPrnI/E7hMXeqXbCUnrAWzcyV+aSvhi0nMnXF86AnEOJtMN7qJ5PE
cV4U3gESNq70tcPn5kJ45J1EGhz5Eq8VN45e2p10V+1Mu5mrx/KuWqf3+TFxoCKu6i0WiDVsHECf
D8GH+aCfglmxiTawsLHfVh/FRe14H6qP7EoXUrjzdu6DlcDGnhGgjpaBnlRa2zKE+4EdnI1LExkK
W8rsg1FfXcyX+k090YvBmdpvfcCDM2mfrJWzZMxTVq3AEWuHqEvGCixobh2jh7Ecbr13hNXob2jD
x5+DZLelzc583kMPJ6sws5t786lEJnvN0a/Ak5Q+9XtvXUHn4nT7on22lGvs8szt5WEUD5MQmxma
CuEpAmCvb6ebuCmfEMZohs1XZBTUbzoTwRbUHYUBAXpxbtea3Tx7O+XMD64ftQ3/g2tE2oyP2uPA
dWBINBF6OD1yAsYdZrMSv+ZM0G0oHlDwqzcTZzSjpJpFdMBqInrA7dje3DsSDr8fP/WjPj8p23ZL
8A122t8fjQdBX/fDPuG89YBMZPIUsjlUiGEmsAJBECrpGR9E0QWIJ+m2vD5EmrHrgNZARi9q5mrR
jmR6LHUkP3RMQdAMbJgnHH3ymSEF246XLGEymGkFsiK7a5ceN4Jej0vtdFY3No03SgfqNX5WXoa3
5g22vUEiwJN4F158+Db53Fyke3PR4orGKv9Zfgz31b36Nu7Ta3dUHosHxndKnsEsprHs/va5/Bp4
Z3koXBCVqPt8z5SyasAcIUd6ad6I5sAxJoYz/QrknIT28Zf2jJc9u6+21r2+N54R9G+rTXrqF+J2
2Ibr+kTXDS/Hc/ap7bxzuzJ3uImyZUwa2hqZ1ggc2FBsmbsqcLRDPW2H9A+ZbIMF0Vs8C35Nw6Sc
JcdwT4mDnXC4Vn4RLhgUM6GxS8tOf8lsPZmewgm+G9O2YD0Bdu5NFnFEZSPKbW+qhLvED1S2xABN
6KHM6NKm14jqxZtOoGeNeXtyd4p3358mviKJ4WjRNAQWU2TRrbNzyNO00+SyP4gbZD0prKF5qO06
jFOmwwr6zHoc46LOV6xokrrkONaGYOVt5iCskrLCcv0ETq1Ql2L+lLH0hVurXXEsoKfO2FLSec5+
mUIRpPbp6/xkGZK+OgzJBhAHXaSfLt9WV7qm6MpKoT6n0h7MH6RiLzc7OVi16jEf7hp3047HiH19
rd0H8Q+i0q/O45QGLcypqNPoTP19Hq+yThXUPGPvBc4bnOQkYzais8DxD0u38RMn7CsBsYabh2o+
SmXouzfNDPLMXCXWS/Gg49GaDk1QGXyEGiGuopFWvRY7Ci6ecKA7tw97Xl4ABEXwhsqur38ok3xV
Gv/zYpSbKlFQjq0YVKUJcu9XQR+92SZ9Ny87XMsc6M9m8NFC/kPrDj+X/rv/ADmfVV7CFIXRTd5Y
2YuSv0jJVaCgOAzxbMh478RNQ0B0QM4bMsUUSIHdLnU3oC7Hsdu35qn6MBZ3AUAIVhGforEZa6tu
SJclQSlC9xpTB1YPebYWy3n+yppQuL9cCt/gVbLXnKWh412MyXWR3F/fv0pfNS00HV8YjSZLnvLx
/h4NSexZSQSZdsIQKSM2Vi5F95ABnH21IgLyUjRXd6EX10kaKRF7GQzlrqPiPaLr1MqfmhdfaJn+
upybwQLGsqJpKnWHWIXFY362VMzUbC00SM5/8sbJ6hclCQzieLqoF2rarehWV+ijQ6TP2E5ydCrW
Mf0sA3UHpKSB2S430GM0bP/yBqKBv5bMl2Q98bAt/DtVpC0izuFDYzptt5T0kOWUKssQ9UtX1Wcy
Do3/w6MycJ/JU8DBFGb496NyLTLp/x9n57nbuLYu2yciwBz+ShSpHGzL6Q/hdmDOmU9/B/sC53Rr
GW3gACvuvWDJEjk5Z31Vo6QQ9H9aSVRSBhdcT+sOb1scHLrC29ERRTzbAB3cTAc5jvCsEBevw3VZ
IZCZPXU0PxHuf4cxblUdQ2aybuqk3JGz/35PQZAreY7kfwzMgaA1jcWgz6wYXPsYEHQqJXb1R6mu
v0p/Osz2Y8yhIS6KSPQwaeZkSQByGKkr8ICs32Njk3reuScnF/Q8VQvdzkbiinT4NP60MiNAHFg5
6vQ6+7dLnIvDp4mnOIw4q9S/DbcK2zor5fyAqm/2/J0hO/Lkqgyn9b+/D+2bIQtBa6IRuDphDNyu
JYJSqmnaFuMxqlfjlaw/qwn80F6BWXvQw/fGdJrWCb1t62/H9E5Wz+ZULJJfJFcmyZX9O2M84Zzu
WDXCZVyv82ZrJHCf11W/liN+qQ23W1nvm8buBkiKb1q19qULhhv6G6NurYiOn61Nzi1Gc8D0ijDU
6UsR/1L3w6VnfKfewUUSIUuamNfhR//9PUdqZ4ZkIfAYOh3iy8CBWntOH417Wsr4Y0I4keyYWsRn
VDMdpM/7oashniyUjWGDFHI78tiDDYTl5B/LVYAy5R3EJX0IDjyDeT7zXL2rB/WQc9LXV+0u2qrr
AHLIQt5Fa3kN6/g5khcIZgzfcBzeRxV+3UXlBK71UiOEPUj34lZ5TyiMUpbZc71udwFBAJw+CHuk
uyyCoc/KffNsnZQTKtU2fywf6yPu7AP0rSVEaqdwmg1GJAdZKl0ypOTqUfDJX9gOLzBWoiyMq8lB
fJgWKSildAn4cvblbKvZf/BVc+DDXach07QXKgOcbk2zij1LSYmDmnMI7gngn8JdWz2m8cZHOwIL
uqr2sjvn460TktIO32P5WTOOZIS1ro/N5MzSir7wXucQdIYYGCA01W+g8ux2xc7LTpzuvr1mJ0Io
8VJ7ktmFs5gFq7ZcDs9VtGDjGuGsOSov+U4/lus5UF3+Gp/CXxpSlfdaJrMGKVmLyUkepH11Ykr3
GjPBuCK0fckIsdvOMU6mK2/1rUHSGqfBudslbCg5N17qY/Ii7fu7/o3UHANhhFj+iNRl/iacmP2q
X9EHFd2tW14QQrVdeYBxhtfu0ru8VeaDfMrSu/UefaC8oSA0HzOvSd9yamd0WJz0x9h30As55hn1
ehZ26mV0ap4I0ePDmNfhRYzKtcqvHjx3ukiWQNOxUd0HQJiyR+HQbDmITXdzOB+d/mLBejtUv6Zf
w1P7OV77O+qOHmrYu3u+Nrc/oAsF95CjFuriHNi8U7iyJ96awxeztJaSmz/4ZxQG8iUYsMZ23lY2
PMT9xXiVduJL9UhSlkO5vml2KCQcnCw6bjPonki8vu4ggk0PqICvTJjvkgfjNGy0XaAsshcyuLSZ
pfCjpCP+lDFy4adav1oUqAqdZ5pPkxEviajIbbVKLi9Xyo+AE6q74rMAGTnu07PyyFH3oTmKe05q
5AM4CsKcvJP344PsvHzi3l5+DsurtBQXL+bCX85/YphYvLitbS4YYi0ZdS3QihapM9rDcnCLJaRU
941d8TK1EYoWLrLK4YO/u8v7r6/rvbf0bZQSu3yo3rznmZ+6904tfKkK16C41miQ53jPDbAfHdEe
7XiTLDbVCs1/GZ85M3RUfRBhZJdjYcUBa9XUv54w9RUaU3XrrX5RDu17+SwcUAoetdXkCodkJxxU
bsr3BtfuE5+9+WAd46t/Me60FUEiNzxh2xEZAb6HD/UzXxdVPF8J8meEzwwjIoy9VbP1N9Ej2lCI
fF/ahkUH1ApRg5+pfngo3TT2aagIEKcryuU8WN8r5tRcPU/REzLz3SrfS7xbBJhXbKdnDT5YcYRZ
+sYw0IflxSH5TbkkO/8hPNdn/sccj0Q+c7mKgQCdg1ahor87sdN89ifGpHVoA+jgQSa4sN1sSmF/
hTKHdxqR+SoNVFfOI6vRYfU/jOvUiU/ER9bAqHb1vbXtOCI/loSnOTFzGuMa9HFqnBgUnTmGowa1
T5w9u2tsOXhOkLXGX7iOa88O79UdR59r9MrMmaO7Hy/FX43bHbTPfpOehS1FsIUz9ZCbFs01PgEO
CfD/7Jg/+Pfik7hrriSRnswnmi0Ov6vjqPB9Sk/FZZZwYJM5rS2+oyIMq6/BiR58jm3RBjL4xthQ
f4CcsX15IZK1DJ1+0Tn+m36JHzm1rUBwH0d+UHLJLtVrd21cf1kszvq9t84306o50HvoVu50aO8v
zyi+K3HVL4t3/4tlL8OTcRnljVovrDUjkE2+g0S78e2Yc3R8b22sH44W3xnvQAuDLWDKiS1NuXFJ
xbUQtkUXVMeWbuKEkkJw7BOnhLo5zbvYLmlsi/P04N8H6o+UfuObjTMeQ/xwIs2Whvx7PP7HlHXS
rcIvZ2wtI6tIWfZAYmc+oF2zhAMH3DbJkm2KSZgClBr/EG4wwMOq0NE8iBg/s9WoxwW4Th7luEzZ
daX5R5mHa0OBB1DZZW9HG/6iCQ5DrkHe86Oi0dHpOdN2iuCkvc3Pqam49A8BzzuGSQVDXlgvRHGS
WVmIU1u+GJvYiQ4iz93oxI60+gUl+En8YIluC/IAi4oGGHFp5askWsof9eywWfa0TfHZoU19KJYd
KSfWcLrQMzoZikWLmad/cY2rjHEYw1G04N+B7mILmW/plAldZgdP2H/AMvgNJicbCzM/kngLoBP8
JzkwK6eayWN2mszdlGqzHC7GsXhSH4oVgJZ+EX4KeEvO/YtGTr1969KVLNmQuERHjR1NAsa0UI6G
sPNOcr0kIN1B24N7FAcrFkBK4nEil+qnNp3MYadl7iCui2TNgmCmDlpD7OPxAB2xxZ1c0HrJD1+G
hV3mayvcMWIUaRgtXfQp6mhbVMj+B+vEd94B2sqheqmcjbEbzorBH9dOKxaGVFicAZXGzTwaFd8b
gSAHweJNHjwV+QUSKIPt0MPvZXn0Z52oKlRWVv/WsLT+e1f9nTQCfUyhLkuGIaTfdmZlUTCUcTcV
R9+I1zWAqq5xvf6aCp/KUS9Sp2vH9YQsh1cYWufCCt1/v4Hf2/abI42hKfA1sSzI3Mk3n8YYR5Em
mGU3Y8MkJHzyO5n0q6yucn0N5YNPiYG2G9VdVFwafd3K6znnaq4l+Rq1n1KAk/4aFq+N9WQJZ4/r
ME1fI+0lVs5x88R5ZUS1DpQnDjA/vO/vVgD8zQS/EMVoPLs5OpuCOkpFPbSnYtO+Cc/kalHBmNF9
NKwItQv5kMo/mlEHej0VnC6SRA0y9a2tM3219xANQtE2O4dxjEfTFtrkPJlAqGTmdGXwYLCQj3vx
Bynvu5YNWFGoQ3MLMoeLG0FGyorA8Mu+PfUXrFobfz1eVQby81wtCOANcaONFLN+CNMy2EafPoa7
H3kUxmwnvf3KsacQ1ifMSE/UzUfX4H40CD21J+le2LVfCKD1NjbZKiyEHUmTR6NxZ19wY8Mdwhf0
pNl0fsH3PYo8pSqWtYDgyl3P0sFZDLbKbGGATNqm5Ahs86C6ups8xMJKZPklHr9kv8kOXYYNw16K
KVLOhN3kH7sFtqXxy1ocMOvsJcZGpJ3sOUmx9Q90CLdOOSz37T6Y8OrPI5SyWnPK7NbJrljFzGEg
vXRLUYEGx4wqhv+yNl79vXlfwyZlkTKupS28StS9ntpnhgyzE/qgvAqNg1vkGmO8u+vblf7Qn6Uj
+SwcNq5+zwyN5Vm+D4VF+Tx+NIu9zuJXLea9rY5XhE03a/XZc7LRlhub0Yc93A3VMhH2hC2z1xDc
OUwPq18KL2sRhGJ66A7DCxK9JdqtsQ0Wlp3/IqKQfZZPSWt/SWcJ4f1jZ3EsCfeDfu7ciRlxiW6+
7C/ag/XDQf47DYzcJAZ9BZwCasbNHZ+EemHJcVKRJNRe6tK6xG8isVGBFDUVSivFe+nHc6fR7lzI
zhAM53bC26u/pypTKO1BQ3L49738HQHVlCktMiSJwgzs7X+vyEItycLgkyKE3LQJlGqvQJJqUVQM
UTn15Wcq5DTBzSHZzFVJaCcjBJfsvoGmzxGDkQwZ15PKLg3Mr5y/Rlitklw89FH8EIkV470QLyQO
MInFaIZ20srA0mbp3prjmGyC2sISa2SuHxP0Tq49T6bcH1c1IaHRZ54u9ODlaEvKDxkw1sCYNlSL
LLQUABkj/wgYEja0cFB4SL/m6sHyPrkgswOwUnK8sf/qM3Ygvk66RsSTJnmAp81zGZDkoi07CsT9
VL4ryousQRYKDln1KbYUZgvlQhSGtU8QrMbCVve50xLlS2jCkXrmtWOyHjB5Juwbpe6n7d28Btys
EeaMfyL2KFmyesvBGBpojkFNKrWk8kgMfceKrJVAfbdHkFvomaz0n4F/BSskgZ8iXKTh7RLpJU7l
n6LX3zwjcZeLCo9JFk3cjjf2+FToPbJKoEIFLXHm3B4xvzkcqe3D4TCI19Hol413NOPsgDefOo1/
X56/Vb2/PwteH91LlGSDJ/Tv9fSPDQMdx2EVyHl1lL19xCitworW39OJRPoiWtXyq5jeTcZLxJXl
hcegfI/ynS/bmQ9xWhM5TkGQmpX3z3+/r28e3X+9r9+0rD/el970pVTpMy2cU1nI/kFke2t4p8KH
NyVPp9ofOK0alMZk07Zg99CEzX5km0NJ20rrKd6Ms3uzRFggp09Mba0I5pm+ZD/8yhsI1bi/s+pq
dITHrMRuLenCFd17ribJyx8p9fOq898PWTeZ0/AVq7ccHDgmXps2XXXkBidzOMekKAnQfZTDK5Tu
f390v/kd/3m1+RtlybHQMm+ew2mbSLmUEh4FW6exAmPpj6nGC/dB8Sj6zEbFdyX7AaLyTcyDF7TI
d4gIqRZVEn8vc4HWhb4RKP2xGWiRueOR29SrFhMVOABMi6if2MQUQNXPUBWGjA/fHbQ3/Q37eMII
G1oH2tY6hSHAZJKpkSSsc8Cl//5ovvseZF3VTFWS2QT8vhn+uKiEOFXKckzN46g9U5G76Md2EWD8
MOttJXMV/eRk/mYsobL3ldiMk+JCW74ZyYQEOa24CfsjsmVw7jbqynhCcPtlHVH4KpNSGruAQ+Vm
Rwtzx8as7MZFZ9nI3WxrjJb//vW/XWwUhiSyYij8+fvk+cfv70WSHiTlfK5Nvxq+GULGBjYHcqah
9UmCTiiWrNFmmS9K4r8/DWl44H1zHyh8AbwHjig8FP++SKpOqapIqLlI9sm7Ja+o8Mbgh2s2ZfrR
ObiNxmDbmtRkvVAhykjE3w7dlzbdacWKLFrY4/UwGLEDzMfH5ASnak3pB43JEZssyRUTp63W1KFV
xLz4BSi+EKlwoqoE5988oYT5hN+Kv4ctW1FK0TnMLiBsesvEm2UhgAlZ6pqYL8Nj+V49klB11ehB
VU+c45TqDQkuV1e4N3hgVsGawQQlGsKywbSqL2ganKQF6NNOOab5NjpoHwQOaPoqaB1b+uwJ+533
KlWzUGudqUfGg9NElNjvRKbyEoxc9Nwh5Gfbo3kBhSVHJ/+UDZfiMy7sHCPlv6+G36P123UCezlz
Y3rxcHPffBuT0fpBOZTy0TghXzcojL1N2DpLHT62lFGuvKISxiDM3ax6TDkStjTwK8gOTlvb4+QQ
Btb5TLlcdQZlPKl/uF5nmeW/b1AFhSuTnuON/n25pEQf9aHJx2ONNMywF/5iuhA9Ga32B1OzPN+I
ty+lGmQs2YeAy769UaXBKODyGMORar9JXatEVAT9tQ7WiL1CYSvlCfvv2K2hz3jGo48dEvPgtA28
9Yh/taK08T3QNHIreEvYlP37m/pmV6uCBfvfd3czslEaIzH9LLaOuvGc4+NCCatwFKOQ0F8CgkfM
51wULZJhvUqbi5CfG+UZnkIw/QAm+XZBY/ovGXBIIWPoN7tZEYpTqweicZTSk5F2+FUn45RElIGN
DwNugFo4D5y52gSdmAj6AABCYYUpRfxcAUkAhDRNMpYpVppCxZeq0KZb3lvis8Z85odP7fvv9H/f
680jqTXqmYJFRKPFYVo+8uSPRgTb9ALlLMq3xMvlausZr1n+JsrXH158/uG3FxQ6DIg9HoagT25e
fPTzUNPC8v+XXhoY+knK80BzfSjq5pzlo+KzqvrfJPpRfBsgnvz7HSjfLbYMwuGagYrk5pl3wX8s
9rmsJiMqZX/UxyXkeUKVYEKHbI79GMpKhcc0HRTpUWiwayqbIrd1/Vr6azW0y5Az8oVA16icp8qp
7hiO11Qbqgzv0dvsjqp6Mh8/lbp9u+f7vXug/XiG1N0c3sa61YXAq/Qj3Wll8DUPkpX2swtxQlnW
fVYzhJggYAmZi0fFleKHDCOZBFvQ87eklT0mHHhjqb5NgH1lVbyOvMewzfYzab/DDjZW4gHZJsDP
Di6+NY1lDcAhIA7yw0f/3cLFl052jqWVx+3NwjX2fqukNfsMXGCG4Qb9k5I9PNL/6GVHKzJhUQib
wPiYmHXHAkirqlw2SrMIYnbdKXfPzLMQyFsmd+WEt6neJhVtOcK28R+6GLAy4dgBBpMSfjX4k5X8
LaH62ZOv/VMVub76g4z2O3B0ey3zeJA4H2CuIMX895UUCFnchkPbHz06/iaObxFwz167pK36aSnF
LmdOp/HAFYKL1iebXCAo229GSpZa/fLDR/vdVW2aCreVSvyE0rK/34s14pYI6Nc4wvhEVVBNZn6I
qSkxVvZMz6RRzWkVA63uHYXrVTtQa6WMNrFiyCQM3LzEqaSDJKx0gq7EVPAqsBMDLN0BHVzWP13T
sjivzbcf3p9veF6l/rgNe4pYrWaoy2OQP8gY0FLUxPBVju9F6aLBPyFOST+ovub40pSHpDrkKS4D
J85XPv2w6TIUV4OyqpOdwRRdYBdyH0o7TVxNAFyUxdhv8tGNrT0IR+Gxrmiec0rfrrBkKOz85y66
QKCLDXbSfYaaZLYPvv+pqW6KWxwQZ7EKtfOkuk1ymZQ3C7+mdorKVfkKPsUAWx5slGZV6KtO3Jfi
lnBHYJxoxCVECEgklg5aTWZp2YlHWDBZteI/GMB4s03SsC3akb7WIEo2L3ggzF0L4wwGYGvrqjuZ
hzbi/7Qr4tSshvJCI3qgU0B3hGInMgSGwY/mb+wyivWmI8dMlgFxsAdyA+xS2QPUKAgrrSSat8mj
i6q4zLvyF3nXe0/6V34NouWsp2luoSEyL8jXE50LSvoKoYmsQS12bPaYEHPWri6p/OJ31zA7UlvA
bq8p3ozuYAxuVeyNYJu+t0/SfT2tTR16H7/BAtiWSTZMvVd6otMZu7dk1fzCOWxan7nxaFX7KdoE
4qHF867BTwcgM3Rvk0xAAFN4U72n4VsXXDz5nAbn3EJ9M9/zCbu49OR59SKYG8PlVw/PeIvIYr16
xqFpX3N2jB1b3xH3chVyOc8fAySwJE/h/N218UVtzkH+g0Tw7anhjyv4N0/yjyt4FIbe8rzYOGYf
HlO9wO1CCH/zHtwPKHU4NbmrfKahY/xUT6jON/PNvTObcoBToZtxYrvZbcSG0IDYCYSjp6U4CLdB
keGno8mkPJb4C8Y7xPBwSGbU9ZiEi0r/8AxtAWBcUj4r4tkVybMhEBdOnaGjeQ9qft83H5ECaml6
Vriey0MrNZvKSpdjwdUzkh7Bno2BX+fqLZNXA0tyl2xG3NQTJvuRKMi/17Pvzs2ShOdKUXTT1M3b
p3RdtQmcJUM6WvOVvOAoAbqbRd0kSvHChkoJbC5RJVs0jHJhM1GuSHlQamvxGi5q3i119ufDMm1I
XvAcXCj4YoWf3uQ3i+6sXjJZ0hWdYuH5effHFVDLmR/HEc8zI2XjL9EEZPzS1Mn1eJ5WR3MeClKn
x0HDGQ0A7z5Cv2VsvPI5QoOs6nbRk6Mt1caW0l+19lowdv73x/id5sHzFjCXweGeZOLNDrmnu8Os
JK6LDHFHLo2lFY3LnK1NIpyJYUMvQc5aeEr607Pxu1PUX69883Csa6UV+r6Tj4y5x9VQbkryKW+p
d9+ONnFrjoQYcmIA+LiTEDflhSg/KBxlvop0b7G2QsDvVlG2wXRWbon0TOKduEkGh7IdGb1vHZEy
ofbt2ZLgdCyNlWA6lXoypQ0ZbaP7nIzXgTWOIgkSkveYXAKGHaxIjdwspObiC2RUXM6+qgs7JUdu
YFQE3Kh1ICKJLzxVVlgLCHfLCibJRSS6eeGQN54AV4FQxXdgp1R4VLZUXIdgS7FcSq1DvLR4o2ii
C6U5abKrY9expJPY7qDFK6MbGu6UbOITeYXsgLctru7r3tVknLgP/rTPgx0WiTi002YF/JGjTJvS
y7luJQLpW4MONsCX2Pi7ucKOY7SEgBStStbrzx8um28vbM4y2qxIqLJ4cwSufLGtvT4aj5PBx0sd
OlPkWEcECHgnxBKDZxMDklYu8h9T3j+99M1mtxv8MEujRDgKzIxNstBLSztY1Hbqu/5URkvL3wri
D9Uy3+hfEp7TuabUmnE083r7x33chpI4CArnyIi+StH2Gs66jhCve574yg+kGfUbiCUy2x+vdrPz
Sf20LhsZ+rdSZy78xqXP/Knw2kuQn9ivJsKbwiAKCmRKAExIxlUBw6cogk1FhytzhFpLXDYDM1Cv
2hfaB3RoRWbIUeNHHNYzujoZC7em7J75reI/Rv15si4zFyoTYhek0KKWDipAtFoYNqU8wof1D2xy
X1rlwoBvrMqTjCSZ1rlLGRN+2/wT362C224qD9SitVCkLtbQLcvmM1a2VvEy/xKd4fo4q63PZECK
Ijohv4OAnWFoMyMNEZmZCDKpC+i1DxM2TrO6vGENYryk4njtx68sHt0RWAjtyNXW6AxbDoZV0VP4
hxtYCagVVgV6V88yWnVRnLvxKeGCaFSAB+HsBpqTELR6RLHdJ+eZlCNrET1UI/tbzI6E8IEBFNfI
gDabbEvpIlrlQqQfdR7mzJhMmTCZaLb2jH0WkCAzgAIz4bbLpG0w8CEzbaQ6Irb1fDsix3qGh/GL
TJFgp6nvZPq1AtIMtS3nLKn40I1pQUpWJj+6HvnHfqUwAoUtD/pQqKmdES4zzpCYBlUJtu4nTiBb
s4NmoUOGpfyTSq+gPvRAnqtCX+pNfh6ACvq+Y3TknlYhde9dYDCvau5gFUWgdjMzdWfotM+EQErb
fUz8NTBeO7HDMtv9IrvgSJz2VJ0SBG2poz/LcmtP6Koh7vhoxG+c6/b4CLKfEw3zrvowRjqhkZKG
JWZSAxMx0oM1ttNsOpT8EqnvP8wduEnMvpUtqwc6Xs/EzTDZAyH9cjuW165y/REfqJruTIi4ffWq
V9K26zrbT/NzDlGuTTXH4+hv0ek5jNSxkqLue2K4/GtMVSEhcDyJ/UkmR9TqS0ugwyWWl2k92k0v
L0BOU3F5aXEhGol6svSQ+xj2Cvpng6l/0EZXMyiUFOp9DWZ6xudhd3er7H5IAHl4+8Ev93R1R7q/
lYVuFZPL0u4gMu6R32x8GF31WhJQ8Hy8RDoumhzgYK5cVAKxrW9c5FDeeOztg/bT802u221nclUT
dcS6zKBMHOT7+b6oqnANZZkfKJaqU/SHfvyU17PhW5mJfhGOBCbNAp4G3/Tu5YKBDIb2dBg285UV
8gNpdfsN/8uVh5nz7SkRE07X4qbO6iUvn7fuWEW2QgVyor3Mdv0UEJwO2Y/pTcEaIFUhLhsf+HS+
JyiOhbb8VMt8nwVkLONXA5pajQlnHAhBke2TXg1SdHkf7PjvKgBPpeq5Qn9hNAbN0eRmfaD/zW05
MEJGzz1n1hgaaF7RvN70vSsEn3PTR86nN3Ah+yH+4+g4pBuBR1k2pDt9HFd54bJxjUmnMYkAtMTE
ky9jkM7hmB771jwq8+UD5ETyyLfy3OETbOkpHH3BnrgOIDhG00WaElcJNq2XLvyzmjCwq5xFGBVL
XaKThQ3QTEEH2rpsp2Bbp89YwRcFMIOEcVhMQLEYDUcgWexPn/4wbkQ1dbNkXKszzrQAIiEL9ypj
5igJnI4MlQoRsxkPbcztNo3sRjYzWkr0XlodZka6Y9arTeLrXGBhsfo06kvX6/R3noMGaoqfUnXB
voMAQMmjdY6iUB15HwuoOuAum7G1FVHd0fpTUglHuBBcbWqT5thE5esPj/v/mkN4IpmM4TEIzMCe
m72aLIKLzYXIPKrxfZzsgKJbIedhHMKoj2EvLnxdAyxEnOpBSt/N6GRo0kIrIQkRycsiCB1EpL0f
hfj/pg/mt0XzADBezIa3QP7MkKpKamZNA2AnPj7D7tKlSSQyptnP9tkJ1kt8G3nF9b2Emt68ETrl
KI2rh95WU/lpT/vbJHN77sI7gYWHoRU+hFv9qvayLA899rSHeqvcS/fKybuGc9kaIUwJogVR4l29
Eu7rL+81fJTexWoxzX8pv3DCeK/GffgmAYqI4YwuEj7hRf2mf/G38fHQPLRv+V31MLvB5zKj8k5i
fLJTr+rbzJzFPXhHPALb3UF4Uj/rV+HJ+sXqyKyZe9w8GzztyDleix0XyFf7QuoKMf5l/MAx2De2
clc7/ftwmShFYzfBeKd4svyFf5U/EqLhFOtCBDpPb8qX/+Kf5X3szSnml+qtexzt+oENKbZeiWDh
O1Lbl/6O9XYgvo5vyTtNK5kr5blF3XjwP+qNuRYfiLFulVX6Iu6HY/7h7Tiw77JrRQj+gut6rb3g
bDwGV3x/0dUno1mvg6sODSQ4GHvppVxba+NB3H2AQV79+1r/TkylJoxxhs74UWRs/fdeL7TELDLm
WackP0ppuGkKBKE02TAXxZKI3a8Cz8wwB61xEq9qV3IuGGyO4ouaZUJm4jaO58TvGK/xX9TvnbfX
WNeGLKXB2KQsBH9ZpNpRhZlRlDbtSOqZVADpYYPg8L9/md9v9vaCZKItssnkjKeqN0JAUBalLiiq
cRx0N/e3cGMHExL0oZf2U+PIw51OLXLTnMx0/X955ZmBZgFfA2J4c0LoO3ijStAbx150x/IcV2cv
oXhqftw8CTKHFcdrjkZyNpT7f7/yt8qA8scr3xwQsjFUqrKIzaOVem5HcDzbtPJFxzxqlRbPF/4H
Hopx/DnxqAkgXFbkC+bIDoW8yjgv4xlqcsyA+WOQyCnGL1b2qyDin5DmFo0HQEOqb/30TX13rKFF
gGoJQ0P//p33/eOIIYkVBQnVZNB0XZHA20+YQ8RTO279EF6ryLz2WAwvqXT94dP6ZtiDUPQ/r6ve
SBRmVkRJ6FOOZ+HBr4nkc/rFt0wMhce6/lEDKNoW7dfYrbKndN82K99zs20WbNFMamObRW79U4Pm
d6ctzSIVLBKnw21w87SxCkFXh77qjul08DRHl19RVkU03vLcTQ///v2/gbyhh3ON4lqHV89c6+/b
XRVTnF1Bw4tlO+EEe7zZgI9Rl8o6E+3AKUo3Bo6KNuxSDSa86e2qW5fdKe1ODRHwhb6u9RNXw8Qy
EC62GgmKX6P1wLlUOejp8d9v9jtFEXOKib1VRLHBIfz3m42i1NdIIOpHiwHCIreOfvORzK5vUpu5
dDQIBOBhJemlL33p7YcXn+/Y27UEMwZYf3F2gOk3DzeR8rgY+zQvQyklPI5AewzwxZWPcoT3gBzi
1qiP1Xjqmr1YvuTpXgfrIIF0+pEy+t1zH4iaRKGEiCHNvLlmY3GUB9p9GQ0kDk7TSFmh4htUtJeH
oeH46yKo/fDL/14pb3/72fPG/AS8nnjblcY5raF4FquBZbgcY0UV4uKqIfZGeIqHk7W24n0B7u+p
cNPTdA8KSJ6WME+D3vEZGXL8/pU4CU72YUHtHb1lBoGRxgk+GFVUFTMDm0NmJi2oWfHwq7WMCbE2
LkuMBKRY46Wp2ume0SIZEmMmPiyqaIk83zBFZ88KCaNfToGj9kujdVoqgntbAiEOokZaW7qTi04x
rJNhld3llotnx1RXFQ3VgE5EFy//ZEA2XUa8kkHqCjxUeTF+MbCqP5FPO87MmOkMwkbE5fHMYmfg
ovPTJWQSBFRajgE7sGS9odEPnzAXamKfvAdGNMkq/CVBPSShy28oLAkHtBz2PBs2YI90BKErXMXv
4CH8yUZcGB56Shjnk9lmqjaxvhPot4xB08+vQhLIAp/I5n+G3C5TeVX9VCShzYvLzfcsi/M2FysW
VIXbayutBKGcqpBZ6m/K67Y4K7bwhGz7FL6WbnUSD+GueTC/kCL1bQ+HbbgPV3AGo4UL2m8rXCil
IS5GtTesl77eRHfZHRDQRWrHNgZzWots4wXehW9TcoS7fAEErl7IduVe/n3JzjfB7S+CVkWVEqNH
mlBuVlG08XwSQ7k6puT5hGaXTucpuAza+d8v850DRLZYleCY83Ep+s3NqChdEgRNykUPRse8Aj6V
+CUFABh4EKmmaJ4gr8a4HLKdCimpjlyxXNMUZrYwiVcqPnPx2HHxhkc9+2ET8s2KJVvYCCgtZR8H
SpmP6I9nqqEF7MUNMz5VFoBmUl+2oB5aGaOv+dMz6/evefNxKzpLI5aBObtx+xzxAqHHwYWczf4C
M5L4JfZ2oK3YKZJeFYB3BRi9ibwtpg6BghJSjLPuINMPTrfrEmhHxzMuso3AAagDGZK/qhK3wVz4
5/e4uAAYFdkCLgFLRfneSnY4OX4D3mNjUfEBk+pFzW05x2G6FCkYZ/8Su9wt0J2qiW6gVZTM2lnv
0dfoygUYJAATxObnG2luT0T5fo2bH3Y1RPL/exUCubdUaBsU2rCd/vsrGDKo2U2bpEe5v6tLMkL+
m2Z8hAzv27h1BkZ3NU/OjCllRfiUPz2a0fnOlqlAJKCBvNIJWzVFiMCV1oWGI/YApcd4RfVWW3z0
foUZ8aA0eJANR+tpWvqcygR3CCyio8myZiowX5p4Q2fGqofn01wn2cK5Z2HjII5NBr9mQJhsYzEE
MnmpZ4pW2LlJNa6UJnfSSApA6qpgccdF1hREmYgvhrZUss8nKDVQB6atW7VeT0H2UAuyM+tjhfJZ
0vYwl9ILRIQrCzgfePKyTHbNvSH2O7lPdpLZrtU2cUvMAYEIlDlzucGZ5EJQCKknYeiuIKtl/ecQ
bytdcaL4MutLeTyXPJiRvBEU/Bskv32muQYMl5hQfKjrIGiBcNx/9iqB24yYITUXCZ1qaZXQz06Z
yhCe2hgHHVMQ8dA01xxFkct3MX6M0SO9GxNysuZfIhSxrhc3k/lSGfmxn4QzXaTbqf3SDEa5WQ3D
c3L76IoXqK3gQGCR761uM7MLIiF+63ukx2w8oG+1DVgdbIX1LK8GNPEGHKyybUums/5/pL3XbuNY
F637RASYw61E5Wwr2L4hnMScM59+f6z/AKdLVSgDe191V3fZokiuteYcc4T0KS7fcnddc0h0ASTX
/BsQq4IkhwH8M2JY0RMX3aiIYaazHk0c3GZBcJkWoRWTX6v+MgZnZAAwElnv9Lue+6WlwDJDyKwF
6AupGv4uCRxGLU4gTu4SUzqgHFFJNoeBn/dgBX7z5BneUk12/P/G7S68VT6y7GxnkB0yBMY0A8uE
+ew1b2LZM7YhGA55LqlWkxG4rUOaZtjWacRoz3y1VG/ZewsGaXNTyeaWvxsT80ZWfJU7y2LD/8vL
qUrGC6eqbB0FYViFSruMpMjO3cbg6X+bYHLNKFAQdwof2prM9t9E61SFPHXwIvLOUhT1La7wMDD6
5kISYW0qnP76tGAKj56WUMTCG6dSBrE5iHixNQBRn7spZA6gujL3rk1d0W9jQ/jvY4FZ7J8rH1BG
HtluaMkAn35f+UpSEIiQUTANB/AP4I38Hn1hLKN8OtfuI9wUX+2TgRk6EsC37oC4f+3vzZ11TC5I
c2kuhmO07V7Cd2eHRdBdxNyUNwA5aTLp35n2sjvkV0gNOBx7r8MKL7L4GxtzBgAlYjV6a+zMdFgA
ZMOMnoHmF5LZ53YV3aUrr94mJpZ+uJbH/DV/zi40OZhjkXz7qSJlemHoLbU2fnmFMAuGacZHkJAk
T/Rz8tE9ofcTX/Kzuy1H/77iDetglLl749rsiou0A2WGrPJMKUStA/hfIRp7kn44dX/R+B+OG5JG
QZksEaxJ/dUp/Odow9LEckrL0/bSi3qNr9kL9pQ4qPpMNNEDggVhquFNwpO2rZ+6D0JY3Ld+hzg/
n9SXBgwpH13dUJdh7YPFHfjAB/9G0ID+LJ8hKFDyIdurX9Xn6Npv5U0ySvqzd+Ta/JOYItw6xLMp
TgJ5PlphffM9i29OnhZLOKKCn9OrQLbcRN6b+3yenbKT+4H6Gvtrbkv1RKfElNXDO+GjO/z7vfvV
rz7cGLpndMDjOazTDf3+2uHyG4tSF+DrVT9X5lve4gFAnWx016D/lNFrxcbWQJ0KQOjgZ2Dc2j6e
Z3iKd89ZugA2jo2FIh4S8rpxt2i2kY9n9rLNmDMvOuGYuacOIiKzZGHZWetCfTLEuaivPX3P5uBq
K1c7ZPho6barrCz/sxY2ovXDNFL5S42KaZaEOHMkdLHCfv+ONTo+PVHz8OAUmDNq574z7aQglFk5
1MkJLW0hzTk2DWWbAgjmWOwPbO2mrXfnpoMvQ3RG/8mQ0MAisUTUGJkvSvcuGRuV48VXrkO3Mgda
Dv3JNQ6h9NFhLyDHG0O5/fth/cJDHx8WWKlFcjtzZOMXB+w/b3FZSlnTaErA2OY1Nl+KOrcLdoqq
gypnvFu4xIDE2WYH1Q+OR4expehhn+9Liz5GcKfpY+7mXKeObkuySnCZIFndJAM2CQtM5SZp+RmF
m8E8dAr+CvNS/SF27m9Vnw58oiNQQzPyPxLbf76AIvkOHFURF4KZVk/c92ybrfJ9uOnZ7wHAZwwL
vXZPtzd611Pt55N0nZ6oRHaktNjpQj+SxMHYaSthMoohxDPHCSHkk20z63GUKHbFonqjpcIHcYf3
3Yd4897aW7Cjfm2xvKChSH9569H2V9/qB38QR4cDvPq+f5pL/+rvHx8WhnM4q7O6NJD33986Wc4G
b6iSZl8R7CGufSyp8pcE7kFdEgtTTg0pXGDPk5pEcicrRRnmfu3YegjgK6qEW9g1OhE4RpmJubWG
oZa/bP27iEN3CCeLGRWCuNFryiVHoxdAjHMN0J4y2Ls46flWhrAmzGfBIOi6u7Xql3Vy1GJp0B4r
JDmqBlgA0FmCgfagnv2qmTq4b0iURX22gsK3HCioIsxSu3plxAehXTuY4/1E+fmz3h37oBHDQzlt
Qcr9/SZVedflZRAaB79+rwu8ZU+EOnjiW9T/wCiHdcCv+v15jFJ1U+V0lVHBPXYcSRbhcJ5L6iFI
ptGR4h9hfHynsYAdg/tTjG+uMg2Zf1bQDqfDMsPIGzieyTP9vMJkcIrA2EG05818bM6eKUE1pCXN
PPNo02Hrzayz1M+bdfwtf0MZ9TMctye4/Uf6AidfE+eV2vb7tUcBisrShPyoHpMPZFrVMUVHW8xJ
D0lf8H2Jlqa3iPodo33NW3fRjC2KXwg8JIbkC5g3PDQgjeykbOIfIvxxeUrVofrAP5IzhS/iAN9O
rO3IJ0EK0r8zUbM2+EY6RN/dZCysn/o71nB6ZoOyG/rUZ9SCsq2b+sfs3fo2Tnjcq6vqOc0xzgE4
waRWz2e8GihqMY3FzPKb6OqBodrEfSXPnqEsrq0ucO9PIdK/CFWPT00mMFZjDek6vdHvL0jq560w
kIN2LKS7BqVZEUbj3/WgFNPavGpyPSsUYt528AlEuGx6JlBX/9St/gXlMPh0mDtcBMXZoxwh9kUv
sNA1EhyLF+vUFfHM5i5DVKuW4jX1dzEC6TtDJZijOCxD6GgjElumeHIT/3aOVXhJq7TBQ+PIdFnu
liL2zJhmky3IGEgffUv7dB6oa/fFeFW+y1u1Tc7wNW463a/43DoruvJKv8Wjmg1nerPe982RJyoP
9r/PmD9Hl5hLEramI2oHCTEf6gHao4KRspYdh/Q0qM4kbyBicL/TmRXfaUynVaJO//2RfyIvhq6q
CLUIndGVP/BrocxNK08HHnF1IraECoIuo/6JXf5rff/+Jo0f8yvgBkAYsdzvb1JrFFJrBHLMbGVS
EoJe01VN49iGhwPAkHd2xvLBRxEdfjnSIQ1yg/pXEil5ncah05VInlyZju88GJSJ1mEabyGny+zA
jLphvuC/gZRh2tBj2zRub9axvjGrKgGtgAlxVxXRZk2VHyD5R0TJhDLJBI7qlqAEECXrAVFqzSEv
Ws+L935yH9J0rlkXry4mCk2cS6FpJHCvggiNNBlTE9kj8zT+RlPtVsPSzeACD0+C/2kFuDgKr+zW
s+ySdOkPLK1HKP5/F4kuFTkegcbao2C+yMU6Nghc2UvuTKgXQcF9SdYQWWjX6uAJ2yt3T9vGHhKa
83+/X4wmft/6f3346K/DhASXEPkx+a0zO0+P1Jg3+hnNM4gEu2lm68gzcKG9Drldi9PhFQ0dDsCV
ivfWFDGvOhbvU32YJNviK0bDYUBVofG5RKUdIDEiEWhAamNjXFZiNclLhenKRtCmMSo6osZDm8YS
295OQq61CKGxezj5blvsPoU18hJn1pJ7A6sC/SrEEGEytFOMsoEFIbOap2A90N0JzyRV8OE9kqcx
a5TE763i7Bh38wsHTHMgyPe03RP/o72TW1NIMDBmcsVfteV3hqzOAuJUUa+hljQ19YZt8UdyBDDA
xwXbxyvZbnx45gRpUG6R1Wr7JjHZADXjxcR3ClprSgKC1qwHGVwbIMnGpF18BsNA5dBO+j2k4VEv
B5Vt0pOXUdvS2S2gbc1I3pAv/ZtzRS2BgEIM14B8CBRNGnXORw4X+gpSuS7ZKd1In4gDSbUYMwI+
uTaIKYVsV9FcyG3utS4uO9aku6i0GdHUMNG9avSMx2UHsjQNrJG9aCYo2aTdOQj7h4mGtx0ZX0tj
NKtH9kSbppP5DhSx188tglzSJvAghIAKrbhaI9vIZQqqqXTv7sXVJ/uaP3p2i5UIkwh8b7fhmTyV
gdsTTWGk554tH5Ir3S7DnXSlvljOzcG7iAE8xoxs65glxTPoJwiPCUjJsCDEUMiZNh8iVjRb81V8
zdspmMoAgSFkhohcmxnAFB8owm4GfNcUklumjWBnol2tuq267gDwppUwrd/4SkRul82SqaNJQlC4
oLXxu6mM47KA7/K0h4Q0MfNJ8SzdCAo4KXcMvkYS0FXki34ynpXunPVsaQ1M2olGxkeM0/M8kxeQ
PizGMZTfONtPKQ9U+CGYjnsz08NBkaRZkEHEW7bcLIT86MdbP7crExLxyBRJ+kXXnTGbkBCiSTCR
bPcVOwEmF+VXtwBLfYELwSyEgFxjoM6fl8xPITw5OPsBxoKvghtuMcqHEo8bUggRUcNGd9pKBMjO
zXSeYJCIweWku/Vf+mG4+sf+M7jiWl7zWncTIZyR7TWaKPB+4NJoYo85Y8AHWSAVmPPASpxVRPV+
swPx36hbsDqDINVgAkr2rDAFHGuJwhg7FBu8Fet9/loMX0ifGt+Y3tYwlifdu6xOA0zMsWg7ZiYB
t7Y0TAuMzeVFRUnZ2mCyvC1cvlMsoTgTHIAnm3TtK9hcEz6bTzV+QDloLf6y0TFrhOUPOR3vzYej
wHA8J3Gy1tyzhQy6RJgtLpSwnDvtAhRq6yIObC2UqjECI8OMbRAZUMUhc7B8YXBjk1TkEKzYjeUd
tqt6gON891WE2DKunfTdYkuK1r7wjd3nNJd2NV8JEmgBqJt6EPPpEQA6B7B5DFx5lMvMaedddKqS
Hkd2iTAvCGtFCWw3wIjb9Txuh5/LNQGBb4c+eSZAOo35jaKFXNtaq7pgu2K0Jf0a+qII6q0vpZKQ
Z4timYF6KmxCancpI6krelKR2pTiVYhabMTetdYnJYSV6ywdpdtGNQbkarSNzOhQx/pHXUF7pO01
hX4lRzsl2GvQ5TTlidMpZOE47hyeUKLPMuC4tM1sQfksSpU8aMZwEfb9qPs4aaZpzp0BJMaQ2dWK
RVa/FSZEeSQ7QG6h4M8G4uFQhrrkzMc5HvrkNiV4i+sF58Wgrus6OJXSe4+rYCR8luKpr7dCubTm
tb/zs6OQM54WTbIPAd3YOOKmY3T9GeYzzOGGGkWX9kMF+Ki9/XVaIk4eq26k++ojK2twCb8VRKbl
Uu/LEx/ureyfDK4UcnFFoJQeEE5STXXn7rOZyketChaDHjwHiv5SRjRQTf7eMHIcM9UZZteqBLNW
XZpDxX1stB+qx0ex/x+X+9BCFlVLyaoLUIWgKBpsFmN0biwy6WH0O7w6tTizQui6bG/pT6WF/NBU
/vHhD0WlWJtunnVavedYywkJwYDyiomWRWdV7spdiN1MM4s+xHJcGc27eLY0Gyf83GHyDfCgvP67
1HlUiYzXM6agQgYxMPb6Yxw7FJWuO6WXwn3HqWQScHDHBC/MVQuyps0kfaxnSwgzE2vNcZcM4+4K
MVF81nakYcCJDeYdzNlwBhYOffPfl/fIHhkvT4MzIpL7CwHxD9ZOKGeJHqiZvhfTK8Us2Y1rPd8I
Adj+WsAOunJHRus0q8xlldEzZ/cBFl6foQRssF7HjWz0LOZQdi4ObBIBWx8zf/Yssmo+h2nAFjNo
6Uc41HuPqJyk6J4YgYjqd9H/MC1+1Kr+75vAthldrDU0Sw+YotUKlq/yAPaBAH5UTzRU6Jrg7Mxm
qVmYe3dfFmaIIUY3lbLQe3URtK8i1SUi6X/f0wcE5fFCjIctX9NrvcqaPNo7w85w38acXSjsuTWK
4i//Fx+lSyYee6OrxiNWnLp+ZJamEe11xYewwx6Z7cYx0cjxTdof7vBfjjIc6WCsgHfStD0aFgVa
PCQkYUd7UTxJdT/KAPz8LYu/zTKjzf7+91d7xBl+3UYE1Jj3SSh+6RR/7w6DYRA910R82CZ7OSZq
j2g8oDK5vOA1Pi+D/NlRviEyF648h9o9jXPQEE7Nf1+G/kAv+/8uA003fhkSVN0HuENpPNktWtiU
HEQaGFO3wmJnbnRf7L9CfCoiJFodGfej5f5bnbGDwDiPVMv2HEINUxf20CmyspVav0vNwqhhODvu
olS9aWnd8/A6UCNK2s7DvKjKIa2K+dqQAUe7tYqjdqeXU/0FI0UdVEph6o7XpbgqJbImYiy3BWXm
Z2s/2ck5MeEWOOW+E/aysMNIXvj2FpJQTeXan5kk9g172d2hgfHNUxV9Fk37wyn1Swv4n3b+f3eK
ORnkP0AD9IK/P7BeaRrf74P01EgTvdwW+dkrEVDOpGibk2Gnz/MUji2htXNdmsfGDAsnuKd5vaaA
p3VHCtCXM78GLrMxDM1yJDU2tgM42aJXyIWpBGOnGpOmqnYW4snh/LBulb8t3HGn1mXmL+Ob9/sX
sIj47dWqc/aa75DKGk1UEUwtw7YaHaa3CeR7LC8KfZc1a6esz4YYzI2+nxb9TZwmBH2YNFtDc1ci
TDosEnIHkRHMU+OoS79dhxIAQEBd2s5Nc50z5LYYBVDUvBdiBpG1g2O+YywyqR3nhyfzv5f0j0fz
n2/2gCFpyVCGCcqwfWwAi4Gk+teqnQbHsCPLaB/J82WrLXrv5htQfNv5APNLMjF9wzDSgyCmLtrS
XHgqm4s3zEekz23epHIcXvBKlvE6MZW1/i3SQSQW9Uh88rR7bhAb1cAGMRgw5ijzoUQANuhPlF6N
jGcznuXtJu63YMYTwVSOQn0LXXfbReWyIGeK5NbCfDdcgBoLm56GFDJPOdcmsT0tcoGufk/qfOWF
H3VfoAAXpiK8A34xQQFz77XA+srAOr1bIjL+aA1xqp6iccBIclCGeJ1cOfbJHhMwZW5kM9atH7MC
DaanlWgnGe1rS7/1oaXSRqVOUpuJqm57ZOlhYMz15CB+yh7P2BTnQlliDZMwClGURS6sZHcG+KQ6
u6K6FCoT35IEEV/yFxEBohiD3IROBHBG36YPuOTiJg7km25TFD+jZqoGB+fll/V2bqC3pHwgpoMJ
J80ACk1LQG27anC/DoSdLMF3HTtSN8Gh/J1eY1KMdsDtsGnrIxnpMsnarbYZYLkFUO5onLObXzyb
w4fSEoPy3vrKWul2sfEW0qHCd0qBNVLpJMsnPJiOYn2W3HYRwfwIs3tBGoXeBGuHVziXjCeRF4Ds
1zDKX7zkopQYjufrBuF1Fb6W5aVOBhLpdrGb04Uh5hIXrXkq/CfZe06UD5UiNuz9eShSDhQTG0tc
F8hd+JbADwKRsuFFQPLmMYTJMVw2KXE7D5co/2YKOF7WevIqgtSq3CVTqj4lWfoQ+tQuxKvnJYRr
PKmUHg2WvI7SLPmvuOxsE+NdT2aZghVKrGCqnQ3PgzU33P7kay3GGmq0THsdvvdLbmAwQCuB9z3u
BD2jK3Ko9RDOwStY3rhK+QQ2g4ZNIgnjUyVDBQm+aZ/ewNC8qt7yzVMZvgU5hSXMirh9D6U1DVos
vwlp/NE25UZJ+xk7v19btkbasjB4i1VXUCM2WoHxM/G/2q3vZYmQaxoTR6OalQNiQPNkm0TWWg/l
c2D7IbauUS9+NmYLjAXLo9PnnpSsUwBtCW+pgecSp0/ALejVBBJPVVYAuiThxeJ9yPr6tShANtp1
kF/b+M0f9JOcr7XSeE0hmcdfnY83xj63QGPZOvAvh5Pei7afLUMDCePOCvZxjasOiVT3uLiJGvkJ
eXOuNy4PkrVEZDyDd3XJQB5jk95njOiyRTTKGdJxVDTPVuSdEiNkpNa3t7SfZ9SU2aADLLxrRCxn
eQBRwiADepjpIrYDKnF7kYZKq5ga0VOXmAs0kjPPvJRaPRMUcxakvMP8AsRYYMPSpgPUz6xNV+Ao
YSzCvFp4OEsKCpesGazglhEfUa4y4zdJmsnhp1nli0QnWRxQUlMvqahNtWE0XEAO1I/RbwxczJMp
34EOGBs64133TsNgTat4sHUWLacAOcOzkPEIKJZTnPibxMgj28pVbPZxJRsSfR+o+1hdFbvemrNb
dC65lkx/JCE8ioLC7chXEqZo9dVos/koMUU/ufqlUwuurhIcSxRpOiw4h4QOzR8lL6MNbZXFOB5u
nQan/bLA735XHvwW1nvhzUqeYstouiCCoLJsOViYHEMd/AhHWSTqTknuyLqwTAvEfZbHs2J4wy3E
gWkk92AF2DFYenpVEl0EVLIWjl+vxqtW2VezJwjx2MOg3zNnPlQfJUN2W74T2/Mhof8JiYOLhgAq
bm2rWfYyPqSQQGQW4a/tTiJPJmTfqhobjZveC3CKL+jGfRTBWrhpSm9nmTwEC6Mua+cAAoccIKLl
2LEo2l2bHTJ6Fvp9wuCqg29FSyPL1uNGauTbyMB/JPqBGviXNlfGdwDlAXRJVf3DRQ2DPzcIpCDb
G9lJUwi3d99E8pRSHz8ioCsm2jz1VkXS/0NN+id4LjPxArKXGdpjM/gwx9Yo+wTJamPM/FCPX+hl
JlDRUF0iwNMh2wWzf9fAfymMmBKYTMzx3aEGfizFxbhXWymMs1/hyqXITHbR4zoGYg1DzJxpkR2f
04MBKwAvGPjc5gxyCrzxuFtX8SrklHeomOxoIwNtJgv4q0Yy5R5hgVMkTwKzNO+GW5IgkMh3ZAj8
w+XLf3Yu8N7HHheCA3W8+XDDpDiV0lx2nD3xeGlnS0DK1MZbqTpF9bJPbuBSPRChdmmDo+MQxGoe
a1ga+kojXjCdsYzCeCPVz7KCecLBiLYITjtAX3dlOlezfY2qZxXC41DfsP2SgpjRyUHKDwaT0Vha
Bi7L/JWAXV+fHwpVsh3m6nQGF8kKD/AoGTTK6yLSLj3BnMIA3QgGiV/j4iCsGYV11irMNzVnE+RP
8SD1z5ZsG+EWur7XPwfkFTLI8HdGs2i9XWnYbWunsS0VtqaAtU5jcEHDll6YsSiI/aNF46zimMTS
jcqCNYpzE11cYV+xv/HjAzbD6xZCK+POgeQwosRsRZqIbz7hEpWN14vIdb1KOlL9Gf1MU8wgglr1
JhTXrbLRtb2VkvR5DWxIO9Dg954BNKsfhOpZA2GBhwWppRCfgpg5hf+lmedYWIBBUTpgFDCLkmzm
9du8XqHomenlWu+eW3dTSAe/3yjRynT3gQy91v0YiA1QYI+YBvHnFOx3I/zyepst0QPxiS9Gjml7
d+wsBhrePjFH50cNvG7lCjuMFgx9A67u8hWlQ5POxOzgJQuEBU6wVUQquL2rbSXU5AyDjI2GQ2i2
T6JbybSuXMa4bHvvAmbeCJirF6JABGcf0h9EM9XdZurkjivepdVWcC4DZVM7J6a24POiAHyyplit
3FVckX3Ckj1Cm7QAQ9ZEnXQZbeWKcV9bQzS3hRwkaGPUKxNKl7oNsk3GlfnUDKSX9dqnEn9L4VLo
DxVQaJAwxIHRLyjNRMg/8uyUYLTcah8JzXMx08B+EwBlDWeCTcewO122wSEKrySH9Cl5XYjLq7lA
yERPKo3yPkCEaVdJtB/lzt2uio70LOh4i3yuegvTWg0dK9cOczuLFtJwjs1d3i7y+BwbBxwNJOPW
g0TSdGDycHO44/FeakgC32bxoVKefP1kGFfBh8ApfggDs7L0Bak4vIU0tz2JLzVDXufVNpKutrlE
wZtXrALrEBIti7WaeCkpXer+qQmO+CVlo6cCNpn2SEhVVk62ZmDgzYwfjG6VsUn6vYliDK9o8MBh
reFL+dDfBnqeBVYiW3uFgVRpbkPDptrFEA9ZutrZTrKhvvMIpYJ3GM160pe6Ne1Apu6c6kyzL1HB
B8myQT9hPmfMU1JwbKE4YhLBIRcD+4XkHNEVa7CAIii0UA2A/VI8WP69IT5a5dOp803gTeDqJusQ
XEfM4z+kr6xIGr2Qe3ydDJFWCi9cBw8B+r+4rxYVs8XB+nBreSMrlGyDSokRWbQqlL0jAkM1XQlQ
kIsFvtUEbqiptetVY25VbESZPIvquxeS/54S0OPgy9qQXDAJEN93pbKVPYxq6KdC6zKUdFVT3//I
PFJxWkJbiWwa8LhZueF+7LsLB0lv8l5UwlorID0U3xZx7AlCzJCQ3+ipJcNcSYZzrVL1RzLsaXNT
Xft2P4bJoNkVQFUWSnvqmamUhsQU6mxBkzV8fylqO76uDAoo0s1Cv4Ivn9s5Q46IAfG/b/dfjuvf
7vYDrKB0cqXGg2btrWiO3oozBYo36gi9Wsse1tv/jx/30OuH5Nn5rsLHxcy4xz5yjiLLN2ZxcdJF
O//JqvUvCPLITkE6BmmMCdejrmyQYk0chDY72Ymx6glHpnfvMLubVoTBqOxUdgx8zXgGW8PXDoGd
ZYeqHY2yxCVteXFHd41LE75AALZGfagxYZuzAaXqIhUXaNxTZRn85IcjEYz5t+X8/1/3H0OV3BUH
udP0/S9PgnKq9Q4ueQpTzVjMZ0OtbAIMVmLHzontGgzv04vJjyEIlDY5R41cdaOZuDB1IRqoVK+0
xFOTog95zlMKjpFJ2jJQ8rnU3BvPwtUN+jUMhpIJncWy6qC0ecqXHBDCl+s3cYierCjd+kEL9JUc
jbj4GiGSkV2VwBboBEp3Bsu48bPfOCak0XgP70DJX/ts48XtLAKKCkf7Bytf9WjQWKYS7VchUOiH
xOtCmnHomxIRo6qAIZAS3np0w9YeYU+D/7HkYpfuQ2lr5HBTkiwMutm3p4imnfY90tEi4DwYAWMN
+kGzoi8tP7eGsqgLOiWBdZXFyU5Ph1mBCBB1aQIPWXNDtOOwrgxiA5q52SnLCstCrjuu721VTEXO
LRdGvFpAfASQwSphp6DzCbOZUGGAxw1LGBUjhIJEhkuDf0o8xnI6XnyCw0ncHfLq3VTBf3Bfxiol
RQ0+/rAl9zN5+JaqEbjoEkR8lJUqmAtiESenvglTWxsHeel7U2lzdv1pycw0YjpWYLOW4DyEDRMw
iGTupHjfJO/E2+sVliH5sBWYuMZPPZpep16o6iVSYdRr7irE21aJbrnXXspxsB+sdT6RsimHsyw7
CCmEc1GoO1Xx7XJQdjknVXsWPSDZNW6Ag79O0i2OHom7sNz3Vt6lzhZyKd73+roS94SFdngRWAfu
+ERu32rO+oC+I0Z8FLG6RiRofEdlhXim+tRaxhlcptJ3avwudyfu3di51sRam+XbhxKaT27RA1Nj
iJTOfs2beYOsjpy1VNiO+6/fvNH9zNRup2r4PgSvDGKjbq9qb+MPBfq30Ozzt4glETW09mk8FxDu
tA1OTP20A7mJoCZqYFOVO/ptw4JErVWatzD/cGkbC+ctDG7CsPG7raI8Y0DTqhx6GsnC7CEblR+I
23hSVu8MpTrlWfGfhuFZ6MsFhvNLgdIr8aOV32dHMBeZJxfjeYI6SkWQFmQkk/pzMjU4HbpVm3/G
OboS8vfq+AtwkvlpTWecM/U2coagpxF7L8kvF3UB0IaBl+nY1sDLZPI2yMVC/hI7hB11O4kY1RVl
tBLjlRj4yySwXow4uIY0EVxHAGrksLyL/OYyTuzTRZklNlBR5V3F8gl7D4p/E79avhwASKE6hGuj
hwuvkS9Oc2os7KhC/+q1/tzLBgA36IpkE6JbBF2YmczWDYTa9ggwp+67ob2qFvktCkbUzB2y/rsU
jXVX2o15kNLEVrBYK81mB6OochcCBYfsVyeNhn3cwnK9WYeZOdfpBGTG3W2T2RHRm+XQzyOAV6Em
ABP4pYJhafnmR2SVCwMGQmWQXR5QnwNzgu40rI0CBj8Lt4nXir/2YhDi/ltolw7HrsUOVCeS3cJP
7Wu8xBkgyhVuE8ifwgAxLinWwD9uh1I+y+xehIdhfVqRM9UR3sLOaiV6DUWd67UyKSKAJ0zaUHW1
cGyViwaNQzrWBCKFsQ5hhJ3VWglwfoVrkb3QfvXRzBGYn7yK7h1Urhq5QZjxFJfeYc8xMWnaY3mV
D9ScKBCDDUCVjy5KBDFrKTtz6Sothvo9gmMoy9sZ7KJ2rndkwDak24P1eBLueegYNdi4sRluUsuy
3aBcI/CeZxA3kvJmVN4qyro9dlnjA2FbGdignRHaVrNlZyhzX2Y2MnXEZiUx4whYXuPgtR+pV1AN
ZDrQSt5LIzrk7wvYLznbWQ+UFGAtWz112lOSY2WnJk+x2s+rEIMqHY5J7ixiTVk0+JZidR0rJA7d
oqaHrn/3jVPO+6mZzWfnysjQsMXWNkX8qhqnYGgQ4FNqWc9Oq8Aiitmu3JmREEsy8kHd7jQKA0WK
0/EqAyB/Xuo+2QTmShR3EuRfq4Qmku9bzsM2xhYRFFHy3pmgyMm9VE4O0smKQpiFELGZ8TvLdmfK
b5r+HaJ1AoUXUUw6JDo3bTB34nuABVohrLF9m+EhuWkMxB35plShE3FSdTHSyehQdPW2UkJbaWPM
CCXQNo9BBmpoWxX7mY8ynLp02ZvyJgpALEkIMeQJoHQSljOJAQeB7pvWtewqFM7NIM9TAxUWrWBm
zZpGmQD2LCuSViUOfKsJXiVoPCn879T4DmBvtZGB1QU5cwo+9YwNP2Nz7uC1Mt5eUy5XrXUeVwFj
xoVEb1ycgkCZF5Vst1ijQ2vLIw1W+reuf1s41+niZ473jFa+DejcXFwt2hZeq3jtiiNYYv7ktlCK
LiJTETpqiZCDDG19C2kr5L0UUB6Y8KJUxjeae48q7Kbrm98d0TrjR/vkDWfdfeOs79Ny2uivmn4c
nHvC+yUWz3pHfnrBcIb8nx0QvRiexQ5dhnz0dAg0pNKmqDL1icpxB1BfM3YJOTWK4NsAi+4Vllh9
LEnWiD3vJLYU+54MMSCf93q6C1vYnPQAeWVgTlMuhpKxLhO/mIIxaeB4ysIksr5y4ZbWMiertjDA
t1tOCw3yhHUx5UUZXU1n37rtWjeYEDAVMEb2xJAtDDZeXTp7zkEwwpUo3EwwEW8qMtQQq7HFJRlp
gWC1MxcydQBJglbJDcKsKpXOUWlN6oKmwr0VBHQMfbPtq2MPl09lIhcwHRLUZ58ptNM2s0at7YL9
eyQ1VLK0jqH2Sm2xVDsRY2MLLhX+cMAF0vBcWXddugjKPumkaTz0mwSrUJcZYabe1eEyQOVn929N
pNNpyy/Lpy6JyRTLqkvQgLpw8wvmvx0WZ5ztHQOHDlswJ4d24X4lY0n0hnBExJ6OSUmy7oNsHRHh
oPVw9CgM2vzulpcGY6MA0zxLW5okhyVU2qqEQZO7kaNRacUK6UnbrU/83TaQDg7HTIhEDsaiGgY4
ih2i/ur2ZxEaqeZsCgSnHR7tbr+msKhL0Rbi8alj9qBOOkYp2RhPCr3avHf+uVJ3UTRMDYU9USPd
UQrQjT6hKy+6TRJ0t8T8lspkavKzQ/VctJ3NHh/MQ76JQ8ZCxIkaNufBEGDx1+y/wSp1o7UTm08O
9g3NxE2sbe7JUymoZkmFgKTE+4ALlWEABdDUlEhC08eShkAGgQooOl31WYkZXfZ/KDuv3saxbVv/
IgLM4VViUA4Ocngh7LLNJObMX38/1gHu6VIZZRxsoDd29e6WxLDWXHOO8Q2npEcTpdNCZh1WQoKG
W/lV9S3gxs1DWKAJlF+j6yVjUZCVdov+mBehkTs8dxChyFNZJsInVllAi5AuGhBo/eTUgmR7gR66
JoPtrLsouW9rGpaSzGJWRYMcAbE2S69iJg28ei/Y/8koE9bddF32afJQsoPIQo+/OKGhIThhB5Vk
9v2tuvJUr6v8kCoH01/FJMFSTHCG1j7VGRW5C+WV0dxFVCkVQ7KQeGqJQ7Wp+7hN4Z2MhF5pNF2s
dUMKX5ksleiz9n+lGYmVdeDGIYZ25JlxYW7gDToD80YqW3kqXwKEy9VYvMVN5AqyhjOVhPdGW+kh
N5zjLMQJJryE1K/baq1M6wEdk4a6mJI0ENgiBOS3ocgeR06TYO0s/aTSlgIDt9c2OiZM+dJpNI5p
Aou1hIoYDTIQo2wYXWPKPRMewNRz5LKEi3qvySJzmPW1UhwJxmhYI5eQEfnqyunqoztQsINEgd1h
ne04dwZhAZQA/UZz6RSYkaaFcQJTiKmeFTTUBccK6h6nZVYId9QdaMAgycXGUdUKY6UGqBD5vSoY
Pg1eChSTMrAexY/aTmQShqe1KlSPJgvQoGYI7cj46d4qOnQNV0U0VqCLYQawmnbWMTM6AytV7ejS
RLckoZ0q2ovgSoTwRKoCcl7KAJwBuiNZJvpUBM/+Z1NxILyOvMjoliuUFWrr8SSMXHi/Ux25V51O
Lp2sA0bGICgzF6baBzbnxicTL57MFGlqhU0OJQEZAGfKAe3MsM0lZROZwr5u44M4KVtR+fDV1Bau
EkNNTFLd/TC8hu17Rc7LqFIftSCCZh1d/xhNT9Oy1llbzHYnQhfAZNE2QBzLc9vwBX38+luq+RAV
G/BESz8kuP6CZBn5boRUuTQ+lOGFLSweGmyP5POpnxHCFdrT4RW9Ji/jlyKmx+rafynWBHMLMHYY
h17YBk7bMrp8Qp5cAw5W9ybWMQ0XcGR9dGlnl4DYJ+NZ4F/VB14ad+fWIOGPdde4Y+DWZO/X/Kmi
Shc+/QxBjf9J5i5S9CN7oFVCi2Y7zGgmqnThJ59zK4Vxh6z90OSh5xukAEkwDiQUn0bBLN/gPIQ2
oe1DOuma8DhI8SauKiZYygMXHh1F5QaC6aS+4LZI1iHk69hSRdY8fooiITQgCCCNrnY0h/NhLU4a
GqADuMd2Vrrc50Qds9sDT7x+pKYCRZVNMP7MKg4E0za9Pib5XpBeOyq0gODrriXKzRrWQW6uR5AI
Of177UJ2gzfnS7XvdBot/KUWJbwFU69/z+lUwwGY0ORr9xPDq8S4ogMn1KUql6F8Be5Gytv0OQmC
I1MYixMxwSZvPJldpgQbuXPySkLwoTl+ybBLATAtfAYaFoAUue9GAesUVLw2jbi4vpgX/azvrXus
BlirizlHZJoZtk+gX2mDYQBMJGaPDlnXE7fRkUM31N4HzaKmIRHhObir1s0uh0r0XIP7yJMvWX01
eSjVca3Jl4T3lUEPAOGzWf0K6REMlePTy5nVEsRbrafrVuFIVbL/1hC5Myiz+ILz6n4AxxoEThIq
y6H2D1MG3U49VDS+h70WXeoB7mmvPjXpU9UxU05XqkaMcZx7kj8uaxjOcabbEWf9YODJqF8tIAgF
Eoi532MN5GY2/AY5VPhRxJxx+jeuA5a1d5Vjs09xoZFRfqWDehUtB8UbgCD4HMZpCO99Mip844t4
u6XPdpQlqJf5zMBvYXO8jNklQT9vcnpqFKyK2afIScE3it2IrCJ6U3hpU5QrCVmlEW7wBD1D0BhL
hVInp4Xe1191fonhWl4ZE5nFjCgnUECGQNpyeRA/cH3okA3aoQo+G+NUInVoSDTg4Snz50m5F6xP
hcZV8+ALOaf1y0gSZHW9E0qSu1ngFICO/pvv32NcrkCYJLSTLnnOSIDbdBj7DxVwauV//rvhKv8t
5KIlacDVElWLqeWtu6inuJRLK2EuNJ0CeaOK+RLNlkYSRC3tE25OIkO34FzSWSiSFR6ML1ZBYB9G
xanmcege83xAdTaueszlInI1FLwcxV/ndosJBjgyHv79lW+Dnv6nJW+pOG4Vdh5FvtFMF3JSSHJY
E6/U8MEWuQUbSTujPkD3nzGV8fVHtCK0LTgrzaL9AjrLlDJNgPhCcffvb/P7025HHbSINYPMQklR
buEMtTJV2aCgCqbXGdZ7sbJOx84qtzTT5qYkf9qadp44FsQstj1peDSST/oU83caHBa0tZide/0n
iut3ExiEhXDTTImwqFuFYV3JYhKppn4gDr0n4iQmDcF6lK+/OxE+U7sm/+oAaHTNl87KA562SaW7
+PHfV+c2avv3vfrv15gfv/+MT5LsCvnGuOqHa3CHtL0wP8XmVUCSUxVryecV07UFUrBa+8zBRaOm
Ka7RMi4JLUdIhc/P+kmZizv7m2Y20X4KwgDM/HDt//xKWaHkdcozdL6mL5P8eQ2vVNf3BvCXfF+J
W93f9ay7zabFfqE+dvK7aZyY3bIZKen61NL/kt6ZRo/XNdMfETncKkOFl7/4KiWrV+ygwTUcNlQM
yfFXxT6uM3lZB8VOUyHGGJyHyYtC3XrKh40ivhUySFebE4YqwLSeBwNFY0fZCnJ0r2x8jd7rhpCZ
INnG1pnAP8QB5ex52TTqeui/KLLrmfmyuM7qmsVVXjJ5bxTSkR2cZJnslDkmBvDP3vwMSgDlgV4s
e7KqPq851Qf48iXtZnJd89fIEWg8t8yj3YQ4XCz4YOsAxE/oa70WaxzFjkKjZhmjn2KceDL8lw73
HSYCuqm4jaZ3QV4l/bLMEKjQFGcrAGnkSuxfgFnI6YDdACo55AfZdLMYc9OHDGmcgRfwbX4HI7ME
XzCpuzGniIVlsMsfo4QgXpev5stbnf+/7k0SwZlLshpA1Y09Bd6q071Eh0C3pLfLBcKGz98MlleW
JHAZis2gMVnRwqimezwFw8c8FOidlJioYcnu3z0ZdNJoUk1Lzsu68hJdV0zVk8ClW3BtVkowqwpq
xuDU5PGuknds5QZ0GgPvYvQ2yAuct9fWq82lry0MugnsvDgU6El9KDtyAatwEfezwS8Z11K1qawV
+TBV5NCcJSQmc3ST15N1doXPFT7YpM7Zn/3oxQIsH4dv7wMSz73JWjHo00In7jZBthGaNZyzpFii
wQypujHf6WQOzYmOFoStzO4eaBQCpPA5J8IGWJg9HcAlNUfGrAZeULFkoDmMDsorIIEj9Z3mkBSp
FKeew77qVtq2idaG6krTOqjXGSc2c0W0GMKyISI/GdkvBGxP5q/w1iLSKDmvLOn9oxjLuxNqt0hD
OLXx0bZKWwGhtuaBSBI0G3ajKTzG7S9sVNKVjGR7nnE2K1pUGofbvf4so3nDZIH1EzMlplI6CDj5
cSibeNjsrITfumDWkf+qNTZ84m4W6VmJlzSmq21r0GReYv737xOsbgGEQpusgvvpE2MGLpFSx0G8
FN9jcKvMlhKHv1pktgWELO+UyGPW3/D+QmZPljq98XahXLD9obg2Bienrh4RolPHLsiWYe/GEXcl
IbqxAdJz4kLwVxdItxwhdjLN7s2NiQkSbSr2RgfbJqGic9tqdIPQ47rJBph5gAALCltsewqjfcPz
Jxd7niYe8+neCveqQKfazdMl/kb0ekGILMMNFGI0SW+yqXzS0uYoAYGzs3YSImk04HvOKtJ1m3db
6pqQ4xTCnGE1S4/ydW9shGCjCJTJrP3OMHmZ5VT5krtEcLkfrZqj8Rymyx5nMJT7pWEPBt1p9LkO
sHPrE7sklT3NbEhXwH7UHUTrZxpmAMVCAgrMZfxGaCEHBoZduAfbHXp1WaFuXUxvwqZvzhPSuVe+
HQ8Q/xZYJoPpJMIye71qtgDYUliMJerlRf4+kcPHsYgKHRXRosa/9ZQBi8q/zEf/HL3LRK2/jO+A
mfTGaR8EzTXrlTYu9QfTXPvo6+Noz10SrVWCllxby9QENj4TgQO+qz8HowsbM2+RLG6ilsXrgJiu
V96MUqBqPvrTzkesgqffnO5kHb77+Ypspe1o/5mHqN6NaBBa52Xol8tYWOGbbnVH1Rxtxp+QnaCt
5PQc0F6VRiZQiHcU5D5yg5xrG+JE7D4YPf6w5c4z8r8Kkv/sbzfaiybppTY1O/MAoTRlnpLSP/A6
+ddIHpqvI0n8apjjZDFGf/wQJUizWP5BNfFtUUQxSTk5QwtwdP65x3aWVmmFlLDtp8V90s0yOKBR
Ebti/QjOaFVQpgnVIUfIkSIiIKdgItXYwllZX+98xlVl1dpC+NUwhqo7BD54Dv99mb4xm80orf/9
ijdSAzluEKMGvn4IfMdEeW7WH/M4hR1W05tVN6M4eNLL6ZwjQRfNU87YWGJSli6o+OhxsmmEJACc
MvoRZLVFc+qWcDbCTx1QmNz/lJKszVXt7W0lyg++NjrQGXPx5yWVNdwv6F3zM9ZzyJJhuY4Id+P+
Dnt80+mwplePgKC3mB7YnK/Czit6T7+eGiiExmshv0co25KHMHJhREmkD4Z7XdgguC0ZRo5es29L
j/EwvewogUbrVcxYjaVgbCtzC8alLFb6uMtzkoGdMNrQCJApQGJUaqt/35lv3EzcGUxM6COoXE31
xkbUhaYFsATgQWEzUYR3gBKR8TfGgDOHNAm+BWJepDEL6Ydq9TfH4fYa44gj7xeEqEku5Z/XuOpj
o0mHVj+gwK/7csVIcgy+IuRlcynfMJ4taNIGJMj0pEDPjg2F2V4iKWu9Mh4M+YsSu4iA7DCKN9nX
mXr0penOM0IZ+TToeBURvsBy0Bs9JLFml6DIlYFvTHK5VQB6zmVvzVbRZ8WanB1BRlswx8gMGVYY
Rs7wDZLypOh3piY4JaLiklIxJh450p+G6wOyHhYldAID/phiz4wTtbrUX3yUjhWja3hFc0OQqB2U
9L1BldWJvpuW+6amgpw7jyOx8Vce9JJ5tI4ko1RI/JMI0WJv0Cq3jDnTTvB25LRwzA5mZrMPFesZ
2cR6VgcUVYJtnHpFY9ynT2eTZJeEcQJT1Ehj0imjZqOTpcjbpBpssSFHHinDj1W+ND8jf99JwhkM
zjjAM24cjrkVVELg08fCSsAMUUw3Ic0NtKTVua43OFCYzP/w2H4D6gDHjTlUNkm8wP13s+jpYyoJ
WgNNuGAoLXTRE0Jgd6JgMJvHoaVDho57QNRf0qubZeDKwTCHBUruBepQs6lPVUXJrZioYKuX2lee
mrA7y3B5BEneFbSFvlpiHMNRsnVN2/pyQk2FlKPZGyhCZPFraMqVzMyUWy4wlldUPpJGSF+K60y5
0C8i6ZbJyGGWb10FKLl0UwkpURnPLjsYQBn29Sw9d+2lRx7CeVoMC86saFLaoVvV03kK71Q81Nh2
EDyw1wuggzhHSZwvDWYoXcu8TRN/i6xzhQkfdGsh+6yU6cEsi2VwbVxxPYsF8nnoj51ZJ9o8rypC
gaoN/SBcT6Xl30MJTqijFVrg+Ugrvp1V+GBT5/9OlKvD8XnUaYXMtrFsQofHZsYz5Nf3ZceoM3n0
I0iJDCZi/Xrs9QyetA6mVFqnQbYNOn05n7n72t9G47AqM3FFukXB0UnDnPPDIyF+s2jzSKiSrhrg
G//CqCWDFYsD5pYD7TW+83VAmRutdYZscnWxgtKT1Iy+G3wGpANY9FXDG/y3Pj+1VOC0cnPcUQRy
LWP93QeRkzcwFeljuIY5eQoKBbTHvU8r3ys07IHC/Whs9QIg6rExQCGIjAKJZoxo0UAgUKmM1I2i
47r3EE7MykI55DiamYc29iQG0HvT/6raAQ0OmVPWeh76B8YlH8F5graZ/ztg2p5O1EtGyEGHDulb
zAw6Ag8iMZJKMlr23nh9VHAsSdlXxjC6M+3EQDbT5WzijSdQlpUQTgQd/a1nqM+xRgWLiHMEqh8P
r7yfbbPvGd3Nqw4FihgbdhNtSsL/qvYVd76XzJ2BaFr4NJ4jzuXdD5y/bzSImkaeukxvAKqTPv/9
/7QsoqFMUS/ltMANbs/ntfYYGwGPwJ/IfMVnH/rhKZnXhZu1StNwUsLnEiXR+K0a/M8HthHtfC3D
TYV6NBIcFcNJ72EMJDELgSJkHrfrnQaIi8F8EQ76Dx//zVL5x8ff9EN0uW6HSfyfdhpb2NRugGcM
vk1bBpbyYuLQiuD43x8Ku+6vHz3HUGiKogDsFg3zpokX1rHA0x4RE8IxbzcLTx1ic3hEMUtLdmFb
p/Dz+uhX5MYvoi9l3dikdyF+e0zuOMarX+MlfB52zS66yy/pm3oegPwiTrLVV05iqbFQPgq6Hs/X
tQZt3Xd0p3b8zfVonkyb4M1L/JFu5GW05Vx/aB9ph4jXQ8i5r92ViOaDzM7vMshARF4sxleD6RJV
R7esPsYMiDcBTIzJnJ5MR1bD5/SOcLwpdFReQagdKmvjKjRXovIgDOg8VkW7AdAVioc8ImzKCSDk
8b2Dc5XsYlT14DJoPdeuKJ+rEmukN/DOGqsCGh9TYtbxD59kucDhiCTZaEhIrGds0m+ZhMJdQq2e
P5VPJGBDmreBGy9Fu10jr9/mR3XbLMmz5E+Rj9wJLohKmDjjNvYYGq7qjbYYN/S/PeU458JyNHs2
juml35Dl6oiOjHTjl3qJke98pCuKyC3BY8erW++5D8RP2oZb7XRPc9VTdeIf6e3Yvr6B/Q4e1F89
Zz17WCXgL6VFs84p4/AsLwe3sU0PIdH6CPPRwc/kNDY0n0UE00VzrWfhV3oXLmP7FWXLIlrVh2ir
bedg16fYVez2kLkpPRMWIy8+SiuSgrcEF++mdb1v99UxPHYrkrReWJOkVf3JmD4DJroQWOUO2Uo9
dkvBsZYOprNF4hBfsDhF6xNNqGW3DNYwBPmPzpR8/t+oqWxp5iqRMwqOkPFLswCHxVMIiPqYb4xt
t05Xmcsk1Bb2wcMMBdqT1xB8cNgMCqixUKhsBivMLXI6QdNiBLGWLcEkMv9DYWFRuhPsaFer1PNP
2qHbGody73s6H8JSaA/LX6d3BmcOtIL19Z42GN/7AULWkWnWflrhTE6WyTBDfQlwSnO+OYrIXXUx
j1iHL/qz/4uEAocZ4i45hQfljAVUvp8nXUBJ8RuDVeTqXO/p0inBIn5v3v01nQI7WnM0cCguH+tH
vMXBCnePDTdpH7naQvUqWE7kW3i4l1xzLRygzK7jB83t1pkrLsfN5GZrdTnZ28sRKTnAa4copEPk
MPTxzLVxIPPMEW2G+OvcKxdYORGiDl4FqZ6z/QtIjPAJVSOG5giw19I8QmVmZ5gyZ0jtsHvzuaHA
SqJF/cu6ozAewRB/ti/ZNnTlE6zBX9cv5U480QNyRLd1pbNybp9jVCXIGxbmqVipD2PiSnwNpAor
KgkIym/mff8sHbKnmMxICh9kKixCKBeZfL/FFhNyGx/zZGzLeiWkQJ0IfDsPaL50PAnRyjQfU/VD
jmiTGF4U79TAqWsHwUxn4Iixx18pA8XUlm1rzUGWcE/cvLsaZ6mBrN3RdS/SqbgvEjR28PB0w1CS
zCKpkNfM6GokfEwNweUEqwp6g07wiyd0u1Jf69NO7k/qeCHHkY2QPWeRjpdUcWhX0YKLz+iy2mQZ
PJfIgAOkql7wUp/mLIATunoo0c8KwPFwQ3wAGwyinTJyAcgx1urPsFKZmksv/1725b+3OmogzQDO
CLAZiuHNASvqsyBVkDkdWfULznKNN55983e6Kwyvo7QrXJwuNKPiZc+PkI/6eNLqHT4bWNa+HVIB
Pv37K30zoeAr4VKB7SIxEVBvtj/Kn0nWMjM59Fhw2oE2RTV5Ui7uK+RxDWF8VyJEm6snsvGDspzZ
9AxsDLL+Jh6+gGdQnEeXyk8hUfrcp/mzLGDEJRGmpbJLzpXIn3VIKvvGVbGK5qgORyrIKt4FDRqD
uzQkMd3BhNL0bqjvOc/7kcfcbZyl2swbXfKH1fR5nO5CBBjFwUc7btIgjUv0P/Upr98qLr0yy9Tw
r3JulK7PZrrLKDelArkUXDuzgNWUv3SIR30R3p2xxfGsDk+q/qsenwIIe2b4puurfHKbaROz7ph2
2p7MZE85j7qDZeYYM36D3otKKdjULcSCh1l8MkVbof2hYTCf5W4uFBUEYhQFi+lsu/zzQlmNOtYJ
hMyjyqk925TXykU7s8CDbUa8f4xZ//3I/PR5Nw9xajWBhlu2PrZD7WicfzoPmhHcLQ4hgv2jhfX3
qO7299FJsyxeG0Cyt/RJfxJyQiVK8YikeJB2wLmjaZVnXgUYn7QVJg078GOyayLIDV665uS36xpi
OSblftcicO9tAiGKaRUDKkxWJTjkxTVchfK2Y20HuXlqho2m2KayF+ofOoHf+KeIj1UYLhO5pcnG
7bC2VxXgNFfOulRQuFwaZAYwoznH0HAnIYVcirWJwBV/S+bWut0CHw2dsEXoyBjFCXK7RpkNdB85
iOkY5OY1jpC6JlgTFj2SIBgBQ/zTPXRwqXCXs+LRKtJdOJIiKgbLxbjdckCUnRCzZehOzPp3frlS
rT3ynTZ2aIqm2TGq9uSXcvv2U/eaBQitfUh4CJNc1LgiqbmarRd0j73coba00Fbj21VXOsGFhHhQ
rw2bVlm1CLTqHx62356gm7tPUsPcUMA2TerOzfrUNBwNo7KNjgh2yL3+1YrPXfI4p0Qb5b4V4I6y
KNKnK1609Mw6BhIPS1F6CYkuRNGH7DcXgC2fGlKi2kaGALCU5GezfQr7lxRGqM+y4Ic/LPS/F/Lb
b41tDhuxasIWvqXWR6mvmHnaR0fZyy/zDF4G+bJodZrlbO4zqlYKPOgcaAAZklF4c0AFNxWil3fN
COnSYjDw3SyIWwc99VHGHH7oTeG41B5Vys9nqM8wEsldJlgqj44dYEBElMfk/d/v+jeNJI7uOs+t
QbOYfeKm7Zr7/aBfM6M4Ss8lVWPC4g/8YxFviK8cwDn9cLulb1Z9ukeoMYBGS8ynb273FGlwZxTy
bAqJvGbPyvZjsLaUx6ZhCrjW/TvCgPxmow12Grsj+lHSC0F7/AQcnz/m9v5xJqXPbHE2E283as2c
oiDMp/BokOiKr2BEH5uhPyMCmqMhjTRDAFsGscEtrpucFzGLUntMfzgmfoOEpBFMmaCJPEMkHdy0
goW0rosAleIx1FcZWWCj6FkxytRdqm17aT/I0gJT6OihZ+sKskJ8ZTMSmNJyTHfy8gBMgf4Pg1iJ
qTqaHmrKenr0ww9TfsqjxzQbDwMdJlnZdTxhCU7N4KGINk0CPkm6/jBx+GbbMLifZNkp4O1U7aav
UAjtNQJaWBzRRiKhVtf4kESU9BqjdfffT+13DxGNCxmvIU+Rad1cNr3w9V60+KhW9lIchMzjGmAS
tAD//Tny370D7o+l8F5IOokO4k2N0lilEGmFEhwLe1Cd4K5N1lhzjGln4mNk0PBO8pCMSBdMDW02
VGQmDpJyUQrbcfjBc/xdR8EwMerOuAfKpdt8iXicQMzkCnQL5UPwj76KWoKpv//lj5teOI6a01rV
UgJIr/2fIRPEXYGaVADqwU24XSPCuI3rvs1LuBo0H5c9MSEOky0ZTgDahuGHi27ND8rNuwlSzjBE
2oqiKd7S+8jsVsexH9VD+ACpoD+gdT6W5+oejUG7Hx+BJW1itz1bT8gAwBoj+iMEBHEFeleOjCmG
72xBXhbK/MkO+rVhLIonAL46Ev9D9g54BOVF/N6/IFd/ERAlovt67X+x6BWX6pJdhDMC6+at32WH
5g1pt/LVvHVv6QfRd5dqIz1ez5hucDfQqaqftBdADYhYX/zRlhSqd+1D+5igBb9IJ4KVRvR+/UL7
AC4+R3rhglUWrbGoBARLqP5miJl6p3yk7/LdT0Kgb0gXpPgiAKJljxeXXIU/y0YTgpmVoETEIzhD
q+u79DXdi/srJynqlCNHfu0OGPld8lHudDc9VV4HATg/Tp/92tzCU8B0xy/59xv13VMMl1GVJd1k
6eXt+vNblUOS+r418upeQ29kzDxDZUUio4u3KxV6wTfFD57x2SGr8M96tt/nnduniyWXglOiPSf+
vmz/6UZiwwl6dczbIyW0znj2idTv+FmEckZL5zV/Sr/MO2QT+ZbbZyBA3iDzhBVSEmipeXJHAeWq
nDtiD/KYHDtlY4cXiVwG/70lnbpYhMhTPBl2Eb4tR3f9Axspp1RCTgja+ffF/GYZpPigAJnfE8mQ
bvZSsw9iYlUj/2DINjoZtq803JrFDyXuN3rEucb5/x9zO2tqyyoppSb2D4W5LnJpkdn1ueK1nLZq
tguKlwDEt4W+fmnBkl7E1U7VVkX6U/yeOlcitzeO0AMmlzLVIoehmydn0jQ5Lks84QOojksQrwOs
0lg9HvsvGR9WWxykaav564SnWN9N/jbTwKC/XZVHa8C/szeLs2wdTUAR5dNYbzrlaIz7uNxJ03NX
7lRr1Yc7E8VZ+9pnz0DTMv5cwJq1rYyjjz9LWjeJFxvOv2/i77v0r991U4H5uRpqqdBaB8S8jfFa
9V6QXjBeA8TYjtaqSp4QrVeB3cjAVV5LCuXp7oevMC8F//gK+s0JM1emITIKHqTAfG7S5QQj/zWR
LjRm+NF9sa99vKJuK0g/rAbG3+pcdd5PcGyyQMHSmGuK/7yMGBmitugTZQ6/7UFpEdsluHBxUY6R
F5LqS1qjGDQg01uTayaE6O2UWXq+DOidta4g2JWypPLxB5D+y7xf9QFsWsTMLj5RDasC/dMO7ZCr
ma5UedW06/v1gIaHA+aAu+2pa97V+JGDYyCe9PIBJZUszw0xJol0yIo7QOLVFwIaS/SQixH2FynY
lunVLMNHekhS7DGsx+/KkQnOZxU7Jviw8S5rjpyXpGhbDzsL1U22+vcd+6bWInVFNjVlXsJYyG6u
WzAUSgGr9ygbtn+Jcf2yqZAFfiWl74d79E04BKhclQOupDDz/WvU3A5RMGmZ3xx5GXqO0OSvzfIW
PzAxN3wxmGMCC0R8Q28glEXnyp//+8d+d0axqCw5XsNPZku7eTzluFXjQmAB6vA18GLke3CUorWw
wg2Eyvum/+F0900BYrFvKrQjLGPmf/55dVtLijITK/YxCM6IFK7+tiXzFHZhhLmPd/SHFUD9Zh23
qP15B0QNSfNtA6QnY7JpQk089oPD0HPE18e8grHt6NRIJ+e2J7W/YLrobOP2oOa7Mt8V2UrJVpLp
jqoNEC42XfzVgbQl9zh8S7oFff0C8yfO2QUHSrhAPqJSNjESUpEIWi4Y/QafIUy8YUNPp+mANSyb
n3pX313K//60+e//5wWPVUnoM6MSj+l1g61FPprCJ73hMXwF3hr8dJ4Cesa/72Yl+8+llG4RvQaS
KLPH9XAUtog05C+6R+UdgytkTbiTlO1VQVNp89ZY2ixPpWkTPkefxl18r+26h65jRoQI7qL5swAp
ZgKgYYzeDWvLrdbqRXxk2pJ/6kDWRC663QmA+CAKLEK39bJj6lUON8lLveEp2ICe38gbBJxnRiuM
a0yHgxwDDewEJVpAfK4ndAr1XLCSQCXhBcKF9IT1rdoCo3/MN+Y9okzs1/uxsrM78Vk5kJlrSEtI
EF8+VMlFOWc2l0vxQgQHlqyn7AFPG4h+JtXyVhSwH+OWXOa6o6QbS7hXypNYr2JCyNA/9Y4weeM9
ap+18Dq9RS/GZYBexVwaw+Dd8KXNJDEkBvbYu9fEQ+mKLRxDTk4i4i/tOSZlp1s0pECg5fkSz+AG
q132SeWMwa1/HsgNZ967Z+5Gl+5FfRfihf8YxgvrvTsqzySkVPKiBiVyktbmozo66Vu0whhfLgRX
2EonYeXvg+0871r6bret99d7nRkSA6lfdEIAZMmrfgUY0feXynp4qTs3hEmy911UsQFm5V8A5YeL
teQEgBgYOYaJzOqOjaWn3YB82h7KJUS+CUt4vC4YO8fJAeKKIgyLsv8Mow8sav9exH4PfP/1ZN4s
YuZoFkkhcHxrHWKxbJ5DmxCDJYxDW3QUW7GJI3liTuvALFsQRGJzbLF7hmWSzQa4RL+x1dzRgeTJ
/xcWmT1PziIHMtgCO92Se77Ehctsb0cey0JdPIFlt1tXdFW3dBkz20h0+Wvm5C4xaUtkTPxJdZBt
xckcdZe7DQ3Lf//mb47PcKU0cDYcn+m13HpHht4sUcA1tPiLGM/oU1U/5NTHefjR9a/d1TZnlQ1S
6rIl6KX+8qNHNTiobC5BBvl2Upc6rP5Sp6X20wb6u1r883bMyCtxTi1j3SVV/M+Fqe9aKdf0MT92
YjPrPtQPpSH3PAzzXVWSBgMCNACpqxnqI6Rjx6TnzMKNo0t0eoYoQktYsDQ6OM471XSJarKLjtlf
H6EuGVaZou/x7e3gcKRyRepBTDWqjw+qchnocfW0C3r1x516foT++k0Ge5YMzAuB1s2+FemGrwjg
G47RtJRll+pmhYchXAYvzR11wRj+cP749iIigeXeznT2v8LBLME3ar1T8yNBRRFcX+1BH34HRSuW
bV3PieFUsiebXuOIWE2F9QRBgEfeipfELFxHD51uH6+qbq0DCJxW/uDEXhasYH0CL0zGXSA7QgsY
5YeSBrHLN1cK46wkstsC7dRuGkgV5KArgdPFEfMhYCycgoSn4XW0pJkIaXo6w/EWlgQmB7uQ7ats
Z5iuLyImb8RCbw2rCXgDevktsVPkDqIiWbZfRoDJYdFOgEocDBLkl+AJ0Q1b/AJHgkKxzZwS+lLm
+TwWgx3XGAUd/A7UtjXmEX8xXvoDvhFa/OxXOBzwV46AkNhlsETSCsbF/EG3D0sKfprsBd4KVBD8
ONUH+bgkAt6Zn2C7r3jwJ7jp817RntvztGu2WFR0til5lpkq6qr/FNCi46KBS+K7KnvA8erRAHBV
etd8j3HBJSkvnSvuVeB8Cw3eBHN08newFxPIjo4AZ4pA2wsV1jxfj0DTPBXbdF2v9ZXmTQ7cAtHN
vpKT9iZ4qTs8RsfMgYy8C2H3bmmt8FumRYn3FwrAwqJOiYg5npX1hLRpFX2tGThM5tUx2pHidr2u
JnjoH+O6dEOaFMGD/5I+SqvAMQc3xkDBNwZZyBs4rmTdMYC35ehUlwhqG8NOiVMs4WC6sAeUzEH6
iQsLBYOgLnQZ28/SGJc5FAC82XTQYBihD8VW1DnG6/jLeqzlBYg+9gZ69AE0KFpszEpjm8sQH8UX
eDNchBaIOg2dtXKWP0Z2ITzZxg5RY/NkYTynpSKsoNBGyRb1Xo4kFFs7/xCZHsvrQXvN3mcRR4kq
l1geGzwz/6R0J23ynflQ4AyKYZRj1F2Uv7LLeDL4h9/9h/HX+Iv55/3E8wIu/xHquCfbdHN24rF9
0Xdk1DxEu2olPmeVy3EG/0L5UECbuCP3lMPQsn827603vv+IRxPhfgdQ0otndDbf5T6K7OIRISvQ
h217r7zQwtBO0iPqfv1JeBGfzPf6ZNLYouJIlv+PsvNabt3asugXoQo5vJIgwSCKSVR6QSkiZ4AI
X38HdF8kSnVYbrfdfdtuk0TYe6+15hwzx0f1IL2X7QTIdIzWhizGT+0dFjGSHrAkKHJG/+QDKtB9
uM6J38Odso73wjvbOJHfbjWJXqWdzjsjTob3FkSXiAHYLgpHqcEKEw5FvNok22LDfTpz/OexU5mT
jMke7UR48tQFX4z8NQ5UxQScIdYNZurV+P8nCIjpoIZQIzqqAdMUxepEfY1AjyA6OtGwJZSqMMmI
wRIxlbbQjt4xIVuhLTyx1nNSZQkykF2JtPLGthCq3jdt6933B/Egr/qVeHAPFiTylbvH9/KMwIkV
InloSYqu39yP/jAoBIlNi3AMb6tGOzdaCozyGGMn8egGctcSyaHsCHwntMN1wSSMw7jNV/WZT2P6
RvkEvx0c9qlD7iXcoNVmOATHA0sOekXAJ/T0+X6oxtNxTm7dKXcdkfDexHuIPwIs0sd+oR/+vcH/
0bug//5tHb041Phy21ZJQh06lu34hziNAKB+Mx6VRfxq3kF0M4ZlqLNtzqNr293vqkkbJw2GgaoB
KNtXp/FbaaGIKTbZiKoJqnwKxdtF5dtv5Nq/cnL7o2WpkalioJpHryDTq/h5VPDdtqoZkSVbL7s/
Nxjih5MP6EbGQxxUG0lDPXEg9BdlrlpcKQ3/usB0cfFySkQyWJJ4UegLtdv45KZHt6NjOaw2bYUZ
WefgGN2hTC6knSl9mJ5TsKyj2oh1mBE4J68FASu/yzgUo/gG6Nci2lAu3bYy/fiij5R6Kx1LjCM6
pJGZ+IZrT8V8Oy36lS68Z7RDMpu/oYdrRZp1uYMbr4um8gdrYfYol4uIhR7Aq7rsMwxkwNlxP66r
dNkB5AagPWFwEZ9nATI1gCoNlsMrd/KPlvj4MxCwKzrzHO7ozztpZuehqw0hHVuIA+CfdC3DgSkY
pa9I9cNp6Z4X4pgmeL7LYD+j9a0dV7bPw8x81DhdgwdRlkzJzbG6JPcMqOGCELGze6W9g3bg9wGF
24pPw9TUcQhy8cxRkkipOJQZqejzGFcVUl2MYBU+Mrc9VHJDbUf+otdMBP1dFe7PXKuo92bn3KV7
WNhy/TIwqJL9xxRiw12vgdX/qDQEkQHWBp+d6FHEmGiY21wDBqMTZLnBjaxiMhQjysDsSXPPMxWT
l0S95QGlBg6pCCkrExws7TkmULntmXYrOGHpPg8m1tMYUV3eb/uWQ5GXgPa+K02na9cdq61RTyts
Jan56RUzK1x3+Gz9lYVsFa19J9sqMv1sUmrDXOFkZQRgRNhyYZ6zRH5k/Y2S3aArRWPaclQIwvc4
2LodkcY0m3QSRSR/BHCa88G6RVJM4xAaLPoHntmpHOwsGEUfZ9hfZhbNZcQEyIHM+jFn8xrKV4T4
U4Yo066Vxojuyblc9zoavDH7Ln44E8scCmvBID+0ww+1HqT9udtlNCYFly5BhffcmBv6h4KguXyQ
KJ87xgYpA38yTWGnIarMkVo/Vf0jcBMfn3qNsSlk5VebR7HELhxgdiERoVeIGg0BheDVg6ncRi8p
BXM7UeFYmhz1InNvDVhB+6MvkoqyC80EG+6cm2Sn6qOHd6G4s4qbVrxxcV9EHHIi6uyiW5s6wyqi
LGNla+WkFh0FmYddPeWcAOLmpGmcQ8KDS4BcHh0lHJl5Qx7ATWwdyda0PDoWPQ6F/LWu70sYVzqC
ClVNpxajGqF9AUltxesR1z/c/Xt3ufYOjBvAtwV+6AXPywaUa7AmzfykB7PK506vqnD/7w/6a3X7
/rKNX+TbBxnMtJsoVGvEHPgqp3BrbFCzdnClXJKUcbW+KNDGgpiqg3YqVcdFN2xIGrUNzzpvdfIu
WJin9fcov/ehuHbV03i3x9cA7BPWO87qpCx6iBO8Y3beDlp3kwXEMEDHUoh7ygpmA+pEHvWWFvUx
Kdeo52d6fghkZTYg4M6Kch5J0a2kjYGogEW6gwUH60XOtx1+hMY6VMGbxKnQV4mhaOBimcCZsnex
TB3T56TJsd/qeVdod8cMdLLHTOLKJMo0MCCYYEr2bdywpf4kjAmy+jY6f0rhbes6Z1z3Ge3ZwL81
6KipHI4rfSYEu6QjtMFJOfdY3SKkyhn6LRERXjIDbxLizm3juW4CRaADkDZrywRvOdKQ6pDfDARA
TaYZ7c0STq6OaeSs4iED5yq9NwSqteZ7Vd71KiGjBrY2OlG+/17F4Tw205PgfwQw8ICeTonHuvUK
d1FazRzIi0yhYyHLrUUsHT5mHkSAj2fvg9BLyi1SRpy8g60oyBDnAAr52RwBRcOgooNW50vUQhbS
8mM6+FPBp1CSjgnmjn8/n3+8CN8fG+Xi+aw6txv8UKq3OWnEtHLafdM6vK5ntqp/f5L890eZlPQq
DXfrS77z7VWw8i4Lld7LtoJ6KKwbV57L+YHShfYkRTCUSl58/7XuFyh/W2bZRNDmI9NbaQ9omAnc
s+CmTVpW4xrFBDORucTl+/eX/GMgyRSQsEJVA+uiYzv6+b6ehSCHVOKm20h8TkdQLQ9bidSrY5GO
VYzXHinLOnAxqkqSXCElohElRniwA0h1AhMuYl2uKIqMP5ovmoJUZDR9MJS5jMTLB6IL1KYWt7Rj
1+ZGd6RgIjneDZFLPiSIiVWSPDMRF/Enj2bDWfkt3Xi3I5pkn82UG8GaVEBbt0TS68vojjDiZQ2D
hwTraE5AJiZX1Lgo/fxX65Sd2CPEHHcUJeEi3yi7agdON3jrWeghAcHQJkZ2EmJ5QzdElZBP0fqC
GtppNo02R7HVfb4pbymyrtyZ33oZrEXiGB453hv6fj/vDJuOVtCgim6zeJVajkUyMq9cHgECfVa0
O5Fe39XV+69HluEhgmtVlwlAvOjleHFcJqXH6l0lYCOwYIoz/I8VAAU3d/79+36P3TT+i3UdKQwf
9KW1/vZ2tEPrm33FNAPbmUbtpXibyL8FqcemX2///Vl/vorIfSwGfaOD6Gtq9O3DiPsT6Rf3gArw
W3fbIlqIzasSvKRUmjWUkx7qAhNJOJY0kJZBuTC9Q/8GeoIFW/KXlrQci5RFRaMKYcIrgtRrEpO/
LgeCZCoCCiQLEefPux2GgWyUWiJuU9owIvkum3CwW85sYrHJ8Lr/+4KgCOXfd7F9Epoq8miB3BnD
Cn5+XqAqlR7qTT1WfOGyWec3mBIoiMhdzDake1i0Hd4ahzjBuRwv9FW4rBbiSoJ01s7dpTHLLNiu
TpjeWesz6GDi0HER5EuOLuG8OkmveWvPMFcwMSg/1WO3IqzTPh9ByvFweTQJDvJRcAKHExFUFbSL
n+4rHj0sqzRQfDo2m5hMQNMunyt4FOK4RIbu7I2Gw1FcUPXnwkJVTy2vv4UcGEPTe3+o+kUOBGJG
e4SMC1yIuKXexVX8DuuklqeYWUl9IJNrC9/izD9gckfpDgiqTeKcv+9RRNPRunalv7R6F1ea6ogi
aXyX2QgudhxRi8U67PVy26zA1YHVm4C0VmxpEc+DlTBR7NRuN4WTOdEMohudPqA6NmeFJYEyDu/4
JppB7Zx1/PMSbh5MVTh+4nk6L5xykTkB5N7JeCeYi2E53IVb/4h0g3969D/VCy78/I3h1RJWuAOG
YwLXcqrN8pmBLStwjGnCjA2yqp3PumlvQzFea9PmMX3JnYiJBw2peb+On71tvGfseKDQsD2Q+awK
i/bBPZi3yjJ6SKee/V5OjuPf92c16idybaeftFlJDJEnn/LkiWPSgvQiSHNnuzn6M/LEbXeWbeNZ
PhX3+sxfpkt3mtG1DnANtwt/Iy2VO8smheTKyiPLv559JhVY9xXdQIaoXw42lbjn/rmFdtsDbmPu
1uOiMZoPAEGIQfE5VAEcoDREPL7Hk0peJhAQ7TlTPhSlnQGvZmfASJPfWOBcB9pbV5Ssvxdhlntd
EjnVQllDGf3z1VQbVRWKJo53nTS6eh2JAc5QYLFH0i98/nsh+EJB/Hw6CVFXlTGqWNZJX7nY/xM1
DkrJNILdI1ggUnIm+Z0rLjrS+NhQM5xMsAScCPUVuPLbgMyRCbIW9L2Qs5/9PZ03NL///kp/iCTQ
gOu0aRC1aejCL76S3kRqLUTEtVnRSW5dWw5WkmAL6iYIZiH+dCxeKn7MAO8SI8akvNInGi/v5RVB
GzqKtLBhA5b4eflzzy3aPPfinWUqwAgY9vcfJVzuXny58kP1v+70t49SLn5paBptWkhus6W4jxj7
gCR3pz2C6doxnfRdHZcy7U17IC/6sds2d5wD37Rjctu/6E/Jc7cFRThpXoR3EQL8vn1pPwUIpf2D
IGwihA9BvxiDB52BgMIaiZkNlZaUuNKGqt6AcB5u/ZduLz5K920wiV/cN6yYj+oxfTnv8+f2VXoS
EVJ2T8Vr9jA8Ja/aE8wJsiBNb1K8Jg/e/fDWbaOH5rXdlof0JaSXrt8Nh/xBfupeacljNjy/our9
YNEvX+Un0uAfcHTf9TuVP/tdO/7xSOLT83DLH3v52G/zh27P17qvHsN7hKQ79djuhr16HP+I1x7V
+NI6tTvSrO77N+YR+PXum0cY4/UntHR2AyNfm/zQbBkUzvmJPimQoOdzippnmjA0auZuCt4ap8cm
1he8U1YANuu/n9zQwpt4sRD66sj9LvbyoSml1MrUgo3mVLQvhsEsSUK3kB9ToEaRcDKtK+X9H9v5
KL9XFT7RZE+/FIyLdWso5yTst4JivBjZEzFdZqoeEnqGhfDky8vBX4TpFRm1rPx6VX586tfz/e1Y
JelFdWZWXW0HXLmQ60eRzPIcz8+PLcsVVRx+i+aui23CgPD9iwSYNFO9nMmP5aoYj9ZURLP22qhc
/d2DQDwvseciceR/XObSBXoEd8BMui2RmjG+24E/EW48QZ5lTOdO1Hk8axaqg3tIvT8fqw/3Kc5n
0YdqEznZHXjY7lJGkyFOXJthnGZMjFn/ODzHH5jc4GDR4CM5NGd4sJGaCW/SQXX4O1iB+sW/lwjt
97GQnwKxVrVMmen/ZWNeUlulFwwtumV2P4PMvg/v4l3/QhzC3lrnT+gZkNoMd8qN8oBj9dU/mu0k
OgWOvNSc8DZYZo9vOxx/y3zBHoZkIZsXW3PtrmVKHWuXf1AQzQlvcDDMrtxDsg2O6Ul8jTfV+t8/
5I86c/whEJ5oACEcurRO+oYoxkIVdVv88oF0J1cHkqsV/OfRm2A+6fJtB0miz0jq03ehiuksOFaa
EzSj8vvKV/mDtPHzu1ycyBSvKIY0L7ptZ028+3h5hgeLpEbOdrTh2pfq4L+RrNoxUBttjjP48rJq
DwupOA4NgldHfcKR4YbOeTHsIZcCuQYgOGfiih3YcPJgCpljn7VTHRmvo76VOAtoL5IYQMaI9Yxr
Fiu+Nq3OizrGRbcG3A4Cqtq1C53HEugXq35Il9BhSgtuTbMZcaXP6UyaKZ/qXJnpD+55jvkfhvs4
TbMB4Vr8FSEAPmINOScD9p0gzsMPyKLghoCbvgbg7YaJ+UzbfRTAHfRZySjt3xf2q0b5uXP+vK4X
NcUgDF6sRWm3VVfZM4bmp3RZz7XQ6XacK+T77FklRWzZLaTDyLK2E4dJlpN9mOclV/KAtyD5YHjK
dkGGhIr4AfCasuTaYu9i9ajF/RlAD7U9Q3U0dwhIcN19AhsyZ/UjIe0EHL5ms3jpP1lL0EK8qPFH
u3Uf41m7MGcl7/BBJuB21uy1uez4DswbKGPNguMOA9dFPY+X8gxIwShrm/CPi8hT9v++RH/wqn5e
oovDhdBa2lnr6cOm+Sao5rpLuGqwJwJknIJ5jEb1kaaLbwwFqMRkPBwaO27+8wHTRB7M+ohYWOfc
d7E/iUYTFrlH81IXnVHzFt4TgdP7jp5daeT8PkphxBJVQlyxI6J5HfePb/sDKRidJSRUfCp9EuPQ
3Fxlxn61eX8+c3wEDgisrhhrrMt1RRYEuUmJHtiW4oMYHv12H4KzQfwpJ7MGoEzVIq1lthNSWCrR
TZmjK8hUkr4epZD/a7HVqWwGbRKg8/HxuxsgQQIc9WF0Bxi41dCRI/z0quc6WUfCS+Y+Jz6VlP6Z
Fh9CsbPyG/2LrdlAfct3UXoba7j+10P70GJKlGciaSUxAQN3hnyrGjhjcMmx2CA/aJnsl6zAyXnS
Fe+y/MFJViLXRF9IVomgAaTkpDEXNKnPQDH8hVswEFwNCRvmcuxck6UR3yTROndnWnNIk1srX1fE
Wvl7pT3p7roHTxDeq+5d7ENVXcX6xlOOlvmglG8h2xahfml+U9bPSrEmp8RwOTHUK2LZw/OWZwYv
AA9ktz27WDPUK/2Yv9oPY7nBCVsVRXWk1P18Ms6e5HZF2IhbfcM5gVCd+IYATMgZ5ErQgv+EZY6F
tVOmmP8ZvQ/vaIaQL0UvzQqvCTWbArPcn6GYpNknIHinUwlcFm7mXcigB7cczX8QmeFUAyaUoUGf
wwgShglylHMzl6G/WwhdpsljtzfvRDC0qq1ktvrkvyIAphVLTFLUTopHCdXR0btj7KNVoy6lH3u2
SbAeLFscoyJuPWHR4OgNZ/VMtZ4YKgZHLmVA4tOzuc4Pwip6HK/kW/gMVh61O/YVaQpY6QlqYegv
iENz9RWJMO9iwcvoGNAbUBVqZG9OC2WhNnMVWmx7ZQ/8/WKOsEVOp/T9deaiFyvAWRyqzvSretvK
Itkwm8Qnj4yy9tqU+K/PMcc7jLAN7PXXTvxtAfAUryxqzSAqm2AWPXXouAfmp5te46nJvw6i1Goy
qkgGQhIUrYsd3RWbqI5zPkepNmo6zkVBPRXSJiTrTvioSVI+KxsynNNrC7rx+wjMJyusbkCgGEVd
Vou6kSlq1J4pXd5kInFeshc9cepyAZiocGcYawx90QCFfEZHQmBJC6kGieQLfXMIb3SpW5K0R0fI
Ykz9TeZoHxE0GYSuEYVMGkAI48JugIVaNiNZawCCvMiIkEUGxWTY2vbGkiGPq9g1EW/o1mgQp04s
r7x+Tapgv83QMkPNhqz3mXvzETzjNNKBODQfUWyzlaK1GG0zbdtWawO0CnExSGBItrh2jtX/vE7s
N5oK32Bcsn++8F5Zh0Yi9f3WWigIvOstrLpGRX48BS8cntFkOKApZdpym/QzXwOSQmAHx5kQQ7Dt
snmTE8UmrLUBgK3TRgtVbHig5JU1SbHiWk6uTquZiMCcrB/8I4i60Gx/uqeIBMqd76RL/VNMbM53
Cto00h5OrOKmP+cEhWCqWBt37b01DzzGLczlKPkn6ou7TI8iL/2tuEFOLhwEBGh3UXOD3DBbeA/K
I6tP9olEUYdHAgeIm1AvYgAP/drztm68ZPhDsJiderZM/6ALiWu+zYcDNAK01DEYX3WEvcveAi2n
Tw+z2pzjG5Fu6/gN+ZdbPqpeRoQTnoGB1PUzOdNTXApDb4uKzXPtThOojA1uokXNpeKpYfzuTjX6
o+iY29mAi0HniLjsG9sftdpTnP5nwuZyO9hXjrIGY4I4rv+AaRp9QMoOGIrAYryTj9ahfcor8nOm
KgUPktKTtwkc8OKHdiPP6gegSq+4DTVlgUQeoUrAehtO2F31djK8+szdYS50kxq00U29Nd+R2LcI
aupbVPpD4bA8oy6DK6SeZP5X5QUgRfeq6asO6R6quqMa2kQ3EerVdE7fOam24af6r8jP3WaC7s74
GNiGI0SUDH28N/CEOdGQwqw14GlNxaP3zMZVBrw+t1pMnomdow3nTtOpDCbyG9uBAyFg5eWT6pjv
1Xm6yg90DXbdi39Li0RHpMmZFQusjO5mDEKW8psEgJMAeW4aHUHyl92UCTOWJUgOW2PD9Fh9rFch
R4RJcwfJ2DFW+iJ0yHHZZk/Bo6bZqCRDDRJph5h+XxAARk7nJP9Qlv1rfUj34mtSwoa19VttJzyF
8hy9Ax8mcADm9nULTzqo+UonjfI5/JAYcL+W8WxsxKlPZrkX6htteJZDNIUrDdRfaTeIbWmK3Cgr
dSkcPBrBkInZwc7AaUffbkK/803Yu4+5N1E+Qse9LeYK6H8kcJ7TNw652FXjQPmO9fFgUbxl7MEn
/X28wzwQ6HwP1irbJilQ5WKrkUdBRsikvRk+0aW3d9WO9DUyzZgQ7jwKomYer8VH+sKb9BDdkfen
LhGJmzfSniHvsEn36AUZt6B/5NWELMtoJtSnLnt3bYcftITXue1vxv8sLJL+RhAW536VdJ8hEnEo
QNh9lNfz85gYWzlpcVOFhMpDPZh3vAcUt+G008hFxGsWHEuoSaeOJvabhcwYO+ATleC5nwOc8PpJ
8pqeOmUUXlIvfZ4RIJIpbU6JlCypZib9A0MkFwSZsei6Y6LNy8diETvxhijRW3cv79N2QkkWPoeL
/KU/iq8iSGyWJANt1wQVSUX7TlgSvkqy4KPZb4f2qAXPQ3MnvUQvdejk0UyvJ83ufNAfcUvvaRnR
2BrFCdSRb0gYGxERafpSzIWl++zdo/ExTx1kORntZLznslWr7B4jXwNjTl4Jkq3BdPO24Y14AI2N
DjyBBMTC3+xi7xOALsm0a5GEGKd/BDZOKKnje0tA7MB40I22/Fs9IhjXhPhd2RV+IxtkeA1j99lQ
cVXTqvm5KWS51TVgLztybydd40jWWJyORRzUOv1ZPFDmLgG78a1eIYh9kttl3Y6zWoHmjC0erWfJ
n1r+VMJVHjyVt00yb+60exmtrUMpvb5W4Bq/+rVf39eAAKXCiaVn/vP7il3XR1ZKE6PFFMALpXqb
7rxJpWMU5Y6a3mrdsYHQZiEiesdxUXKkkvSDgUZFn6TckaphN5PR3nLwBFUiHBT51PV2VWygmVj+
vEsXogsyj0mUNBmyD3ykk0y7j5VHBSGLLmwIGuYt8YoV5PZaRZbBrpEurUlvPA79LXNDyTt4DMmC
pW+8nptRZuu0PBN0TxVHMG2FIfdSio8aQDlA0PSvOhu2fBbehBywS1ZDXd+x3FoiGMKHBH9oUPPY
Rtda/L/OheOF1DipGcSh0Pq5OH8CApV8ueZCMskn9IgdtQGXV88KRyAmaDmGC8pkNk+CYqamG6j1
oXrlK8h/3UuNoZxlMF+H4HzxFeA9FHkTyO3WelOO/lO7z571mbfoT9XtwF7FO6ygXaIfVAJhx/lk
N7tkjivbIfdxmdFSMK70cH93UyljRVQP/DlOZC97faF0zjxifeNdMTyH4UtkstEQbGSd7+cl2zlY
MfJZoLECZgeCbpUfpVA5CJuZYirrun1lE2gzugqO5MnXrtb4Jv4os2W+FvNi+gWE18iq+vPJ99GC
QkkeWoTaw12wwoly0Ja0SdT7dFnMgDUuCOhgYzDymfchpas2noYHsVmZwojnR6ld8rBaE5ouxpVS
5ne3d7xU4+sI9AoX0lfn8VuNkeipBi3FC3b9njMTyaT6PUaP/Gjlq/bkP5Y7LIvqCzNgojXI0J0O
C7lDnDjhhCHWdrTRUL/Hd9UzEXSIx1Tb3TLfIhzRINggovSa9Quscai+0Y3XJ0tlV7L7h/w5Rg9y
Kk+xe9/oVxo0fzycGJF1WCmclUfN6sVpGfuTb3Qip+XRjShNzltjl3xqOxhHdr7DXXnE7PMRZROc
kacmdIQThw5zyzaBq4NG9BdTo3n9d+/q9wsjy9RYyH2pr3TJuFisWxNHFHmE9a4qXwkvGuWdSvNS
JKfGvNIl+0L1XDxtvAYyrmEZhQIjwJ9P21mAxZBCA9ueDWaPN1HiRC6ZklO2I07GbA5iK0xy9d4o
ICHT1yyoJGrMPkHS27DWKPO9BnccaBLMUCbNxbPdmqdmnF/Fz/KW5ou0CY5NukzNdDpwUCzUpUyn
wWAzFBmGmWS693Z+nv37Cn4BzH79Lp37qSOz12X14raexV6QfNeqdn4u07BQAYNJ8DXDmRK4aMK0
RYmjpndDO6I4zOX8zqTWM2txkUsvChW0Gxvz4ly+Nh1tqfp0BrqcSVemkr9HDlx3TIayzmQcsP3X
zfn2PsnI4qt0EIctr3e+DJ/ArPmyDZ6e/kvR8nq75v04TCSLrSWLk1avB1UqdCr0C9Et+nUsaeIT
2drpq3To3Fniz4ZPAd9ePOVciP+nndMR50q3/Ry/i8lEw7yB7kaTQ3oqSJ+JZtEDUHErWHMWbHPk
HSQa4Subh45xh7zDKa482V/4lsv7MrYPeeRGHpB4cV+i2NdarcjqHfEW8xYJdSKbE6KA7g0UcW0p
zcrcWMeJuEL0OClSaV3DxDb2cVyfyhJWKEdJcemhHCDbjyEGw3Ni6QWYVz0SvxSFTRtztYgWU9Js
ppFYVZYiDWyaA9zbfz9j+rgS//otxohTg26E2unit3h1wVtRJ8N2FLWLc8Nbezr1M2XzSCOm71Dt
43pmPGTSkiVbesWFVuKSggcUYdVbDMSOL81o3iEkxQRrcoQQAK8e+mzuRfdhjFt5YdHfNPC9O6k7
NfVxlRzTb6g2KHJPsjBFLxeoNwGYVPLEAPhS79Iek9Z6eGeRxI1yBblnQ7pptlKTRY4DWZqBf6sN
lOS3Vy7Hr6vBlB7pJaIqkILA0n6uJH3VuK6pDcPWlVZp4OTCDVCnNLryYo9nhZ/X3DI1lJGQcDRO
h5f4TanNu1iT9RJP+MdZnNb9qQvv//1DficGyCMI1aTNhWCD7v3FDhwNhWlUklbuxmiJs4CvtyGo
1XxuCPwaGoKeiCrycUpqxr5Wo3mbIBI8b8AsjMnypSY8JQZh4pBAVOPKco0b9vL3kx1nKBzpJE4G
tHUv229pZcZehQIZLqw6p8mSrPoX1mLxpIB+nsnShCyhh8jJZ9Inq/GCTgrxW/2+u+HwlyI4K1+L
D9mahdFTQxBAO/aE+OtBSBdBDVJuaqRgRjiE7XBBNaSzMvnPJiLyaUBt9QKcJX2RGfr/geoIALvT
MSjTiASemW+oE5z8wwvHgt9m9jYXFywyeY5BfRI6/aE7L6mjoml/MB3xEC6JYKNxjz/yoM2zGfMy
asbqVZgTkzt3LZYmajmdeE4GR/mHRfCG47vIBSd0BFi5qiuv82/1GJeWdBFxXI+BT30N/r+txnmi
53XTutUugYNkmumiM4FKt4kde1gIUWhnuYFHNniXUveoi/HnwC12DVyGZHlFpr8GZHcsk81Zd2eK
TksxEDlI6tEhLYsTwSk2EReKKcwYzR4l+DzmYMS4UjQ7dh9lWJKchMki8D+N/GxLiMUFf1+UG1PH
905JOliASsY8T2Td6GGh/YAskGYApdGjRe4yMF3CLU/a+ey4nPCtol9oYJRdaDQdMTJq9Zq1wZXD
09c5+cfbOF4yrhSgFVZzXsuf77wVa35dqMn/3xQBQ3GrKHPJwNePl0PpTVtlt7WimUDrC6PX1ePL
b6PZ1xdQ0ZlD7jNk7WIJrlL5nIvnyNrm1kbyX0quiTqcBIJ10BdkWYK5e6dwMJHSmaY9DQipckK4
CbG/smT86rmO34Olj4MG/619bRXfnp0auofgi6awzT4L9qV7AzcYTmaanDndjokFo5vkYWNGOXrl
k6U/FoRvn2xdFFdpKuSpejbLnVGviAiVcZ5SUZWFt5CrfU13QXqtQtj6+FD+/cnar1Pq+Jtpx+vE
SVIPaOM1+fab1aKOqjRQq11AoU2KpJGky0ay9uNrQtqohYsI9JEObfswQIXMOXB5JrEmHvFT4qpT
h1nZ3Yt9TvFOhoO2kUrC3HHJ1nujgx/BobdIRDtP8jnnU1tGnV9zPqjo8fp2ailwsYN5CT0m7ep+
UkXVHiz3JBmD1fuPpIlZsuDF+Ep1k/tGYocCgZ96TXb9k2DsqgF7Ws163sr06ILa8RkE9plxUIfg
0OKU7Wv12p366xnBDamC2xUV5nEX16tszThsKinYScfm3npw8UhpU0wiyaP4luxiffoVFT//912S
f6mPuUvfP/ViM/PlsKobtYh2ekvODVLfxjpPXg3Jv1HLakMCT6dxmCrJ/OzrF4ncbd/1HJ3ISw+0
u6Qax0KvltiUvUhcqZy5rny9Px5feSQZ8PbgbxQv1VRhISUl2kDO6bUF9MfgRir4/SoQIdLGRSot
ew5luZSWtlFVxy6IjpzQDZEIcusUE5DlpcCdW0pGYBtN1Oy72Lv2cv9mfkOr+vYlzYs7lxeaVgWJ
GZANum2Y9Rj28FgK87P7LD8n0gpUOtxnhViIl0xZFabdgYn3AMhPHo1mOpC5XRFIQRQ7TTcXFewk
rGaSdtAU/O8TSdyNJUlVH4r2pCA5Hqbnm/K9ZSzTZJ9+Mm+NNewR7hGFYHwDd8FQbwCHNZBnyhnd
CooxZhnVSxHTZeejwEumA3G/c7qPxjR8kupZT1T0UpnjMcmek1Ox6dMDE46GsY23MhCswWO1hVur
XBvVLQCEJ6u32WZo/ynWTjVopd7iyHuT9VdTIgzWFnSc27O0RkcyrTGdVTvGJOlrcurfNQcbEhwX
d6Mee/fFSGaEIxqgaO0KydYyVPcC38+CoytvvIoOyj4JZrQUmZYxDqvaNSmOceoYeDz0YScwsAjg
SaxImpBXBg796r0bcEo90INutWUt3NfmDTx99XxrVlPkiCFGmV3sVF+bpPxAEzDJCBLnEydYe2hn
t+ROSGvc52hPJBiYyrWH5a8HGqghtD+TMSwNr5+rYqDmrhlXXrUDe965J0JbrFyaWs1np4DQof/O
6mSSAzXQgL/yLv2xwMgUu/T69BECdtnqC6pqNJTU1S634FDKJTkSmbJ2OTyUKoAIlYBM2ZjUEeqo
Lt4AZ6gLzlYd2M8XheqqvktQ7xPrjSu9br07XwsflEo6ndXuylHrN92fF4pmtCirGqlcNHl/XiTV
zHX9fJaKXaceFJcy9oVgKkFl1OEeSjxBNe+ZhhGJapdqydzH4RoYen1eZ/qqudZr/muJ5G6JHGMM
c9RCX/SahTisyiihVyA1xVpEpE+DNs+gXyOIO7M/1BL7C2Pehly1FmFjd0NvDKlIOVUyf282/pzj
mFI9tx2myCtVFTDr3xs8345prkypSRzCRV2VVkGcBYEmjBI6MVsXkqOZGAVnojZXhFVV33SmM7w3
GXHGeC1I7clhkAwMQWz4FQrGdcYZ9FlWLAK5NiW2U36g+ntmai6R3qPZhj5F+eShelyLK0HhGbFF
w1bmNKn5Z9FEEeyLf8Nk/uVE0dpgYZDnhcyhH12cXc17NtKX4T545ASbKZNCnuTaPJCpNMcqlYIE
GgnDutRB4EOdHvaTEKt6aROYhuyGIyrBIvWqfjGlCapVEpE1f27e0KqvbOydJToTesT2+RMBWXrv
7SpSdNxbgBMqVa0/OTQY8Odvq9O6nJKrw1/hRcFHPVJN2OVEn5M/lLY4vCdqZbvTf79xf51/v9+b
y5Kh7Stw6oIBHcR6qVPtFMXtY+L2Gy2P5w0u50TSj8ogEOtxPyTmsU+Blf/7K/wG0fMWfXs8vlwH
305hVN2tPgiyv0sVxAYL67w+I4kQd4FlZ/lcZ1zsfrRQ8uh6uetcdYR7lcCJEZ534D03/UNC7CAz
+/hRcBeiP/8fYefZnTYWreFfpLUEQu0rqNPdEvuLlhMnKiDUJeDX32fDnXtnnKxkPHYwyCrnnF3O
Lu+rvx++qfneqP7iLv7aayA3SokaPgPuDwHH/8p8anTZQW9Se9ur4BFO0dZro37RjR+gM1rZy0El
X051klb96FGUxl/qVkRKPu1U/n31z6G2Q9vk5+sss7dNemtGpRgAIWF/ZUCN0WR/kdrZ76yARPVU
Qrg8620b/69Z0S4z/XTtSmCATu5R5NLtjLUChKFQALZgGg7HfTFdmlV0NSN0X3KN6O08nEMCfFMa
f6ZnjPbPDJ6xrqj8xoBYcKAX9FJHuQ68olWFJ9t2BhoHkfrqCuv0/pKz2wOIdbrkf5gPTErCbeXh
qH61h7+s+99qTGIjE0IxQOz+0ryoalVyqbvrbJuMjmo4dDxfyH7Skw2n9VynXFSCjY74t4D8XL7n
J1dJ9nYtWXxQbf4sAcavuU1W1r/vRibjX4Ntq8pM6zSl23XDZDUex7frCHXmdbI5UpZf01eetO86
q04Vlj6qMPsTiKvNTxMnlwDyvCVD0Zinr3lLmeK02VXgIMB0A7SKM5u+zdS3krCida2ec9bqCJM7
XvCxocAAAorT88neY+PT63mdgLV/nQpx7/vhfA6pKEhLMIQgZdQI1qSLGTCt+fT8RW0f4OJZ2PHw
2nVT94JfkLRqWF/K9YVyuingN/EAETiuZP9mxD+PE8UfE8axBwMxUfzW/nm28SOJMHR4lfnkEtK7
RjWDMsJhFP+EumYRj3tNU9cQjqZTmnc6TzZlzfizJxpanA7rriSyTwVw1kWzfq/0cVDC6BGnUMyX
xbKHNl01cr8kvmQBt3C+XFY9EBDQhtYVHIE6ubKYuKtNI/mx+YoMT7OfNm0hM4AWBiqpYq5WwodE
tcOk2rSzy+Kw6Ak0pzF3Opio/Mmi1b8O3tCtDYP08WFcdYq+G8CtcBva4nH5zQl8mY+UmsHJBbYH
7Chm9b0on8baac/5oqtrcNxfcnY1l1xdQJjbA5Z1nUSTQpgBR3rK6ijNABHFi/RPx3fDBgkenGQd
5lSXQryYes2qMkNSGP3pXR5fowOpPLzUMGF0syQgbTSfUFujnvdx/KM4sLFPJ/XqAgAcF417H6pk
XcJXpk4XJGlnjUzWie7JE4mua6BdoOOl3o/atMoiy3qpPKGnzWFvNUzlTYWtFYSIsr6yPi8/rnS/
FVXXgNpiNn7d5t+TooWqm2rLYTx7abklauHOLtqqmk4WVg02CT2UcRIlM3qlAa1p3xTms5ISNKBd
pvWqMHrwf6nUSq8ESzP/qAI4IqWsFg2I41tmP09BRstzlYJobVNPDn6dtq6m1Nv2arjVBWK1Emin
QaeMk95SSzlF1ulhotpgx003o8Hcm8nMNTLQSibQziYnIvUdKfMJhZxKPAIBDc3f4fKIeBzSi3e4
7oszRVnwSVPO05jzZoAbiBz8MPqjPVkB5+znE/ry04PlKmnhGJ46HqOh7xzgGBfTloz5lEijNrwd
y/c2ncwTGuYzOLza6kq/PqEya/RG/ZmSjmv+kQIwlx5egGydWpI6gzrSyXXY767rkvw9nRvm+kgJ
ysCu22h6f5zGbqrH0QHy+oIeAFbw0Jyg6HmeUCx4PJoss8u+OkyW2alzhSpnVj1cTUDtmvO3sfO5
sA32Sgy2Wf2jsY4AybyfqP4rarp+LTC9AMaA+6hQ68hIIIEyrMWo+9XVr7Xn8UqZk3p0wJoJNHii
sin4DTaqIfWn2jHSzTwcsnmtpVvtaj1JmEO1kk1NpZuSEl/KaZ7oqYQ9weObFRSf5UtbC8v82xlQ
HCDWUqtcaibL3HRHqMdJPjtnKsg6tSAynJEaMgbCsLBmUdFTnNmLmpmvn2hsyxeVWq+uV1w2C5YV
MmWnOtJ73PTeV6ETOJ8oMitMv9coz7PXp+ZB5HYWTUh7gJ/h9NUEnvtDkKEVSmBq9PVs8pJN8PJ4
hENHA+wRWNDisgCu2CBXI3mdXJkFR6rDDQCVkG+NrX1XQ7kMN15dtqvm8pCSMRYdYXLUZWgX8eRC
M/tP7VwGmLwBfLGSiehPIKh277Kb4LqE6o2EHsuGVW0NYM6DjFZspsd+E6exh6lFqmsp/xsP26I+
Lfvc3B/0h2EEyKSP58T32ReH5eEaKhD80sa5u9KdMqjrEU6k47Na6F9oktZYT2oB/FCS115HeRQZ
4mFmep1GjF7tXwiCAH10PH2fnX+mlxbmox+tNfqKMUO6961KjRbYhxhSm1KitKchPm+jI2Vh59Mq
HZ4uBFarw0upOMJZbI7E+Q8zT518s5IaLrypq+Wgr0rMjLVzPb3PVIqOYvB+s12ez36wd5mrV20d
44JIRPmUGSszGwJTMqD924F6AfamAxB0Q9r5ZT97NZK33Ewd+j9tHLYeNN8myi7A6Vh0MY5hCw8j
rNIOknSejMDcgD3MpOrZS3+6EBGspNB5ymyJbHBBqwOJkQ2FrYQsV8emYFLafLXzusBy1fHoTYx0
Se5OvQ7h4xg/WdSSx3XUYTkSROLUNGE6vJ1PRFjtp5y8xgBCzFk9rOl98ztWMAHeftJFKttcmqMe
qgFAmCF9noEu1h5pbK0vdJkB9WanwdhPPhRLJVNnOtBFZS8qpluHwW1Y2nnyU8epqi8DBKjXUGLp
TdJRPDQNegisKQyaBoOivF7ZDepXbUEGiOiybO5zwhwItP3jMoEnt1xPxqMv0lMT1zo/2giafh0d
nRGX27WLgzeoo2OeLk/GqVvbT+ZkREwLV8d5p4rSoqXTUF5PLbhV6gHMKDgH6/hZq+MFteoW0O6G
TZPlIQBo5T3LoZ8cktcJKRITuOj6Mtmx290ZKQ3goDFRTDBroeHCBpRN8XOqwWFI+9Qx+/Fnh+zX
MhH8MTDPMQUUL9izW23Xv/yxDlitWps1DShvUV+rjxWlxKpCzSM1sEZ28jpaEfVKX2XqBbRKzb1Q
4Tnp3WluOZPrGJXthGLRlZWPqxkL2jgQIi6QaEm3UJMzXK+b8ai+9KCTxMl7AhdKYb4pLHtbeDc7
Mp0QOndZc5zL2JYUCPZPaqrtypT+Afp1reO6AkgzV84fWr/Wj6bbzqjGZcuRGVMAFfuHP4/H5Deb
AYDwZrpsgAwoLz7FFyDxPg3kGksAMB/K6uMEZ8u0faZA/3SMtJo6CxI5Z2iP/rLl+bURkCp5zSQW
xUxIMOpT6LeFiGjIbKIsJSlq4/10fYHVW++WR/W9HaNG9Q/ECYfN6byftsuptb9S4VKGXf63hsTf
PP+MYibARyjmYww+RXsu2Skb6cEvd4f4sUr9CWSkMCZcvqeUAwFIZmrs2vPqL4Hv38WYSJDCz0Zv
8EQzPxcrIQ1FeprFKRhyIQhsWg9qHlVUhBVPJd33T535swI31m4fcso9q9r2s/PmRDRjQodGM3np
Z9XfBmL66yaU5DiAAzSEWLRSfQrlpFmTDmDPaTsge+cgfgQTJ/e+l2G8fFS//XnR/brfJZJEfI0m
UBUKAuPTnigfk0PZxJdbGLJT1oO1n4HzigNCHC0/+3++2K/0aOgRAVIgfQrECbV+/92BNV2hKbZu
53uwp4+pSja0CBMpZbYJO6aEche2ac6ndu2A9oUnUlV+esg/LFgwqr88+G1V/3enP7lTIBCApUv7
c2zROsOhmbR5vTMslW1RlGRQY0D9lBzpRzRRxLPTo+A8TLM9rcsPTViNZ3Y7ENoOFNET6otBWwRP
cIhilM6kM6DjeJmYr4muhxYlB1oGNfZ1FiZJFhCaA26QtpNJ9TaMgCcVkQGAISRmpbaoUwIaCd3Y
mFsoba3L/DqSF7/Qe0Y/5Mzu6KxiS6QclufcDsrp1T2a1kLM8KQq5ioXnjaE10rIdQk1jmCljkAW
nCdeOequSQcO81hmk7mSyGYArPXm+VKzISNsCzV7mkAIZzfeaSSBAiasWCc6Ind/mflf00sT+sqY
fXBGdYvt8n9nfjz3ZAjjab6v4WNNe4rq6Syzgfejv3I0HTV1y2FpxX+RJBrufxGl/1z3czTpYCWE
So9FjSgBxTz/tn45zB+jn/HixQSR8YXt+5xyBpdE+Dxd1PM3EkvUTlL7DCz91Zkt3kZX9yaridMu
8Ls5w2xxDmmUgR0LLL3pQvPURe+ajzqFFiZhSFvQgC/UOluL2D0CtgK+pHNaZA6gzMCusBWbP1dA
0Wvz/SLyd1+quQrmTS5vvnxdUh63gHB5vpcfnhc63how+wxwKwqYF2NwWj8faToeHuIFPYCc++O0
WH4U86/LD6zbhn7ZxWG+ZBfNeSA49Aauo3jgBoWZS2eN93aIQJN1aDBz1R+T5XU5fKEqAPi7ELbN
70B6JUvjxd4OKxQeoP3fFBi3i+eTZz7ET2zx5k+TueUA1AnEDcgnS3aV+9NjF0Ac4s4c+geUte5e
o0mUbopV5w6L7wN9+rWj+zNn4hehFlUvINy4Q2DDKN0s6bo+7K/Lcn1dQtdecBZiKvELSAn9WwEg
wPq0Hf3r6rRraAPWPd2rPLLyLs0oHjRUTAWurKN7KqQBgsAD2vS8cAs+ZxbmHWAdJng77TxzwSNb
HOc/6B0BWQfmap9yIAumJ7znRTL/QcPXMlvG0bBKgtliW/P3ZOaeRrecn0Koed1iU/EvHUeQoU88
wurRZBu/xet0BT7ynp4imBzjZzVqQk7BqUC1+lKRkQDoWMHZnBf7y3P6nYwW+Gc09vD/ee5TdQey
0BN88kv4ncGhTl77lbI3/WsEGNBSDeGGWMB0MA1pXHFbrwLhiYDSHO7Q2ZYIQQ8yDHC91Zy80bGi
FAfwVGGJs5f5drZtgv5rsWtvINAtbRwc8KP+qAm7UUwCZ+j3jCLAdMH+GUcTvEZiVZQEAxZ/WSSr
LmpcmPC83juE1vY7/LJv19KtgvYVjTPZlLxzds2oXY3Oz9wlOPmcLo/BZUVRIosNUpInOhb4ffZ1
eAFPk4xc+XSK7Fd7B8yrls+Nh+zLZW+u0mflCSrTvQrbx+PJHfzTutjC33GGEv0xezR3WjjbcLA3
BR5BcehWDGYbBG3bfZ2tSyg1LnuW93KgLXduOv0SVMWnMjiuL/BnACEZ0DqzmAYZYnFaPDcL5Qme
gDJQ/eMIqnTiyTfmfqmEj3C870fAIj4eFz/Yws1pN128bN+WP1+Oi34eI86685EJq8ScU4q4osYQ
aRTuskdfgMo2bxzg3RdscObrr5PQXh3me7kw3VxzWs5oO8rdR/dVnX+8/NwHl2Dx/PPnols8jvN9
8PHVCRKH2+aYy/zxtPgJtSsi/HxByLlNJ18EezaNc8Xp539WzZq4VZ8M4b9V8+yT2zm2166/qLN6
p7SR1T3AMmakkVW9F8x1Z75pFOw2aQ28/3NdPrRk2IzoQoUYGtt8MNRHPY1Ua29W77q5g189hduX
RFe+VMddo7q0C4ztz2n92OI6Gk9/vvVbkvSXW7eowcJ3xaZ8bmYtz9fycIzbenftWVYrXfUAZtfH
JQHV6Slg/0yUFbZD1dHyBWD05+kCvgLYO/Ft09Ux3R3YHiusWe90WdE6Z2Ili+oZYP344NnDM/1r
hh6MIG8b8yqGQmUJA11XLelw68tgPD9Me9qqGB+gAfK/eOW/t1z/ejZxEv+1O0ouF7XUFbXcUVyd
Z67eOEfiYMXDeHBQkLa+tWdLLacK4OR2RTgd10MJPkEyV5N3uzsuCI2uqaiizPN62XXWyb3edoLr
9tuRhC9A9H+eilux45+m4pPzfm1xIo8p8Ie9Sc0tJDXGbKd5CQGmRKfpa3EgypyeVw21a/UQaoVb
x5fd+exqE6nxNagApVoNtA7ym4CngrBpP5tYoem0YsdePaVF/1JTLHF4Umd043b0H0IEkVagWzf+
JTX/lp6XPc+fHufTnqi76krc9225s0DxOAN93ynQHh/noI6lRHUJ2vXZRqJY17WVvIlb1VJK9ecx
/U0qjN3xhK2AarM5YV/43yVwvRhtCwh8uSMS3drW4jqALE40rzuboZpI1ES7ziIdD07QsGZEUMjn
/Pke6Cf4zUjgt5GPAx+dQuxPEwvh2bHriuy6ayaOiheVB5cH6tdsoi+ObYbd18YM+jzUYNOzwhpQ
QmtRhabiHd6bgWbURfZ+bdzrd3I/wpPQLM6kGmGYpTEQz1Wn2gOf5Cf9e6jmQXuk38/S54nut+CA
ZJ6ywrJCWKM9dQQ8Jm6WL+iKBGzqWcUlDmtrcQaafk8JjY7I14sOUFHoShw4qwtEY+q0RBzBaTl6
pYFFJwprQb4xOobf7JKHEd8hqr5OPqCXeKc0x55Di5Kmbpc6jafRIUk/jRvX0CstzpprE5WiNvZR
ejYVmknprD1/o/B89Hm73aiL5uvopuxQnRK8A4dkhEYLP8CmPnbWMl2I+cghqugjd2IvZxeYH/B5
nk4TAVfJjAUtoIA2EgM9bWmrw6JPiV3S3woxR7GAyrFwClhIjje8JPN96gDWCC33vN0RvbJx2v1u
oX6Jlzq4EnM7OpculOHVQ6yAMXQMKmPeAVAzmR/C68kvVjQge9cXcQS2VJL6V/qliZKu9DyyiPVQ
dkQoyMlp0+mijMT9y/niolDjxdOZBuoHesTj00p7MN8sbAPpBWqDlxxt70FpAtm8WJ8zJ4FNa664
/cHFNSF/z3koLALAfXNtHukw/wbYg/ZGIHBocHOmj127imeuRZ8yBnfLbggYWe29gFXL796GZ3Ah
L4QsCV+n4eHrSaW8GKo1DSKa3RdkQ4F8HF7EQ1Cfly0Gmodc5lhm2MbBFJ2jEWk2NVdA/NokAtz0
R4qbB21Tucj33Vl2vH04UBdokZHEaNdMriJlWNePPwvUr1XjVGWTP4E2SriXef1foY6b09E6Z1ed
8EJOoeGq1p6mesGIN6sLyDlxS4d4EQoFXk9MW0vYtngaqRJdcafGw9jhxxuenf8l7X7L/39WeP++
rU/mplUSO5vqpbZTHpXl6PbPie4QCIRbBPgL6lsSUCqh2QB5UoFHxcDtsRbJizZ/kSjiX8bot8bk
3zfzSefohn3JyrzQdsgyoEVUqkBZBMVQ9/3q1eThjYD+NfqtG68CSp+UIn658QIwmFnAluxa8Mwb
ziEmROiyK7mUrL0F5QwaIWvienMz/POc/iaIMoOl0ia9DNYbPQH/ndKiUa/x5FqXO03/eR0Kh9SG
hJSzmTQd9LO/RFH+drVPW+m2q23jeOBq13Z/bSlHHRI/OXxroKoGmlHtLn95ut+boX893qeKDD2f
JedJWcoFqYagsm9RwQUNCEYJodLCPkrgv6JIAuCYv7kVlKD+zvwYU5O4qCC2fu67myhqczmcC8xP
Av779+bitbpnmgGw8Nab+jZ96MHPkrTf4riesm0GgIH855XQNXsvOm0dtV1R25N8m1GsuMMEKbWj
VgvcEHqbp3sqobSnMbJXUGVNMKrzKeYe+PNXAIXJ0rSktmDaJuFiLyTz73ZxBDmgMnNhObhSRTkH
+DV2ih/ZZa29sXcyMue6mbIbWcyorsYwzuFjfE49KiyxROww8nkVsM1qHRgsv5jt/EexPj0mERmb
bg6bjUXEhv3ZmrrLC70idJ3nLmhkxbhnZzeBwHFVX+ck8zB3lADAuEXdUxMen/DpRvp053ixZ1Cp
5zO3UYC0PWwu+rxbAcADBBkN9FAjQrs3smG2/GpCwoG+sCQ6OibC0XtQ1dEG9goGMMkTUDwW1F71
4L+512WjzjdEP/W5ClwiunTRE36A5BAQx5PXfnQbsqmTev5KDSUJP0NZkh6q0qCFlbOek409QJhE
KnGDxZEMT7yuL1+sek1CXYkqGCQOQfOCjSozV7u6ObtpCwiOxfgEdyN652GS7MGTAAWCMHT9lw3Q
La7+i+ozJAZM2J3/PkUlJUuh6EWu7boVVthL3F3yQaOzp/wl1PwrL5uo+39d6JOemJjUgZ1MU9mR
6x1sP7GcQ7WcEcvDhSfU8N0u18RfmVdlWe0TZdFRB7RDzYGF1+t0CTgQuOXg1PcPl2p3PXpSNWz7
2kAjAcwozeslOjvN1sZes+Cj+mviXlf0JweQBUfQqLqpYzxOn5pAeQD1c1goz7AJXUyf2rvBrfbf
U3b6e5IOnWBV4Mf5x3eQsOI4At+DYtuk8NjaH+AfzpwxXRbV/Fgt07NzfADu4C/bCfO3Xue/huqT
khtmSd21+aXeZZR/zD5oSr8kXjtbJhQ8/TDpeyQtUgP0QSGxBjf2/Gh/GTVq1+EwfwIgsL/srVc1
NL6eT47pd3loH307D+w87I4OCd4YRKnDsgPLle6Bj3zDEXEbVCSPfubf9P0U4MDn9O0CfaUSHPIn
KDn3gFKP7DbgLoPqbOIZz4UWJLUL+IdROjmB0xkd/u4sD9S3yymYFgFMVZQTT0D10P+yYqUM7rdq
8f/X7CedPNNi6tTSbrKr3fg5D6e+Gp0kGBUp2/urPMxDla5weMQ3zapZDXylu2aVbeSr2Mhv6Ye9
PT+N68rrfS1o/XqdRF1w8HWieWnlDLtKAGMIzhF4k+96fVgPgRUe1sTEl1l03F6X8a5cF+tkf15C
xQJqIHxe/GuFBceel7mTPx4iQVpdmt8qTlG4cE3Uc/VMBFXic9P//Z4Rt6vXyuCPPw3uuVkdn9hi
dGHrX5e9f+xCSjxUC/CbeU4s5WN8tqIuBHAsPH5kQRLIdwcwBRWlvCKTTpes/A4uDkd0oc47U3dY
ZYEVTV/kt/t7crwci0nhPZMQ4/0s+StB+9tZiQhyDjn6/nsG8vr9d9OT696vqXtyP/d7AFfPk2+L
cKB8Z5xBPuEOXuTscj3OenstV7zfgxxrRMkDm6b7Kafu7ZP7PcnfW5H8lOMkTmlEVlRsuOrq/o78
LndG0VkSlPOfMVntattQGRiTRTtocCPHz2Z4XJnbwcvD0wp+x3pDF1bjXIkQw+XtM3QPU5fSrmgS
9H56WcKLtGG/NITFM/kRphwEGh7aYpGBtgKuxQP/cMPJAx3hG/mO992q2BxYXVbE5up92FEcx0Qn
wQlYH7LZq+SBsAvHFRvjMocmN95nHJ8/KVuISx4qPre3yhZ0VV7df0se5Hi5mrwvn8hvGata2ebo
JxDB57Km5QwV712oJo4SXsqvnIIPbL7U6CtcijeZELmA1g4EffQB74GdwO+dN/ONN3lNGZzbefJV
umyjoGTsAxj9gmlgeUALeYWXbA03X6WuMSyA8a0fwVg/z4/rEwiu2CfgHyCFzKP87XQOtEcikovL
Mtse17DhHdezdml/MBNrE5D/1Cfr6Jc0MXZexQA2q3IjU9mFxOR3IOmlO1m5NpMCpVFITmFdrful
rARgHgKb+584JrJ7iHofcHnWh+nZX7RAC3KkMwfsCb5lCgyW9XoSTJaHCB4sDkuYIpE5IBmZU+id
uYCogGQfh0Y4o0UUDCu+Rs8ImwDMaAS/WCub8zLdKpsa0a6J2svRbIRdze8JT8uX6Wa+FZ6XE9YK
sg6OmivrX2SjZIXInFYrMi7AykPWvO4J1rbL0h08e5uHQM7fhiMlf6I/AYjqsQn2TyuZNQgYViDO
hF3QBTSs8iC9L8ojCQrmvloBecF8ynHZ5kTP0vz+Z6IYgQbZAzTKxKb/O/1yILVSK9Z8lG/jXbqV
55F0Rrqt14LWn24ZOsaPX+MdVFzKRp7KuF2+QwXKjchPKwTfg5GrcXdOZCL0R6BymE+DBcQV2e+z
FM+eZIRS8PmP69S/vtKsysdN2DOMtM7ebounCDQn42mU7fXr1Jfle0C+RbqT4L6AKYhmcdyPy4K7
hhuhlpbRFaXRheozwruEyGCb7EVkZdL55p3rEtJC7/KjZVpkwmXyK2/Y4clyXdYYURv0KdI78C3r
667dzk+UO81YJTNX2AtEmFlcjvLl5FEYEsnP3sd8ODIdWUBtkI92QKhn0QEoyK1YpRMLW1aBrNJk
n+wLhkyFlYxFcIkqDBGq4CbLIqUUYbJERLWJOpPHl6vXazm/XF1sxvlJ1HXCfVRcH8Az3mcHyNSn
u4T7yfZdgLneVaSZaLeGT2x+1/kGI9iJ5eNLtIncKupDFqWYzQGRbwTUIAR8L7R39u4ms8lWUgvy
1YIE1wZT34jul54EMhAzN91BJnub9nEv0w8TwzKPSA/4eXRaH5FYThm0gaxs0TUFFljn72psZ7Eu
1xqWalgZESU4Ccv5v0po3MtdGaxiObWsrxzsL1ZQGiYvpxVlqPLcw0qMlJgrGiEZanJkMi/sKqJ0
2yG8YpPTLd8sbxF1WQXMBxZfhNZ0lU0WZREdwjf7b7uJf/wi0iafynD23tW396L/qC1ezZz21Xwr
/eMu3ovuZ1y5vFg+WSBUP0biF4iAZJBimAvIkoPMJ+/HXdB7AG3GsJSztl65KlfxtmYz5WUAOMc7
0VIyp+qzzKosbFkLbLhk9bNYsJIyf2JlxAOwIrGnIgVWxDq7KX0Rb5kPYhieDNvhi4FIyujLENZB
5XTMl+h/kTP5m6mvhzS5hDrz1Ad1IBKKzmHYbcqft7IERGztj+M621brcaljNmRZywPLshpW4iSJ
npVBBoLv/pSiCuVxyLX+31iKSr7rFjG1zP2znMTEwxB5HB7FG7vLbb4t1wAS4oUZ49zaFWtcMAQ8
i9BWiJG4WrKAaHgSXhIaV109JP7oxnuxv1QSPzSv9Tu2k2e0sG0lq098QildZspsOOHkEXm0FPhl
GaMSrZsDIJTerCKML+giUWUmiU39pjfEpxpIZTPgctuy2kQERErFmogtEakUzXBeZjDKlOt8K7/z
LvIqn3HHAYvCHT2Zfnufb/LNJGq9cTcDEIC/IBmqzMF9fzp+mzmyCO+LV54cL8TTILCODqH9ICMr
ficoAAyDaGsZ/vK2xkFiktURshvwJmSgzUWLQQN/42as4pBksmStXRql/FoSrxG9ZX4b0izvQebs
EjwOOxAKBr9/bN46yp7nedT4nX9yiS9FYLnjvVCpEsLEiHBMOC3QsLxClJ5BJ38wXd0VMRIBEquY
+Sp76/sXLD68C2moL+JYowBEl8rti139518UN4TKjkwxNb03NSfebeXJusD8nudZdLPemXOfb5AB
N/IM8lNuUQNyvg4VX+OW+53GUwlc+eXx6lJy52nAfUMc7V92ums8iQ6Q7/gjA4h7fhvxR7kz9Vnm
eNiJwZBXWdA8iaZkGbk53NrioMjcyzOIJSCIe3N7RXLNm0oYH4adqDvxNcQIQKC0zh9FCaQ4Kdfb
s8vyF4f97o3cj5O1UqL50VciEaJXxInhFQsBXORtLvpsK7d6N8jUIjDALJiljQqsn0W/ihx2QfzR
IYHiwFihsjGpQehYnHAMhPVKjxbtimLCnSwAjYFpvrGVwQeYLGEF4rDjl6zHJdJurg5JKK7QBAYL
02B94RIxTOxxqCbkjRlcQVl4oNghDWTQG9bLFNdxGjQgHB1/JI9sEElnlw4tPxDz5JG6VHantbqE
UymS31SYANRltYYOKduqgazEzq/WR3ai7zEQS2pgQ0lIar6itsJkbmVZqpySTCxWR9mBRo2lwWvl
JNOgYDWXzrAHm0RWNefLozTCPmGVQHDEn7wsD9vTWtklj7wLdqibkoSWO5S1bnjCUTDCb05bo1d6
lPx6PIvP5/xb3L7l3XE77NNg6qTBXYBKKB1Kjifoepq+6tngXLw6dSiXXWm+jPohlPKCa6T5FPTy
jubL+zIj8m8WKm8iUvIayxNJMcI1unwXV/P/v0R6xUm9HynCJ46ourXX/4gkVVQcoTyLgDZoghYR
HT1hW7oLqzitYJA8zhz7mY4RPpXf//nuOZL6lduxlQuVCmI77tjmsxrkG7nh0/9774T2QneROBf5
FpG6f8liEQNoPenu5OGuEeQE909nzvELvfQcIatHNIYY3bvWuB8hx8rSlnMcbj8zFuHlVY4D4PbL
AU1iQQEmilDqQD6scCoSLGrRCgmFr4GUgHNCznbXpmKYxXrI9+nbEGCt2PmvY94wcGlFRmK+wYjF
81/Ky4IPlY043wgSXyJ0/FF3UxTyhnzdpe1QzztGCXdRQgj/+Jrt2/AoAQAxGewLA/lEZFrURuFT
8eEe8D/EWt7/vety+SkSL5qe44j+yF+eUBZyXtlfilIaduLLiJ8jeoBtDMMiAyODJnd1iM5LkV+R
YN0t/OqbVC/xfMv7sBiOwfDdzIxP1zOxjNSaa0vCgSGBUrQQypYTiY7G+1zKpOeP4kLpXuFPoixM
sEtgg6N0cOhvOqxey76o9RIujbpwFX/mWfMhGmH/6ALxEWQO7jN9e8Xwxey1OoqjZHlWLll9p3gE
DB8H0gwTUHNEhMtQFhD+lByk+zAH7+qwDUGUohOmdPQXKaTklzQAQrdepC/9a4U6E19L8+23LNQZ
hSvW8y5xSGMEk4pvrcQgH8J2JWdrsRltqEc03EOicZfKcgXRhSgDFBc0McHRJZVyWZ5QMaKt0ugw
WRSDJ26uOMnyla+7xfT7IYy3WnTc6JGcUk58v0DPpdJAx+y2Yb8qEQ3FPexUgIMwqBePa3lwcqxa
Drrfz8wzUap8U4hHLpQyMx3ZFvmWuRXXQeQWfYA9u250yT+a7hex8uNOpF0GFSfDE2G5uxRiWe+2
4+7nyhiJbko3/UquVTKmoFNhPY2vwBgSdkS9yCISpXQfThlIeY0zQ9sbf1mG6aZe1RgUUGZqpoda
USxxNDoURqH1Sj4p0Ht3/Sd3bLo3uYQxBAkVF5kQG9L6/z+RTnEg7j/l3plNkW+kkWWNCXqYOVRs
cSdid+TijCdT9NMGozfe9KBPM0vizJQe8LUMLcnYCfHdFl18H7fKBQJu2qNg7rpNHBhROMaTjB2M
Tq93jSf3Uay7AB2H8eFexa3tECOo7B5EOR9YYKLWGfy7x99ge2XJ/+NfiGoTIdDxNqgClFXng4LB
te7+h9zRPaQgDzR6N2PKe6KjZb8g85NvZNEYHp0NmJs0kC+48rK5/ZaE0ydVh2b0Pnx3dfe/oyWT
fh++f/QXkw88OSWI949unpYDhxk7VHFm5KdoqMx9EqdcfFv5V7ZP4ofnW3E7BaKbAIIRKs/yBEL9
7lQjyv22/mQ475MXCxPgVveLWgoY2dIqix+iz8WFwJ+nqpgxolpgc3eE7ytSVPZ9hsQSzXA30+iy
LL2G0ZIgTXXTWtCH8UqPSg8ILlHC4m3e7Ys8mFxfFMAhzFnYNZu3u2pEHL72DDD0C5SZgk/NOpY5
lEHWongrLnEdys8eJ8mMZl7L4Je87lcAjLjTx7vRhnyZZXx5BZ8dKMeFaPeYk8oX1nEhbpEJ3yEp
MPlLcVjSaMrEyWsJlYlvQQ7k4a7EYCFCW2q4qgbTi94EVbOAdgJEBace/Ba0cQNNoPhmdPdxxQVv
EElZKSKDsjYUv3mTk7DocVJAKHDQWUiznNTgMW5qBzHRo40oEJklGScZ1PPD3eQXbAUUH6bZTdN4
s4Qj2JSI3yADpHHFf7yIuwxDJ+TePYwLKu+uXdEB6Np6ddzEW6oSjptkd9zwQrwe8c01PDNx/8T1
EzXa+FQpssOWB5c7lbVdtE76QIU3DYc489ywwib8vlWRzYqIwYRmZWAEUZQwEqGuDK/mAWUo8k25
am8moqc6M486X05Zh3dVTqlVhJ/JflacwH9+0tK3BV5d3patrsp93Z1T45s4fuKiysHJVnSLxLQk
kCkRDmJ5ASWYr0cp1hBNU+9qr97NVkxZx8YJX5a/agOJhQAoyR5bTAXk2Z7OzlXirJWjs6kQ31U+
kX8lXlaD7KuH4Fne/krxlJ22MLbWloL6bh6rlOUIWk4xDZJ4QZF7Pi4aYGSp53sqvlkPp/hhdl4p
2Xfw0GgfGYGxPu6phbGfTsfvQ/2e9UsLJ31wshoImEg/OFN1PkmCovkybk3c4et3cnHDiWISEpSv
AGj8D2Hn1ds2toXRX0SAvbyKRZRkNXf7hbAdm13s9dffRQ8ukNhBjMwEnokdUdThObt8e33cYTQ1
S5sywTLzvwA5ccPHkne4hPDChoFYz9oww25tuleqtDSphU30juT081Z1C57OWu4XZuGb7B104JHA
G6xtvuJ+8uXgl9XqnrN/zaX2dIInpjJIAiI+r8sa+xKy0f8Wjfwqv8LT27f8ENs8dWheniFKXMq7
lXVfMvP80K5jDykwZiKMf5bPDEUWTu41x5uEfGAJ4VNvvsMWlCRlYg1iBPexfO7JNvbojl0Hxw7Q
BsLh5TFanlWk7Ghr9dez6KfHj9hj5axBbXjZ+nLHlDZY8ukV4TuRC+9rMWIDXseXS7k7u+tWyyrJ
X6k3XNPc5AN/NbGCS/nfS/GFDrhTvH6GEUsIgZuGXb2i2flcNQarAJnp7fJf2sZwojvmqNfJHgh8
8vy5Bo2NsaygdwjvfLX8SgDB/1fS43PwDexseE2LP6DcQ2eEl20+f7Lxg2uL6+x2/Ot3r/Ci9sbA
3eRDQWXC/13WbfZ+XhY7NmGb5iFDdPDf17gD8DIU5o+dL5z48eXY3fGyT8tftrxAtq4ehlXDLfh8
Uy76o730ZP1iib8ry0Xwq3QQk+403mzFfyGIhL6kfj4E1ed9QT19RNnsF6/UJ51lYu3zB3lJjwX1
399hUEYXnpZHS+PtRmvhF5yjHW+cPkPzypX5XA7L0DeeuL6GkubyE8bT8qgt38PHwjUsH9GSQJo2
94j4k1tHwihstCeBZZvwYbISgcRimEAPmJWLhDtkHfDZ7xilDZ1lM6Edssmqlf3fQoCwjz8aNzHb
D76GZHu5z1xYxPL/73/zV78bp8/vhgPAH3M3gbo8MJGJ48WGh+Vu2MVExB2gx+fPjPUobMp3Et//
8mdhg/ggOhtU9yhvfRajZPeIRuhROOrYDUtH5ZSc+3N8YfZ31b8vybByP9+T2R6XrW3Jape89rN5
87kzLhf2310xNstnklAmND6DKlYAIoEjGCnexX/fsmTd/63T5Xdu3oFMfFkEG4H1rDnIS0IvcC3H
OCXb/DOTJpuGFp5wpPO3rkZS79WN5SBMW7Jz09UPeDAhPl8qmQg3qPpSe17T679dSixL50M4Ll2y
pQC5VLbpH/LvZydt02CeTl37v4avRVNt+VpcKu31VUfCTVkVb5qOed1dgbQcn/albbH8Wh7h5fML
jzG//n9ASNSMyA82y+4/7D7X0OeD0O3Y1oUTFivH5U0vXbDP54CvMKONRlZIuc+x1eAPhFNwjf5f
udi4P7LslNt/K7H+qppmZk5iag4hB/3xP6VY4aBlzSAyOof1/OzNG7h1PkIKCIANYUi2g5c5OAL7
WrK66p6M9R2Cevir+O9ZG7C3oZe/Gj94chp/m30C0Y4TESIm4PZf1GyyNOkXVRJoR8Qoh1A2Q/V1
lMjBbjFIwS9yssM5dzIScBqBTITra51jP2aXLuyJKpK2lpinKHwDlnboJ4Ejw+SizNG7geRBNkQ5
2j5Er4O2iLEkw6lUuwIqRNZZrC/K8g8GDClmZTk+XDaHmZK6ZecgGGMMWQNQmzFYuoreeVYNnD1k
T8ZNxwC3tVY5N8qtIXkYreBu35H4zM6ML0X0gzbmc7jzqwgHAT+ISkOyTOmr1lmRq04e4nw8SW/1
FUC01KzA1KAxHP249KTAHpSVXGKr6DUcujKz5172kfYbtdtP3b4VoVDYg7oShZXcOnzv/IEmlkNy
ajCMcXlDyBYrFLbgVdHJk7jgIlnYQKVjWpy4QGHm0+xGVDOKn1CLkF2G6ABfsTSEwZYf9LsfFuqi
9fn2fhdTAQ1hGxThLwKOpBGSqZzr8XRp3IKifHwOSalGlGwMGT0oyFsPvNHhBAoLf923/CqBfOVc
cmepoWWr4sZ46l7LcNOBHUib6Af9jfRXgYmpwbrno5DAcH/RnsdFUdexfBmBGy+cwmBcKZzofB46
xnzQhBhud8TSwzWorVzUy6qCztKrMIis1pFnaVheuQJSViw0Q0YoXCyWooSRROADNl5vONBetFUz
LPLmfLT70hGfNEy1F4CnGxpoe+xmWoBi0cVmRC0ebVAwiwkXlfrAASEiFld6v4mTtUjKzDgcaIrR
NiQbDxCM42CFXe6nXxaUpGJlE8RpLwh7H/ETuJ5xdVZWzHDyNKiFMyAT9Gf26HGdyLsBbQQ7LTW4
btemziXdBdNVQZ4he/PAq3mC7LGQmJO8AHyBpDytjXe9dOp5rTMSCCM5cIRkrSMGx21swk8Ktfo6
6RzpvcR9FDCPAQ7St0TPpCst/vCp/U03y3wEs9y4yMGB+woVNMZAjuTOHEGtUnt7NMbI69K1dIse
DGXskooxSpvn9pMYAYZc9ZVdw3+PVxQqSjgjnR32q8Rw5NtTw5OQYOHjqIEXaSuTiSjUVqH/I0X7
L2rWPy75i/hOk8XwMs5zfZ7Go5mvxcyN4mOKCG6ZqfnJHvlvW7G2cAQtOH46s/RfXg1kd2iOJlK/
C8fkUt+b7oEob0KEHpBTLIvVxJwnOCOmVEDIOEji5GH1FjmjQUUhOJV+fMXE6jG3q3fGQKx8FT10
b9GHfNQfVW/ek9h2jnBL6PjcP18Ob8p+cGiVUX+xi03iErZzI11lKzNJNjyYLfNcTA9e3pI94JR/
7zDS385CHCsYX8YhQpa0r+fOHOV1N8rzeJLP4bwarOZQyBskVhBuBKAxHACBpwRegt9w4gGa1yq3
hFfza2LGlPNi5EGCb0hBG3mxG2J9QghF5YBpNnSoydkyPP3iaaW6wcGRZy5M14ri64kbm64IWqzd
DfzYsLDsAzovjBkHDgBQ1HkQh1CVA0YJxvXMZFa3qnNXZk42cGAT4YmTOaZy3wcMjfmhjNB7oxNQ
Ii1gToP4I/NKmOMDE182SKX5eXxmIkQi+UncnFINudzgYzHVFH4dbqRwo1Lb4hmPT3g4ijsz9tLB
U8Z1XvgF16huJPNKDRxN2mGMW0ZbIQF7g4rYNpezYitNj/XgE+gyi7MZs1cTWzfTBaNVQ8xGkypR
lsDyhzjZleDnJbt+OFfNrsVCF6nU5Pz7U10W6JdjQ4MXB1BNwsf12zEZhGJcZUMHxSrbBCRzIpMb
ITZ5w/TD8vkLuw1w1cK3X0zMeUQXheZv82d9BmF3UPTpFAVbGWpqK2HBa97n2H1oZuZl4T0OezqE
khgCT2QNJ7nZagyyxpa6Bhc2KR+GAW4m1Fyx+QGbB/vl+23gEebcNNjlFrfSLxdXCZxcGSOG2cjw
rpTamjnun+HbZ3it5zh2WIzeJnjECCda3WG4qp/EeHvBLC9FCJre7SPM9xJypgGFttIyy7eaS78f
JBiXjTcD0KnFiYH+zM/AaS60ttxgdhv4V8QPXRiCUK46TGsvuN8Vxo0ywjTL0lVaMx6b3WrIzJvs
rUt+Demui3/1FCZ1TvdSelUQgBv9h8ScTnxk9A2QsqF6PXsOocywjofdRXq6kDHjo6KiH58P3Xhj
Nlsddwr9Kuhu5/m1Ug9m4UUcu+mag9bqPT116VcMiROzhQcrEcNbQsryEOcejswmHROe7gFt72aa
3urkjbVu9UzS7bvk1pRfYrxo+QayQTiwKeo27A5zf4wwsnSwQ64jf6aIlR3j2jV1jAI3Yn62hj2K
WEIlHOEIFBkHWSwEfSvC8GpjpI4pu0F3GMRrBpGGYK1RjpgdI153vSejoVV2SnzoAUnJAUN+gwV/
E6sk2k7h41BGO7OL8lWGNZxpM9uTTHYcLgaAnWoTqLZ3FCgkujIvEYadkJIEIEeLodv83qZwBDzT
WKG0k5kpa9hlYEpBIAML4+Sxk5MxM1Ml7NRqDcoM0DcXnclEfu9Ky9zVGnfBnG45LSWwaC1sVHuJ
E+JbWQLwtQGGMxRbfgegoGJNzWgxNTdMBqSV2rqdRQHHIyBoV4uVrOCP0o44QWud9qd5nU88xZeN
4I8n4Gui0ytq0InxeMpzOI82Yv62dLCvwUmJeDlR/VZGfsweZmP4MJZO885AQELvA0PDeT2UnkmU
FNj8TyY5YpKM2MMEUoJqkLjMHMjaMoFWpU4v2eotxLwysS28fsg0JGB9NvID2I1UgiiElS5TBw0x
4mP6VG8v54TZTqx4sa502TkRTc+R30Fe7j0sE82Cz3gTFBvFvNIEv+ccCPxa8sTGHp+ZHmAnjoZN
VW6V4Rx0p0rY1cmaoYy8Wpc/OY5J1l9k1PBGJF1SQKAo4lcHpbRpAmE2peEk6Bv5wu+Am1ZpeT9V
pAaINWXNv5Tzs1bw7gHHqdG+1Q04GTzu414SHFlzmFbDOYAAFdQjIMs8ZN27XesU6uqibfoSbghP
+U0T+qDoxGndIslSOxVXRQO4NPAyjaGK9A1L0Ex90ZOT3OMuqNw06gNwI2KwfqFn+l24CYdbFRVO
cZ33TyoOMAR005Vh3ZYTg2ObDEnIcGs2xxanvWF9uWwCNIioPSTIjTbop6rZKAQjhj8KWEs/NMEe
YiMjgh2mMYJbUBFnLNLwA8OPlSslwKNze6Fhhdy/dHh8CAL5aAx6CDjMVF7Y383I19Q1VC0tf2mV
A4dfWPopIXq7yojo4cRd9nEB/cvvYqcvvck6V609wJQYwX9sOZ7ndFdz3qbrZN52gWNd3Ly1i8qV
CCZIwBJPRGbCEx06CuGSuiEnlXOi2m0FYlhcikIsrjDwRNioIRscy8YvM3dE/zi6M9ov5iY203IA
+dEERcmJ1F0DQoW4LtuwNyjSWuKWWCsSghHdM53Rfs8zrSmQ1dYF0iKK56aXpQv/WKIxB7zirVMc
ouFJZjTSxaiv6m09x/rbbWIv6l2j8/994BO3/+2s+22NfskUJ7mZ1X5WxxODz/kLyVctCXthutxW
mekJlydrQF89ONm4lvdY6QqjV1tgc+DgLZyJysktewF0Sv16NN9j7CYfSiaY5kMyMAEp0IUkj8w5
lsb7YSaig8LzZkXTOlvXIDPZQPks0xVB0aIzfE1B9IgO+Q0DeGqyDXKoHpktVgASy40cPuS4xRp0
XjHalhFohWuV7u8FlC5DoS3MdpLdclPJhyCAb0svp7fL2B85LthYdLI439IX+3bQgwNoQsuhRNXU
Hr5MDZJYGc0ok2ZLlpgSSs8rvk0LXYD22IXn2FyxPnp3QD1qsXutmJSPcAT2kpbo1dEhn9z0wHU4
fRK7SMlFVxVUPqaicDFlMiu2CWjSiNK8L0Qew4Q5wr7+zLTIhZBV3F1A2IXxOZksrzQiu8t4qZAX
Gj3djpP9VB9GbZPl+1JfC6UzZudk/BXEb7F1L/e+pBzL9gTTU2MwRLhKlieOIqjbI/cGdZzclblr
ilQiPFU468YdgEvKHSVGVg9igBf0Oc+uxheFWYF2C524uDypyrtVoq0p34rgeDUkd3P5a7YOinAV
m0y8wvLcmg1xgNsBNjFvetKrGDufc1p4jAHjSQ3bSE1cEpvc2pfhHsQmcbekOyHDYcPaxKsDQjZz
wDIuM5u5vxtosSROCzwmdM0WIqgdxbbeuAyRdZET1Evbs3pTntXIoRIldR5/UQ/r5pnZshqAk5vM
Tg3QiGi/stHOjZIr02/nAOk9cN5yuE2XfMGPB99gDK24qtSbjq5Fm2A/eaG5I9wnGH5EjQqbgVop
fp4Y+MJFAShDAFjwIa5NClv6Zhwe25nh+OKxmbAyO1vzdT6eW2FngtvVbkzxsUnvB04eAJEUuJDj
hmAhmWKKtkzmpeQBXk+royP89zLyAwweOVgHmNPbSnyUoF1ET6WxpZbYMjKNKo2qgcmmd99b55bS
GW/AhM0L25KNZllSM2NK2iGsriPYavNVWt/FwyZNdiF/NC33s0swV8MdF17GDsiTYJ5F7ZQpx9m4
JRPv6Eoqa+DXQ3zV04ocPW1ychrv6FK6E8WVNqUIxnb2IvX3JuAnzRkxCYWiRzIm0ev32444cpuJ
63o6yuZ+Hq+ytHaxFulh6xLTKIeUI/hCFy2RIQlkijcomOWAkM2gAi3WSgyYv+q0j6WzdqCcoL6P
DxLkzHvlcHHg4Gc32a7B1Hl1IR/aN8xeibRO0AjA6A1X+Z35i9BYuNOYJvkQXtRj/DgjXmS0jU4e
tCVGAlmcmKHBGzrBcm8JuIvjnEIoTlN/Iq5Jh2kPmYvlgmEyI5etrzCJjjNgPYwUonLezLlGO06X
i0HxE2P2BiwBdUOSeGG75vn+JT0zCUzZQz8y0KarrvaRT7tmGI5xGOIAC0qRjE5RVYb1ATXjdGIb
xVqH6mm5xkAjOYAkIJjYDre7ZMC8rK834qyuAXqOQGTFegu/Oi5AJCh3HS4fQ3iVApGMQgq6WG2s
tOa+IThNMYM2zmGwHxm2lGa/su6L8KXE+CY6y0RZLdPOTW7wSDSuWjZOQ1FLJBnRfXzShK1BpjKv
RHb23J9zwjZ/kleY0qhXxjuClHo1HHXRCTWcabjzdvqm3Y/rASdj40W5p/7kGHf6lXxFl20j+xQs
dsrL/BLIK8ajpwB4lTsydolhFzW+j1Ld2tyFTV00q4vP+jkEbxjEPHIPufEB6R/hCx0cGjU3SUkj
dSMS9Yge4280+lHCXNG8Rwnf7C40x3S32mmnio1gvmPjCq77iWPkKBhOM3tUevnIJDBFuXTZwDqo
2n6xukPNJjEQyxituAqeppN1QHFWw8wSVib8bfw78Ddnq1RwxVoJdniWdvImRs2r+82pObVgKm7D
t5gY7T0Ez/WO8fihvVN3+uuSrtGYPKnrAsvEZCxtbVJXKYxqczO/ltxm3ARX01HZ61c1+pboRti3
CI+eyHHhmuZPqGjvrXeSEZxgHwVK5y/cw/RX8FbdMiTZHfVqXVNnCUEQQBh0E55Q6go1anIYpcEA
xr25qUsvIIeg9SvZhDOUWCcIRY3NMR1w+jLNjjoFV1SR8ucqBQbEGUwyC2KMkiZxFviMDlf2Fbtd
Ma4k4ESvwmvwwV5GNEr5BmQmDyvb43DHtCT1cYVp6RG23crqTxbd10v80qsfjdWA8xDWDAuLs32Z
tdt8upAR4xiZ8QGMaEFkzsYq87TeV7B9VGFh+4O6l4XHLqndiac3Uq7z9KGQz6JwEyBRFSWnlGYn
UGpHZiYK3wvVPEd967EqSTXD7FynWLsy6puvQu5B7448Yvqq1y9ulFx3mbSO6I4RlCY3Ao7a1QAk
RFNf4fVCmFgyvyPsD3jpTXeowO5xpytHL3zg+a3kSb3PEx17pHAzuQ7FnGZJOocLduWEJb4y3iaM
EaEn0tf4wcTqURE2lP+Z4myL65l/ho3Y2pD98LBr+f7hlsISOUuBWLzd6Qx+NjszPWvGVTM7Uc+Z
s+6bHn7ED40R5XvFRxY12dIVQKmagQ/Kn6UOI8+TQCjm/oRxV0XLwow4Garp0PA50kFAaamfovFD
ulCQe1Yu+6jezhztC9c4jPp9NNF9hOq6gJHloPNryxFnBgHaEN76h0x1YygAK6fTblL0h0lXnAaH
0Gyo1uHYAAvrNpWueKFxrvXoh1qWpCxJ6p9J7O/vjbLWn+8tnbvxkufZcKosBulw/zBHR2Yv75Sz
NSpH1eDk6iWo7gN1vuSluSgba5Q9S7Xuxjo+mz3l//FOpUtfzcVGaisEiM8L7zqnPMCCtBrBscJ8
lZAb1FZ2N2oRvNuGSRIGza0e/w8z2ynySWUnAkBNOgErGEhvj/d33M52mVhOHkluYFH1Ga3QI43c
NDlMq7zYh8SgmF95g4UFaQdAbTEdxd7ylMqo4DgHpt7cx3V9H8qnDq8/STe8JJPt2DOK3I0xhjQh
Ztdqtv0Mz2dY+Tpti5DDlI6dWeZneMGF/IGDj3MZJ5IRpua4oNC8PGbqdghPU2vabd6Avu3pe6CU
jF8gM7d6sC2T2tYiQNERsa7KoaIeLhBVLoHgTnTBstZcSzSe1MhyYrb6ft42wu08FHbEQS/QHmyS
wcHEGXy9QsfJrSfQhLhw0LigVDvQPQEBclHoa/SgnwnwEsIMeDAEFYJ0lsO7alCvtPiGJ5/6seWk
DfWQqjyMHVYuVNf+nSP9ZYJfpiSKt5yk06rSvtYqo0uXKnGtkoTSWeLiRA6sDnOY3O/VdQdoVMnu
QyRUP7zs9+rBHy/7ubx/K5FOY9iEo1G1J8l8mS6AisB9a83G6O9T+aOGAlFaNK/Wugq0N7UvNCn/
fQF/cbTAAxyukyZaui59c5ZV5MKIL3KiHmLpPEA1VmcBn+/s3BJu6Plh6F/KTLurWNkiMAtNo72N
B0IffswNnIjqru2gHKLLapJ7IXgaqydd3V5aBmV6Hca3hk0ARxFZfY2XkbHAi0JXKpLtLMJMBvAQ
lfodQOsEJ+Ik2f7YGvoLeGR5e6Ypy5YEWEX/UuOS9RBr145idwx+z9ioVmlPlWftKo7H3jaC3qZJ
NDyUNCeN/unf9/Yvnj28OE4BOg0U9ARfX7ydRiPSg6o6l9YrznOYVj9VRu+ISU2X86rmdBFEPx4x
1WhwTqvHH4A83yvcVL1B01qWDABY/9rKE7GvFYfUNA5Ju40YhxpXSYQz22uOYjR/nOPXH96u+F2l
AOIL4yicsHlh9atyQlOqVJ9nwThgMi3QO5+m5zF9GVjCBbo2jFSjkraMiG2xWaxHBT+D1HA0Fkle
WTRCtJUUvIoXkCDmqTSeh4Gis6iuhfyspJ2fqHcV1dcgQMloXTyBhqMJaTweHZw94pG6xQgB0yCu
NR2hFIBkUs+8HEpiBXMsPIOsQkN2PT8HpvErMkqUqG1Mn6EqbQkz5Ynym4ThusIKKUZtNfxSLX/U
KKRzLhZ4PGwjPDIMX0VxVtxM1KDmwFrpr8s6/whMlZCiv0cCMOPkYCzAGHArxctocVEV/fcAPP1i
ixu+TM3rIKWekRSrnkdohh5oxW8RH1Ck3dAhnZt32PIylvfJ9ITSMOE9LWy2lIdHiD7G8OOHj+17
+1TFkB1CN+hbrOk/O8K/bUGhVWGxU9blIWu3zXTX9gAoq/exOhsDxPALXiF3nYzeOAOqBmasHO6G
jNJuvC+hAFMcjqMf9qTv4YqqmAqIX1VXRQO09J9HutB3JVZEaXkwu7u5o7j3oRiLuuKH9/1dPqEB
64ZHZ8gSEgrzy8uoRpepk5VcDtq4A8+XtHvSezW4TtTnOPANJJKjPyOgYUiEZF59oAvfD+tZ/AEw
rGjfIpg/r2M5In67/02oBDrBE9qret5IBvPucbnRmdcsxud+FNeT9DSLMrWWyquXkhK9gr5/j2pz
F7HkZSJySjKZfJsHlBlosWYiHfvn9rItEHDWwm3SAJt7n4QRcQF5L4mQvPzc/F6Nl91En2XKkh8q
jsr3Y433hN28inETQKvPvvJv7ymM5Fm1xsZcTlM9E28MPd1MthGVCwhx4a6ANpIlr4ELMFO0fqQw
EXfHVLvBh8NaEEM8rSnIajU6Tak35TZVG3W6Mdtz2kFao6aUCJe7ID9nHFnafPfz6vi+CDWFyBIB
hGwpgNS/fCp6WafjnJXFOW6v5fK90sGZbMb5OmQW+vKRSJsOT6ZdcwRMFPVOrh3T9AfLY+37dvrn
Jah/LgxZrKteMEf9wPNAxmfYC1O8GFrP7KjMpvdlKtp8uDO9g4kR+IaxgmYvSdWexoJsDpvFySkV
BSqLxmoOHmNB8wf8LfqGYaZxrQnNORUl3MMJ18TyUMXNlg6aEepX2EA9UYFIaxpf4XBuZKrGRPi5
uh8GmpUSUa3Y7cFeEyP0snlMGdBrgIqH1NFiEJLEMqHxkxjhL4/rokFQUXbJxiKD+/NuDFGQabWW
VeeL6o6QgyJlMxRHWbxRzZ/O7b+8lCpqqqqIGI+hXvqSUyBzUK240jg4q8cLxkmBualGUPOWCsHx
0chKwrIRt/N6fgzDaNFkJniNp6CN9LBc5cIuUI7/3qy+CzGgw7EMTehmhDLqV9VJ1Km9VYjB5Yx+
agYbOdOt6MvHeEDflyfSsTAg4hc1EoiJipDwmGbWC5sF2ZEbXI6ailEJnXTWjyFOezlgjHOi/tIW
4nM26f5AXhLpiq3WM/XW8BGaoC3M/Q/BrvzJAf4jWfvyLr4kooTXc1RKwuWc3zcuALjD7MCK9g2f
FHxFN8ClHb4IS3Kc7FbSa2VX6/RZ2jV3AISOzV31nJ6V3W2xHW/JroGrC6vqUFMr/mCCGOpJctLX
E+x1fLxWwmoGhvZqrSZX8eoTlj/1ia4lLcf4ecGwLzM4xo647P3CfN0yNCj52FNCAcdEyYtAXaku
dkI7ul7UF7b5tbkFSwGaul8N981LdkuP/jE6FS/ivrnPTvE1e/aWgXNIuw1x+iKWql+ta/hQBn73
VyYREVLZlb5ywUnasmPcM0yyUuw78Up0po3pdfwb7Ybb6YrKxZW1JnnaAr5mSOfMeDVDcwnomHGN
DZJLDLvitLorz5kL08gxd5SaYYUfoV+Dk8Y9zZfuZKovdzUjISra5vQmPurI13zdrzx+Z46F+pot
MoiAUw9ft/YykBA/ana0Otwxd2UnoKmVZbz4rIHmNl6gi5OfEKDIvj8xSAAaG2DcCua0xWBhdhe4
jLb5A6Bry1FRkj8w3IGIO4Fnk63//TR8i1gwP1+CeuQruB5ipvrnVmBk0jzGAuzCdHJHCibarWU9
headNp8vPwbx344yVdbAt1nQhvE40T4taH47yppkCue0afOzIEXMOHHbwHzT5E/fgciXa9zlmtGv
0DOVAsjZH2s33w6B5eUVnG2IiEhMP9m6v718lgXRqOVhfq6Fl2wQ77poLxgTykMYzVS+TNpEsrlu
zWNvvNV02ktvDKVDJz+WSYvjT7CeUD0pIUQNsby6DMwhlLLXCqmHdtTRZOLxNjkJEk3Yl8KCVjFs
/v1ZSd82U94AWmoTTxYsQiTri85Gb6ZZH4uIUkT5a9JuM8L92oLjlFEeyCjSd5fIq2XcIy7lYRa1
xyw/jG3GpnvboYCQG8ewmh8k3tK3kItrkmF+Uw8zRG7qkjn9dlPzDNJmV5UYYW21N27saFyT6AvM
tgy2AGdxtgMeaI2+qEtEheDuh3vyLbhYXh+LGmTmFvu69SW4sBRzzvOKNSVF2loFd42k2Z7lgbLk
Q5LejcPBip4quT434bSe5F+z5s25ul501uXdv69F/uu9MAjTOPF0Q9e+HHYzbeGZP8nO6Ge35nmk
4cfEBqbnqd9AAY5XI2gCRrlv4ytrr621DxH6Gg2O2glVu6BNzPby70v6Xovh9ij46Kg8cVQl1C/P
txTLcqsrfXOGlllYnYvCEFcZzjHY6VaPaUnmUtT+4UWXcP/Ps0nWNETMhmnwkajilzUhjloWtVmd
nQt9Vym7bIpw08QFpdHswtiMymM8cs4bD0NB/Y9c7N8v/x2ey3v+7eU/78lvSzLKZkmu5jg7K5g8
60nr6ITBUgikiNBimFECHiTQOQYjwuat1R+G9lqbGZkVbxevob5GiRjd60FwMjXoe9W7NsPYmPAW
oP3x70s1v5VcPy8VybmqMyaBuu/Pp0cZJfKmke50mrt1uO6Cm0xzYV0btHktpPZkjDaiTTDUCLFl
WuElF7ROBEzF0L4RbPLsUzZ1enRSuh2S9st2ffEu85VW+DIaOfqQhk3hv+RMafwBsaa4jxg4VlEO
bczKvVguTYAu3FUquhUUnI7OMD39LW1TVU7Ld7a+jJo7XjF8zui09HGoXilhxq/TOf2YtsZbtmAJ
HZFJltbOHiUsThRH7B1d9fDQBNkcaQ5qlVRZ1T96yP5tmZFsm/qiq9W+GjPFklxIVdA1SyBnppsc
BH0rP7bl5YdP6S9bDOU8/JgknWda/ewJ/LaeygLjV5MH4KCV52Beg4DJBGBwPwymfJZ0vjw1FLgk
CRmpRdlU+7IWLKuMJmlU0/NE7Xjsdx3SeFqVZb8qlt5kq9iCBYdW7FeyvrHk22x4bYQ9otCVVHup
npCRKIj5NwXDLJlu/3ulyn85e/TFA4tJHkkydPXLPpvpahcWRducudONaF9iN4g2PDxm8jai53mL
a/RoFIhinflRt+yZ31mb4p3UHNPugHXcqB5SBpxRGeeprQZXymk03B8vU/vLZRpwvPFQo0nDofBl
C1byOrWKJm/OvVy/tyHqw0BG5yC43Xxb8HQXXeuNl2GlYyAXJapHobXth13RYfCS6I6ivgZaCsf6
3JBW62Lr5qnmhlHs09BbHBAqcn5Df0O3Oo/PgmHepJMn1K+p3jsyBapYoCGX2pwzcfgaoIsAZGsX
4NFD69xpwwvyNo6Fyk2l+LoxbiQp8RKkT0X7wn4cy+1NNjkDDVWR3uQc/ooiHt5L9UPM972JpZL9
cGbiMIfbn2V9yf+SHNVG3/XpeTwuxKwc9c6Z4Q5KGWwoiOHUXxmDfqcR/1j0uK/5GqzIY39dHpKX
8gXb9GU4+rV5SEiBfhWvtEnrd/SeOILWPx0lfwlP/7jSL8dXL2O2JQ+X5qzhQXwpzWWlGSXd8Bzp
EBp1lG7/XueIDb/vKospmqQRJ2KxIH0pFehl0M0tDeEz+5mK4WhLbo67HAHqqsPLqEd5EWZOr5Lh
rTANBX47HgXBAWSvwTmQXNP0StSFydoCjSrQY/Kq2Z5zO2AiOMWpxAYAGiPFIDvDRIRiGcBP6NV8
AxV9QD/5esRetXGNzK4hjtBPKjAawF13ovOMwYHkGsx96baJw26PJMqPaJiaLr2BHJ7L4PYoql5V
nr8HuvKJsJuNs0W0DVM49lBWNP2er2sJxjHoaUJGTkbmqxd5bxvYPT1rXLiYSj+SnaAbwav5ulnm
OOvUQVOHPhpcb+lOjB+C5ScExkVJXSNvQ0bYJw5aQfYozCMUXptLlmyazXx/i8IAoeXs5MyRwB5S
GOnxQ84E04nICRW7us2tdW84JS2xaOGXF7pLnxRpSAkbvL5S43UQO8riKemkZNT098yVIXtdiRoa
jehK5TE/A7hmlICNJUpwIrFnXNYLL7a8ZYKgdH9YKd+2GqZWyCZ0Hdm7ImrWl62Gzm+pBa1MmKH8
ItLEWXhdChUCo0MU/ppYnNJg7jEwHJCBtBmWwQz1hKnxRnbFAZuxQv59Qd+eFcIIRgQkRVGtRUD7
5VmZo4s0qTP9mWBiKsPNWhk5xhrDbwLdUPkhF5G/vZquKfQXDJNk6i/dIGko1MuYR8V5+sivaeqa
TKIhnkLWMK8ZmZTRMFskI3arOH2q8MbRktSbSqIDWT4m4z6oUXzfB+V2Un00pyNDHbLLOgpe/n1X
vne1dcpPXKaoLIkKrpJ/hli5Nkgh1rHFmU6KQp1mMQLG39keRnxJHSSDKslS7lmWFyRrCatZnqsE
uatL6xdmQ4RxgM+ISTu6ioJvt50g3syd/1F2Xk2to1m4/kWqUg63knMCG4wxNyowoJyzfv15tM/F
6W2mNnVqerqnetjYlr+w1rveMDwXeEQibzR+KTb+nC9/lQHT+2V8atDgWbql3p0/6egCOEYhGHb0
Vvko2fIvQ//yrK8IZZ6b7/EtX9YMgC1sB2QBfnm1bMtf4o6mAv3+PYA6M7+1LJJl72/RUC9Fq2vF
6piNxbwAPzesD0G8ER7iEwPexjHKgl8W1I/dpGsalYVC8KD1J23z76+JNxO4okB9ASaZGJoTvgod
MvPmY9R+KWV+Jt3yUrIoKpzw01/a3YpIgzSCWkBLCJ51IzcImzt3H87UY8cJnNg6AJolkTVXfCur
5iR+TxXYyfrovmjmPqm3qy/5ubq5sgNRDv0Vk2Xo9ih/oNNRJ8s396nLiFgrHjnAjO8DdGvgeVRP
3S8f5GdY6t8f5J4vD7obtaqeV0fdbZdeqezCRFyqIGMeapQBa9bmaoKkhDJKOm/iPR1S6TUICfN0
JdtPtgNzGNG3fuk55akUvFs9/32+xl37JzAYaxSzrI6FsGubftkgq4E618F48OO5KJAZmBjzPKWL
6QnIq6Fv0ekoeIMq+byL3iiFtCpeSuhKRPJ4Bpj9fU3rQTH077NB+nHX6xqVvWxMMzJFQ/7796LL
hdho07Ivj0by0JvQP3TBLqVkKZS7qoTJvM2zncw5Kna/FPt/+u67Z6QrBmAAOWkWU5G7yyMS/TBL
Jlgi9uYyF9hLjmlZC5mOuFPyXqIZml6LIsxzECFrksMNz4UPIVEsJkFenEzi4wrLyyeu96NHPh6I
w/wYdzZOFkxQsTjhfAjP3NzaI8dXuoye4OzrDEBJfAp/eZA/Ny+PUVR5mtyELLu7gjIRNNlLjbQ8
1vVywKPbXCjmQWaDSL9M+JhP/FhcujS1y8goLUWz7mcXcZ1kYyRRnhn1sgV5jqG/OZY/80QHcbIF
MAubLmJKDpl4Rs0WQHaGDkeZw//VwIWe+fqyb6HtLlucgnDqEhxNcHxxNrbwoPcNxgtoC/AGEp0u
nfHHaad4odyHuzQnNlztgAntAtYSSiS06R4J9xNKjT5cR+QDOE7aJ+oLQnmAvMAUkTcibETGD4ZL
VfQSS3uYtG22Deo5+g4UVea20NYjTje+3bl2ajgDH6DYlP1aIHMC6msw1+u5EjjGixvtUnlZaIDU
836cON8KO8Ppz0Xl+OcU1LyzRWhE+Xz631evcpSJx4hYR1GgmTsEnlPMfwhYBQ8zwj0wcSLXiHD6
sYE3N4ueSnk9PKPiIEkBYl7G0Yj069fo4R9IGQSZ/36Ld7WKHzVi3QNTHqMX7dV65Wbz2r1B8hTZ
Fi9e69RfRMeIWH+Gs99yP6Q/Q++/99704iYQtKIbEw79965ve7muWpMX7+iZpSMRYz3mLVF5kNsd
MiC1WdcKMtQrxo3ljI6uRmClQY1Y6/UirS8N+aPxg2nt4uRBoaJuivNYPwX6pc/WhkqjuArpiBhi
UYsj7zKcFGd0rMzyBdmjLYRFb5N0YClObDoQBFLfiS8ocYf4FAbrCttyjMUUKGyrlBQdGMQ4ASGa
aVnq6xALySeaDaLtxWRrCOsQ6SAxWt5G6TflgK9QOCAbnFFsCaqdPXbNpmQ7KtvUuNRQIto5Mriy
fx5clInBVSRd2Mh3GZax+TWq9ql+EPWNhD1csw4YtZgLJPcqFHR0QXr+S7n6E83+swb+39dwtwaM
JFbNIOrDoxc+BZ5GRtqDDq8mUJzWf5BrxFsGjn3hm+vVdpqMexV6uNzOmFHKxKUYbPJ/3wb6j/nA
5FBCCW0AwEiMBu9vA7cR/FLOiiMyl95cK8MC8Ve4K4UNgphNrs6JsyQDoHxMcHGHLVtgACrNmSAi
kMD9QJa2CYkISMPI4+lWZr5T0aTQQDOpp1CIV7K1ztwluTqw0Apv5k3xzrb87D4T8YoWxMaxMeeM
r2ekHSGItKSFB/+VOZUxR5YePUxNz0UdPj19b/wC48v/o56HrqLIljbh+MShTZf6f0AuuIeBalgt
m6K0Sa3I3fWIogpnmAbfKr+x4SVrJsz9lTTsLDhoFcZCm6o8d91+LDZD8tJqaw/zT9BJ17Gy2fDl
YroHC29Y9tYRv1m9gDa1wj4bTUZkTZp2bdzJ3YNWr8JgKRQPKublyrZ1lw37IdrVpFAi6ZP2Wf7l
Cw9EhKKUD9qbJu7yK+YVhnjK87WpHQLhJYgPanGGhR1GD32+qnPGNFtX3if1ixvsxffE3Hb+K2oO
S19a2UprDmgY2noFf6ok2j61kdfHtVOd6sd6RJfiMP2BaKpiWBfP6ORG/DHQSlAtVQ/0BxauRAZm
0qwBMTx01VvSr1Ow1HGmKzSzULXpAuclrQWBTPSlfN3jocXHuwEFmLsXXXvLIKYq57R5MMslsi4c
9RQsvGCSo7Ez52U7E4Z5B/UdF3bckpNFoa/zeItFgfoh4/NMVl3F/bFth6WrrsLcQTOQxmvZXSba
Synvee28WrTSspNAYucpi29KzTzW3QNSPZzHcu+pwN8qesBFo/c3mflWaCTuHNx6jeZWDxcjptvK
syata/3J0ul6Hg0emXZo45esWLnxTuttLyZHa6FX6+jGmYMxHqLeHB8LIIvpNdKviusj39TG42Bs
aO96b901B3yH+iWMf2iY0kwq6PB1XhBV2ngq091gPtEBpCHamGUpb7PySUPmEr2U2hPOH78m7THi
/FkETisfag0VjIofxV3xIqaDYAlinx+r74iMBERoL+VneK1eDMu2QO98ksxm5XN6ja/mi58jCLB1
JKl2dqwfCUV4DfCneCboYysR9STbGEHFs/A1A9Z4kb/AjsSv/Kl+qp/1TXVo8xUlXSjZ1RtKAA/g
jcRD02Yx2wPsG/JBPmGvde/1p38VbqgB5OnlxPf42n7GbELSqh/SS/+RMzMXv6Vdd44/+1cdwcnG
exGXSH96cueqRxHD/XrXItp4ES6NjqkDdwKadSc7NCOkXNATx4SERvIVMeNQurGVTWwZm3y6Hh/a
IGPphiGAPWBVsdH35lt7K28JtxEHES5/sNmx9urtXoW4asuXeJ9t1X3w4p3qdf9c0UBlthZAlbHD
q3Rzl/VDDukAn/Cv9qNHU4HoIbLjW3Vqju0lO4ev5rdIJCiOQvh+PLh7Ariajfr2J06hf/C+DQCo
mwtx9pRd+luIP/M3Txu7AzgEmmzn1+GdQ0vyZwr8koRCyulvEjmEgS0WaCkc5IYGH5SjF/T8m3cm
3KRbhH2C7X1jmBA8IYEJXo2v5IYKyoM/yMckxmqEcwvcaxtf0S3cBld0DgOkhdYGhO+elbP7gYK9
B/SWbOmrPmafHVpOMgCxlJyszOpjexbhKEjIgKpPfifypeIqPnfPyWd78inAIPbKk9JH97Zsfjhd
I48FxmRJYWa32dx4r54AzsovdQebfdN8S7e0tZvBNq76R30Ov4IPsC31rfku3v0rcKX+hRChI23I
Dt6xGaEAFi6s1fiGlQoNGCo0azvi4Bn/3+dJEKevOOlNu/KtTg3DUYFbywu+NfSLD+ERu8dL+NVs
ehYjOWla4xB9PMq2bjp+QhFrk95wpDINrjK885capgg33vv0fHgI5L62NjUqthD8nXY4ufY4p/tv
1jMLabyFBGwEDtqihqhzDkeSyU/hTf4yqQr1PdCqj3Xwrbm0X/qFE+OrI1IC0Q3OXe7Zu2gSLE5b
PQiPOKO/xedsS6TQDte5RX9O9wrpSs17+TBegjPSt+iYnVgi4KnRFkVmA3vakc/F0TsNc2HuPk6p
sW+kYcFLmTLgiJh+Znnln8pH/uGd68tAiPJn/aFhRklbdvYwj0OQ8eqzCg+xa8efwwtrt4LC9pqu
2Yfjk/5m3JDr8W8leZIK8XGq74oQV3Yra/UZWRD9gxI5+ZULi+MgvsaPHbXktD2QEMkw59E0ABUH
TkQMHbXak3Jttv2DiwbXdxC19Y/ZJbpIr/4t/SxZRd+KN0f8y8vzeLVPejDg2Y9yl5x4RZ7utK2+
0RGEr+JX89axUt5K1Kc5hG1b1SmBEYYipyLpS35XXolqfaz2qELbD6IPxw/eovURPhmEj+KYtsTU
ormFl/xDuyTYVUeFXSJnZh+RveTbD5x8PFMisI3X6NQd+LQoNHwEzVcqJjLkIlt5K177U4fR8meh
2OI1flC2wsn8bFdEDMMkylfKRvoWb4TgqZ/yZ877Z4Hw2RayZbemA2kYew36HyJ2obVW1PFEHJQ4
xE4iRsAa9FPKdBMDz+Sn8uif+m8qMeVN+EJtjIQNEST1mQSlD/ySVvELHFx+Fs787/gj+io/YH/c
iCxFeUaSJK8sv2LJFLH6+HY+Qc+1N9wYcnuE7gMzxLDdZ1D1QXPAf9J3c8c/yOSTlmFx8ZWZuw5T
ONfMAHBaRwUjOehMqfRV/p7iljZTqSx4L5WDNU+NVuvafwg5o7SFVT75gKPdHJcIN6RumkXNrm8P
00Z+8aBQiSyVSVLG7KZ/6l6kGxE+bFIWafOGd1d3DrbpZ6hMkZUcAiX9lQrHbroEJiWpZUs744NY
JeMDwWaIWi3fcEWxENk3OPXho6Bz+ggrPPCYMkfNDEop9A4D3hhNNZ4WjNULW8JwHDgSWPXiXml/
qaH4i5Wj47UFXmnYCeo4YVof1Id8THGqCB2+AbocQbObq0flMA3g+U4da3D4lofYSf84HOkoSHE8
RdrD9//skUn8MTwRcWnojnBlrjecIs5d+DB8KXzOcMJAfLSyeLmSG+oh2+Orduh9IwEltR01eJDl
FSp7Kq8U/cRLeQrfxQa1qI1ZNGd4iYaUJ/jZPIfz/C1VOYPBgvtz9yGfhOfioTwo53ZZvoPBwP6D
oc9Bj/ZQ6OyQw7o8Bde6oItwoKoVFAXJjEhk1mlwLVFvcnjc4B++mtwktSN8l8pbMi5ULJ8FNDx7
blUd4MsTdz2zOWW4asZkzbKWE1BrcdJWFtaklmcej33Y9E6BttN2Ez1i2qBZc+QPBnJpDN54ToGd
Wo5PPBEEU8tJD6PljIR7zgIOy3SmvGeYkgIhvLenkekev9J6owtn47C96FUQV7ZveD7rQJzuHIsY
nl77lYcU1JzzuOVULjwom+uqQeMYIQG0kyfxYGLIC+PuNh1F78O78aDucQhg5bH+1HdOGQZp5jsh
mRx1sOtSm/Ohwdjgg1bDulhb99sgU/U9h06X8WuQYonMpRiKdvjrOSM4CtDLd0DkTH+p3sD1iZB1
34NLcjF2+t7/aj7IQ3mxPGsV7kfdxlFtxGXBQUTn099w1vtYFdsi4e229jVdWS+8pWX6wiYvXoeH
bGcuEtPOTKI+1wrc3bdex58OU5XmabjknmNNf6h55OKvz+NefhXeWbba22TcQB11jZ/GC+3TQtu3
F/1q7Fu2GUyzbPpLfBXO/kP1ZRK1o5INu4DoilaVQhit1MDyZN8AtEe2SQl5Tl5YbRidSTg2OGPB
DNHBzlmE+KFOy9zAX8BGp5v39nRzf4iRgzpG+iqP8jY9Czt/r15aTKKLVWSTfHeU9nyhynuR2xIH
EZYCMB+NzrZ+6Scpq3/idIqqTZQwyIXA7BOO959+slXydtTbIMcaaxYks0zDm2cGR456LFnxvRP+
TDt5sLR3gwyOfg6aZtSTH1qSERg8N1Gfa/OatogUXYgl8lwhJB2nMkQSHoRljslZyuiejGkn9WbY
RbiUfVQalC05pB8addzLnLHcwp7GHGE6lwX2qMN15nLURvOknWUJFeIcckXAfT5vL+lHerHO8Xt5
yMQFJp3ic14sENFhe1Bi7qQ/hsIL7jk1aAhuZhrch4coW8PzU60FMJ2UMjOaJZ9NNZv06rjPJk6I
mIUiWKK3cqR6MSiTD7TWzfmtPsHuGDYhThCcHOMKIB9QvzlWZ95vLDn1f2Feijr1OBjraEg07jD5
qG3rRO+T7Mik0urFk5iqTqVh/T+S3Mx28sxtbFCKRpRbgb4wNcIJ2nGf0tcYeNeAxjdkE3lnHTAx
koNNze0vC8NeyIyZCw+65OaY/oCOrWM7bArwDVnh40W0pgYE3oh7eZC2ncZFMpSIGcXtpLOMeiwi
2m2OyYloLaXAx8kRjWAWOH5GPWl8x/G7Gd8EgmBBwz1uYZfRbiGec+UlIH0eIs3afcnM16Ej1RS2
Ue8dVIvQaGmL4ABbGuZ1howcBKqAiQvmcJWz1zQ/C4ui7vZSuIvVj4xZulcvjcmHuxsRlmoruVMW
SshF3B0iLd6pmQkWzKhCPLdePDcZmyeKI8lnNay58Azbk+nfsmbtmy7zjclF5Vwz9HSzTzVnIowN
fLCNYYOobf0SKTxWmYFigWe/1Z6qjNl4xHmeEVvZESuNr0NxTTz+UMRBn4i4q9yCjMSFsoE/g620
+DpO2/9D6B58kkQN5VkHNog6y1aFcSGJq8aiwmistaLHqxS3D2SQyEBG3LrAzoB1YoXnCL8lGen/
/PG5rkrHMz8SU8dU7ZpgAuhiChg3hxxf5qaA9oZSllP+zGByPxrY4EZQZ115o8rK3A3oooSR7t5H
Ca5H0GSVJLSLOt1qsLzLWZFJdutyxpkdDm0J6ub6MQrxHQmiuYbJiEGmMV35UorTWYMF3MjJjNA7
bnH+VHYu28sgMRj/Ba18NP1rFHBcBcOmpOXV8BQxk9nVC0ijT+etjLNwT/RVgzYdqVhJZhTGRkN6
GooRG7SUyGQuGz+ajfUhzZTFIB46SdonBiAIzAwtiWBOweogwAHHNz0vHhVqMm4GnHJE9SMyMdjO
EM+Xs9J7LsJiMUrKQqwFPBnwVq4w902obgbGNCUnjJsAvIsyFfX43ZiT62PWmxvRiGe61OL3i4e8
9wQBMxmsbxhSqViiwRvWuULKnSfOShgWoeGve6OeC3WCvVJSLmC1BrTUMNzpFMyzhQO+9oxKD2pK
bR4zo3VCQF0AaJ1dANnTaA4tdCdJMqHfsrsoNxjdZvq3xcyktoQ5TxT3Id9tloIhOEn3oUMbKbJl
IBdo9htO5ZSpScaMpUbTzx0z4CiTUT+N0krLv1XKv5ZiI5X2AnywQNhU1dFlWpEp8TywGFWAWpYC
gYn0OEGOP93kpNcvxVusgkx342ViSNXjuyeCQ0H1gLEYZf42ki4BLzY9E1/aTSorExazgBSaehGn
yTJ7TN1PhRA3NkntiqxpHnZw6goCy6FXZP0xpjerVR6MXtYrKRxmoxhuG2ML9cnuFYX4blKpirNc
tOshLjZJgr+wN86shZgg4AurZ3UsVtCEoFuuC3T6sFj94Sj4+B9PQevDJWStyPxbxq2LnsXsjtxM
6rOPqYt3KqwPNkpK8CLlhzYeIw4Cxe/X01affkfo5fuMT2ewaZKJpEJqQkslB+Ez0YqFi2GWpuL5
FrA+BNnhab2b+SYosR9hdf8b+dYmZPtuIvLf20G/g8CGYTAQoWfZEa/rDYWXAErijONW8w6oolzs
vjBMMdchUgeMvHlXnBc4OQWzUYXIwqafpSuogCv1wSX9YmmmTsQisrBcs8FNB8t2Mwo0m88DiAjN
DjcUsnpVTCCIQFQdT5mXykJTJ1EmQubgUt7wA/F/GTjo//NTGqpkygb0CoaVf5ckUcEdI1siEHc/
j91NVi6A14Z9/pzi8QKeodouKytYykSlVbtE2mQEYbnzapjLWCTh9l06pjmT5WXTzxpyQ/tZQIcJ
2E96MVi+tDCVWSRfxHRXSFsTvqP/lRMV3Du0PsKZypq2YnxptJ2ScVlhzXJpHsXGqW4tDfG6fB8A
pCnyrVtVPXvKTMHqoplp9ezfX/ZP9h90WfU/j+GuMotCIXbzqMiP4huF2VjNYzpk2ufSlnJsoIBl
cJhGhuPZw5mJtIKlC5cBw1xGyRcX6crH8AnboSmRFM5iCFw9HOMZ3Q7QGBhXwpCk4LOF53+/7z9f
z/0ipZCEm2dNHHvzbkKhda0ms0bToytfk+LQW+s/WI2wcaNgb8iEbeWUi23yGPqgebkazOIOI9vm
2vI149/qCHrpBPPcoFVnGNpExC3RFqbNW4i3WkVBI6mUxeqzJQ6nCgOIcLhJLRCjVG0l7NZirLWl
BAyNr1+CgIP7R8J2EKsPD0FT8jV2C+DitKNS56uLuDFFvFIQmAzZhckr7JbTwH7R2gc5X/n899/P
5ydnR0foKzK+YihuiNrd44E31CJMTdNjBn4Yf0W8Y43Bt3zOvXFekrVsmb+spP/9ioj6FDg7PzXq
pesmghpX6bEMTpOMcJ2xAlT/FA4rVb5Nw8V/f8JpYf5YADQT2GlbCpSNuxpWlnNJVwK/OvrEywXH
lAZ8XAfqh9Gu//1C00Hwjxf6o737T+9SW3GiKllRHSUdZIMKJVmqvmBLzfXfryP9tDVgL8Kw0vnO
EPcyfvz7SBojJQ/ieoiOaoWGT9/iyPPmc0KIoDBNTGEZJ6f0UzLCfazRjPoFvB3wuQKeoZCJToPh
m0bdGgzaouq4tIVDTeGSNgqHEj8etE6Cn55BuVEGKpi96ky/wnNZ6/4hfF10wioR8HJbtaVOvfPG
bsnAiRLcVL+khKu93jPN6HEYNnlJC2lN7j73sr/oNWkx+iUXOj6IvSa/DRYZSam2aMJl7w0gP4Qc
y+6jG7zpN8HznYbSdNImtVEHWf+9GXBdwzsyG72tz6giII1wI8BBiGnthhCtCMAANk+R+aiO3Loq
MwgFICUXDYzPH9Kg2PCvB4w8eobdjQnsIA+4f1neLh6iFR7B65A3Lojczt5ERaHqGdXDOFkozuqy
3LeuPM98EnbyGCka7Cw8I4k6oNZi0j34yaNudr9wi//X+kWPJCroTlWGzNP99J9l5fqj1ZSpXkJx
O03bE7+sSOV9u4vM/Y0n85OeycLCQmJiEUImvJdFFZWfRrQA5XFSi5fnDEA+iJA2Bv5e5xoymA76
zEVaBG6mWTKFeNRD8ySWmDN6TJobdRsX0R727C8rfjqF/t5a3L6T6FbRoZ//YBbW/SQWluE9YVeZ
kSenbuHRzmUBg+RoBfiSEfTKgAwmc2IgXPvlsSg/SwAE9IoGY5UwBcWy7u6+AhmSopZZeUykq1/F
m1gn8sjd9ATCFOZza9GpIBDwq8m/lxmr2M1aYVb1T1r1oQGxgIUpKTQ10PhwWVBxUj8q6sdIU5gJ
EpiWhwqGEiEcvrXiVIQuXO5fPsLPL5ZPAGuNxyRNaoy7Y97yWqHXgoRPED2N/ZY34Ek7zkEPFeuv
ZPjfXkz9e8XWuYfBUyIXx0HFkbctVnqtHYUQ4YZ1VuCa6WZ0lnAIaxMMXxXtIYO45BvDQmo7lPXG
0WP4ESWWDZdr/stCmkrS+4WEWTAeR3yXsmbcPwcpaGQr8iBrkB+KIbCByKINroKENRIuJyR8YeQN
OVP77qhOUh+8r2b20/yyp/8HB5PvQ2czc/tSP6rTI/zPpi70SscTsCyORonX4PiGuGJuydRG6rg0
ChnbV2hiQwtFHlrrV9e8phPKrcYrj85E6tK1N9w8rftln/0ZWv94PP95W3d3ZSiJaTkGAyqGZoL4
3eTSFN2isDUY2qFYbBVVXnoN5v6hiZUVb1FUaXKuBY8vFlCux4wuIEDXAh2WuKa1rAXwe29dgelU
TJMNRThplryxpqFgWX6Z1PCTBKitgnknYM9F2FDtLizvQXIPSS7OB7qItMkXdfZCo4kBGrE2OGwY
TI9RsGYYQ8bQ6gZMFSpjXJs9hngmZRYMbVGewwJSmoML5UepAnxA5XkJhh4Nkm2CzHs0RB0enBDw
q0ift/jXTfWalCj7IWVSFd0E0fzQoC/QVRA34RQUhP9ejn8u6rvnrUyVKbZXpkx5crdTYr2pRSMx
WI7WoUIjRKdvy+ZjZhxo4HQMaDD3pFcatq2wFfstrrUc+/S8pZDbVU25yPOKtUP4a4kxfdE/3hh8
HiTXIiLQ+6o5c5ta72O/PIo9tn7RLsZ/q5HOPnkkjOAg3ECGaSoMNUHqxUVdSHO8s5wct2AGFUKI
sBmTkN8KLOX+KpzeDwYGVHLIHpHP3e1ePkEfSH1Jw0nsjA4OPG5dgr6YLuD7Oy5yBRo+PfEcB3Rp
RUusO9Jb/GIygLn4JAQRuNksfOQqICa5nSuLuMfb+6R3j7gKyqj0ocijADkw8mFg8O+v2pi+yv8+
0T/vnRuMf3IOi39oZP/Z8X4n+N0QR0hqM3Fb+x9BVWMPqj+MTAMDTJOKXautijA75xgP45OI+9wp
GLxFkSB4H2+jcfUmu2zWYEiEIXhsAw2sww8ugyVTxLeMIWkE9wSNm9OTfxh74cGrq/lUgaHNVMxF
9pVFVDRsPf+JgZzZriWXvGYqvRqCHLidnzPR0ZQbGN1lJC6kN4MNpt1ums4N1CgJmIlaEsA2+aZ2
0NOsE2kdEeYnWUPWZX8VTNg+bHR69npaG303s2BaKOzWIop2JUaM7STmlfgBj7mjB8j4y1P+5SHf
FcZejVomlsJ0EteIxquLdrzv4XaxS7xfqv37HTJ9n5NwnP8gkcYT5e8TXFfbuIvSsjx2QzIHrlpb
2VozD00yAMMJCzSKELT/fz8dGn4kq8iGDO1n2Y/BpzEYJnxpszoV9bgLKdSzspqja3xK3WD571f7
UxP8vWIB/bmbRCQWeFPdp1tFXtJJSSdCdggxwIdzmufcQUCxRWeSuqjQ2nO1j/2iwSc+jAN8n32g
2dsvb+PngzYxiQJ5mJzNeDd39gUc2W1duwl3UnD2fc0pTObhZImBhOMKDIM9lJ9HZpc1sS8irYXk
tesQkL8COlR5l2FaLmLugCAaAFLq6pcl94NaDimSmhSLJdOaBK73C6GTMtlIMgF8KP9k3HDI3GER
Ku6y6InM1dQHui2CFaWTL+5lBdMyfPIzHmSG7ol0FrjncO7VYI7cKm6fRDY10SdNSTSNx02GIK7X
k3kq5eeAKvvfj1aezsu7b5iaVhbpMFW8be6nbcGoyEPcGPkxJ4lNbWB7Mw0IuFsU7hUB5smIy3dJ
h6gM6awfbnVdzi3sNRvoCBKJHAG4TuQu8qkV6H2QuX5OaCpjyAzm8y/vVfx5+LPyTQpYQ0ZW/aPp
reVcDgNJyo4x5MTc8TGvg0okz0BDq4O2xT0es4DeWlg4IO/CL58GvJghomy4lKIdbrYdIX0NNAZb
Uhxm+7k6UdGo2eV8xpAH0MwMVmGNmh5OoRNZFA3LIgZXn2Usd6BHPDOxFO2g7C8UuI/ksLQkM9gd
lEcG5t0c9Rx/V3Ic6py0WpIS6GqLlC3hPhTeMW6dAaN5AkYEKPhEfS7y5NyFeLvWUCYxFIObvJZf
dHDCZJMpm5GUZriYE4F/BgMPj3OVqDsMrolEKOY+kU/WIkTGKMxqAVgUzcAcfvOIdRxzMpwTEJAS
xmTNJG2j4dfDz/SbttzK/sFtL5oCVsfIucMYN5EAy/Pv0HvtX+RmqZcrNlWrLWBNpHQsiWN84XCM
PrMBZ6/QkzoaqSPhbPQ2ItH13gx/VqU/GlRJo0VuwzrwtqKwaaJdwJS0ArWdYw+thzt1PGT0yd4y
JQuT5KeASAC7Sh0PXQRAL3YW1UrAmYz5BQ7CZ1OeKZjYEovS8xJHuVvQbJvE3JpYAc8j/Fux/C/t
nhmu6ozKIqqWueG0LfoWR2cCD+nxKyPT5GJSKBozdPFVDxvHkY2ZnMwNGQMNXgigBsbG3KwcF3UH
PJprZwH5/1JYk9T1P7fa/1u9dwW/J+j6UPdxeVRgt5pMqUYKOa2+hP57qsHWQDjkYlY7zUuZpmi0
sd34HJBOZw36bSiwJ2SchpYnBR9PxqPaF08tnq50VDpTAimzDePhz8+gdJ1+4RTUQMHW99Gqu5ST
jzAGoj5ycnRn7kuhhFhGj/xkCP1lq1N99MwJNcpPPO7wnRL07myp+YrfX5WY2TC/ak2AJXMgKoB6
usWSpYl8RwAfEtVno/PXPgIMoSO41xLnnVQeSpqCZFA+9XDYJtT5Mg77HqvHLLu5GxkQP+Z1+6rn
W37pLGVwYfjVyZCSFebBdihTK5hwy8BDfe9cclgOJhVDTdYl3t0tnNOuN2Dam2sxDzdqgMMjzEIz
YeWQFaAJ29Do15RjNkexU2JkV2PFwXAWnjIe5taHLz739O2ZUSIipdDG4apRNwryWqV9qgWGlcHD
GL7g8xYL4tKfIsvCXVoX39NMUowsUo+rQ2XGq8l6VxvfLaN3cgkDJmnYm2Sj0AH5EvMOEqxN8VPQ
n6ZecvTabVsjYUU7CnXJwqH/YjYs/wB+U1tuErWdFeLN1ADNuBZqkl20dC7l0azucU5o+8WovyYZ
rKbpYXTCLaN7HBAJ1jqUIOVEigo1Yl0j2GiRumeYbeLnBf2XOY1TyI+0CgmnvdEeW8bOgbfDaUyh
5xlRIcUAeAHga0twI0asrmcuo5a8jmTJ4H4pa+48zXZNke54/X3NQD7O3ySCU0TvQTNPAGB1mW0w
RFo1sWWLckLjTJhnh47FWEuNupCZrJpM9cCM4glkloOV9ajhgt4iUtfi07+vC+mens2tTHUGWYDQ
FU1Gpfd3eeaaGchCP9RH/B4cSf1gOO6nEFeAY1zSpuC6B581eyFIf6kLpek331+qOEho1If0dtyq
f79yVwAv1gX1CnizYa5EMDSFz9531Ux4kYiPLFukWt7BNRd6gDErAUtFbPfhDZeLfz+EP1ryH29l
UsZiBKdrP3qOZtCjZpTq7shNmDJ/XWVYz2IKPNG3lWAufFiX4Q0fYPWtRnsk2PltGm2dIY+Wpp3C
K0F3mU2juvAVZp88VX9U80SbqrTip4ZAIRjMdFegJLCHTKhOkz6aokC+NjeId3AehTOj2/6dCY/5
CuMNEjRJRmVs1y/JJ0kOyh5TV7YCNjEhxNh3DinvlScGrgwP07tCf+In4bm+hW/pF65mxmfF2IuI
t3PxlJ85YkAmYeJcGtDJ5+hBubZXfiDiHHvihPpQnv/9SP9HC2qCGk1xUxiW0oTeneOpm5RmaslI
0PCnE/e5+Oi5h2mmZ80H5CT+WtcXlcemc8rxYEZPsoRox4ZLT0wq0h2kMWY5b4gcajYFMJdZz7lh
YXBzh1X+shkhEJ1I64p2bK2Ai6x0jF8qKelnJ8pHsESTeGVFVBj9/L1AyzzmdB2T/FjSJBELahwV
SCYN5YA7uBQsu7DodngADHD/XGE/Kq/Sb93w/9gj9MDQvJDRoh6S73anlTdRoSjsEV3fquMRSsrg
nX8FPf9XB/PXy9xtxdToOj31hQybkrPZIMtEmlnhFwonRZOuurlqjMlUwQ81tC4QOahT/r1cpB8I
D+cQqKukg6VjZYnp0N8PW4tcrYtlKz+q5a1kGiQOeCOGb3g/4mcOr1FQ5iNneUQZ07Qk7gRQz2C+
pIq5iinGa5Juc9Sd9RSEMBYLHXY9NzxaRJbYtqC/LTFCrjREOf+Hs/PYbR1NovC7zJ4Ac9hKoqIt
m7bloA0hJ+ac+fTz0Zu5lg0LGKAn9kVLIv9QdeqEwY6hahgFxR67KajlrQ5wpvnBBsXMURx0Il6I
XonmMXe31iZrH+KTQusm174Tj28x2EmebRKVAKmgsWvPUUJ/m7iHdO/3R9ACD5Zg1Pt2YYhbH76o
wo1hKbsGOZC6yBRMhuRulmaD7T4q8DtECgosURErwvEqym3hoWci3RBeZCARzwljJzCyZ934ILOX
6Unl3yjMStHuyzwEwSPxu5jr+ludqF89SGzlczUoyEbIH4381fe41oybrtdXEWxhLRSYAlDzQbwu
kLLWer4FjkrcamY0Gvb5uv1FXnuM5YRc6sYWiWmiuu4VsAjL8ZVilfreo2694sPv5/D/EMSrNx1w
699LQv9l+3F2KAq6IVFknjD9/X+AoHDoRE3ITXxtxc3EhMq13E6UB3WbpYRzo0EgvNfKoCENd2MY
XbXAgEmDQyVHaNH6Kzkhvct6lRt/ZdD6DP0xw9uFHZr5UMMryZ4IMJ0u7xVGbLxWydoV/uP0MqbO
bapeImLHG8FbTpScPpJBt1+mukzSdpkKN16KONkFWypLrIrrrZLHSHrNh5LuAjpSVTBJa2BJcsPL
mXoVM/CfulQMMyD/yEfqcnmqiDx9k2XjTR2jXgI7+vsZ/ogORWb51bJiuSNaRP6db+yYBqY1xMwx
C9Bm7tlhr9dXFd2ePhy7gMHfzWjeG/1JSD8KpVnhdFgG10J0W6enYXjvvJcLX+hnJ80X4rtw0xqm
aslT+f/PS/XqIGMoFuOOrC9T11HxpjHjhVFue/MOsaEBpue7ylr0QrIptGOZXKp3fkS9fj0SSg5C
o6l3ZEP+/g0q3xM8D+6Yk1oc6YSeLEJ/sTBukOjBuvCZ6MLOMJ7bh2irrYPZq7IW5sXeektvm8fk
LrnriFJ2H02Y7TPluX5ob7LD+FCd5BP/R/gyPA6nI5avD0XF7t24K6hKTgetFakAGR7v+Q6/WCRa
FAiM43qc558DlCXKRDOnqCSqWpQX4Qi6vvBHu1t42O37NsRNIEcY46zEaeiMSY87EV/5dyQafjBn
68OGrXGZp+sRmLnB+eIfw6hsgTwAxDPnOAPGZ0jL36fOm+I+FfKR+m3AYWWCns/wMoBnKQmwL2cN
IQe4r8DbIOHundq8Ti/AQeezr+k18BJ0RYEcB3Z+hlZp0ihFohXWuIUeqf5cOg+R48fHtvqg8iYu
rDuQRt7r9xqPWgQDONjSRGdY4tnKg8XiFnIML2ey0a+2knvNaNqEDibY5Py5KGjv8mtyULl3onBt
GSuF9QG7BO9U4HLsAZF5vYzAPsHcYqcTDo7mwiavCGsqSNhysHEt2MWguav2yyegQ2+sLVBNvbXN
PLxVrpiptzPhPkow3t1o4A68bw6HO8hBWyIDEVYAFndkAHWQqe2KWCFmbQSV2aOMlHQNwTsljA7n
hXobxbjA29abizrHhW43Dz45hynolPcxnufGOkO1hTShAfWmsbDHfhuVK5V7jHwsEqui6xgZF7md
MKw69DErzdpIKiGmy1xfgQeSCEfJndCgxhukxIDVUTYf/SXgSUbmZwCXZ5U0k4hXUK8J7cyVtVrd
DMIqL5cWLIYQZ1JmdJOJov8l4EZCj8xcmswcIFhA80FWiPyqFAlNXhCabT1TUcOQ1j8kkBDwH49z
gPnvSm2WqQZvdsbZOZKDhcLOWBUIiu7ABhuCFEMAQNst6a9m1dZHF3kfQ/p6hOye3YgKYvPDEG8w
l452PrVASosH1xKnH7bbMpLWnXtlFidDu+nJJMWBnBeNsRbIabIgzGksF4TZ9PEyoDwdyAOZPI6s
Z4po7OK1YtHnU4aVdCs70huJZ/v+Xnqq0OqYnP0IIzehamMbwKFaLjJe6RbSOulc6EI6G3DIg6bv
mUuZI4akmCfBmyMstqADTuOrRRIuo2ZXRDcWLhrZssZkCy8NomWwoURcIM+5vyL2LPcMgVEEPoJA
yVNi1nDqEJbAC304VvqyhX1XztHLMi5jvkDW/GAnn8RaVWD9sxIxNv2MtOgGMuZshKpkPwAOcBDm
aLCzJdwOw1uO+S6lqgjvAhca+baD4GxtejzWIOcb25j0GZLGIY7FbXw/QAIu/BfXrDamT3xhROYK
kKxVaiRnSPOOtjcqkXSVzapSETQaDy5oCOyfaLhJil3vG2j3/ZlZmVsrTdY5POBgSvlNw7kQCbdD
zhJKVhIRhfEzNN0gGBd9gI6WnwjjXPSfJh/SHCGSYT2nJARPFasLgCyHKLGweeygyBg1/g+mi+fg
q+BfYe0jC0+lcdKyU+h95k1hGyHNCHzY6cqGZ4blIXj5IZJ3U31YEfDqokFomjc3kVbt4IOlQW0n
JkjDJVMBxInEVRSGVyYMb8WQFr36qSKrbMv7rr0WlXGJ5yE55ipD3dju+lGetbAGafb1m9ycRZb0
GBcm1iemYFup54IXCcuKB9nghKJZJKWx/8KQuNcYe/SNi12+zitslGdr7EFZ5n77agCyWFxmxuhU
3AFBg8PboWB0q15JlERe/97U9UKSEUinywj6urgl8Tu/LW8SPM+Lg180KwuKdexxq5javK4YgznM
3lTQYJ4FI9dSvI0K1D6QrFa8CSnvCHKDm0nkMnRvP7xXReUmRnxByDRUB4Zcxc3EsG/7lSpKqJjx
+wry8FYU6yOWR0ArLXGE7bxw44cKljg0RD2rdmEirzrBsJOqW/oB9NenKurtAceDhihHtwZH8hfD
kDPOjOfVVQzrUJ04zppOr9tCmEshX0HLH/EemU/IKmGkxiKo1hEarwf2dOjbgNMBqCcvnW1JPdjY
w75EI2Hmr3rsUityqaIYrRJpk9LPjw9C3NnSEGxhPEdoxZg8Kumm1S20SBAyrBGXHico6vVYKQtV
J1BQQ1mkI4lT4SzjGl+u+S8EBdyMOOFUk8ZGDdbN8FAzSRjxXwj7u6wWFoEIRzQk0LcjjlTGwU+r
3EVGQtxYlnaapHcQM0DyQPNyYa2n94l0I8ObztX0ISCqRirRcXoPkOzoU/Vh3+CNMSi4wJAi79Lg
5bQTYHh+xqwTHrvFfiVapCwSR1eJ6IwKGipUkyddg8caH+OsWSRcQtV4akH6jRZnH+9qMp+LcJQq
6FYwaZ6LsfmaKtj/DhWrc9h5bbMWAJRjyhzPgslPd6lwThUuQQyYhLaAGcQKl6FxRZM5YZA+gsiR
GImpCg+UEW+WZDsNzgTPwaD7KAGrDEgiJiL8VHILQJYD8h6OGxLRd9OEd4QkB1V++ofIOHJJSryP
6hZZijOKCOWabjs5gsYGmn7Y6x4OUBnfgLS5MkeenUSrARIfo2Ef5QZJi94ui8ijAAiVOcpG10AS
8GR0hL2w0D1Sn71BRokxiYxrmDIWNVvdodDI4cgX8hIPgzB/EGk0IMkZUb9uUiz0ByeP39ipSgqp
mTQAlACpoW9qHBcbZnYBGkWN1pFpVx2JNmFg1HX6fFhpUFxcQ14FPpAnRzi0P0qsmWL766l+fBZv
uxzNzAxKNAK45C15ke/FdyjjPchuPsfxUX1wRXJqJowqn0ArHWaAOgu2McTD68y7w/1IvAqVVWgu
1AQrGwqPGdmI2cvoYT21wPOVWYPmlLYUL7zWZmk20bIVV7G2tMRNNWDKiJnOvIxwsuBamLVw8Yl1
4zybefmCwqhByRjNPWnSZ0awwg4xsl0omYgdFi1LtGRYYxtT5BK6i3l6AiMD9MfFIoTmD2HcAwll
8GbjIJuPc5kmQlj6qJOZV5jzCjUFZ9bGbeF8zMr9eMqCL/OPZJ68mKR/UnpAFvFmh557kiOoJ+N4
DrNmGCleFkU7axOAaUY5CxGeAAK3jlzFORByq6KimExGKNKxsELHjJZSP03V/bUfIeOdszL193Qf
PRdX6SsZaGizUDBLR5/NNCMft6fToa2gzloK7TYT7TJZBvKKUSbuCq2GNQmQPlTYVR8gaV2SRDxg
+JGWA002DtTTpuNi5zzj3TNyRBWH9BWE3IfSaXvxkgxihholOSvNZIcladPzo1NAJRE8I39iGKlh
N3I0vI0uzeXX6MX41OWZ/Gw4wgntx600TsHHGVoiVDb+JPLWn7sHGQm+TnLKJMYlRZthloSbLS0L
OkMqCl6rBfdp1rcMKAC1F1GLv9wc612WCn8AQCRGur/qEoCQWXwcgCT0GaqzimnUYg9+ljwgnIQ/
kTOAevOuUYOJGPX4SLgISF+O0X1MYUkRp6+HZ/kGyXoNfSBZscJoffp0VXeLwlw1ZMFPgwjKO2xh
V80hO1qvQOcscgUDV8TMT+ajPqfAxR8jmQJCwX84Ugn9pd2ag8ACvgQPar0izQjGOo4rAe/EIA6c
XEyu77mpzLVtd4N3HvnoBfXYRwRSSema2mwQwmijxhYIrXBhh887/wilAzU11RxxFGgQlQ997Q67
VL72GoIfF8aWP4joebxPHyCSoQygSqgZ5VD7xusKKnLB8YI7OWLKySBt6BYuiUKEfkAuBWEC8sDj
gpdMWQM/DjE0MQmZHbymU1brO0oB+MjgSijGWAGmMAlZPfKjCVeE0M8SQZeBCRcC/EOtcNrMyIYk
aDTheoTyjHwBFVMyF/UZ/hY9IBDTC/7nJyuW9kMYlsrEhLZByUvkeICzOAswKjih2gE8r98SjYZE
h9nGpseqjSOGnfIqHn3q1Ek4xB9VHhoaA7rPe05PQ4XVxYllPHJwjbgRvPVQjIBcWIvhvANER3rE
ymdEyTWD+BCnbGrbdj451KJkLeeQeDoV6TxjqQVvAE0yf5IOG0JuKti1hsJrNhoLLAc4BgU028bk
UaDee+8Fmcz9K0phXLZhwHnW0idPljuR7VvauTKfGiXmTBIgOoWOeBRXBvydN3Lo3ysc2zmPENe/
cJWI+/E+OhFMgKeEX09bGpByoJUEq0LA3Njeo7DuwZN6Rhyz4pMmIkOUzKjg3T+C+rETOLrBBhIE
8/KUbVxT3gZ2PGyY1zJFZgfTAejQnzA1QcZSzMSH9lQy2uMVICQ/shURjFH90OpKK5k+JrUZDpjq
GnpP80SfyFw6NO0mWIqv4hODxiBf47g6jAtUccpb+M4bcnu0YQvlhZFhrvGE7RE99pxLqrAoXUki
X8vaBh219cIPXmaP0Q6ZMIW4+ljeix8RDvrQfCl6JPx8cNkZwBsrqn08SPr3kIk3kVDPw8cM2+UP
vHfSd/HEbVnFYKA4sc/89+oEDMByYmFHj8FJe6ieIJ5J3jpBzEjnLaG+s/uGweWcoNPuM2MqzBnK
6VkuuKBN1jAcAe+524eQ2Fom3vPGYrYwhdhHENcRwXILBLzO+LmlcExQ4czS5+wzZqzSzvB4oP1v
qiU2EBGd+nF8sbR5Q5jSx0CZCEDCae7Ztbma/EK6BdYj056IlxQIAU5NbBhsSm3/ij510pN787UB
C+TVuHc/+QeX70aEMHb6PrihuIfoaUimRj5tOUVnBPg8RzvrNX7TGG/Q2UIlBQQoeRK09eIJtNVA
bADlAiz6BXuj8pXnzHor+Qnv7UNxh98I035EYfRycFLu4xs2kQ+tpp4xEyaxITvK6FEF8lcnV5Hq
KDyhsOKBx3N+cMtlQkeALpeLJ59XA6ICZJpz2qDuju9Lw1K/u4980OMwuf7MO7u88vaYUU053NwN
oYfzBGrORY3sy8SjGkHmnAoGF4O4t00IetpCZElnNjzIZjoEYyo1hkHwGmB6k00ekf06+U3wUhp5
a0or1D/gJ6wxSIzIGCgHu9EGABEdZYMw9YjDD0Y+KCpvpoPFmrupXZ2sBp6EzQ+h/iQkELNJDMFL
jYuEamgBf0UEjRmXA3p4YLhi1mOpzFkyz+4wzNGPPtWvDNkA8cIMSyhEBS/uY7IOeps/y6tLmbhR
6qHuxAmFC/Ikixu5eB8op+EfIthyVxqQHcWScI2uSaXFyAGfZ41dfogPwb1Of+bbLEsyVT+aU/bI
68dIBs4mfxpHhwTJ49ug8v7x7MIlZZ7f87KLI8BBX2NnNzfVWaEtPH8dUF4ALXw1+3w3c5OD7aOO
V2eomUXIiZCTE+QlkwMXKUwnvN4Ju+bFU//ht4B/h9O+Zaf6udqKrww/AvKgUdLmCzjnzNcE03YR
z1errFu61rI+xMfxYGGW0lGyXXEuZE/pW3WCVobhHEsVkx8GnqM8h33M52Y87mf3yK4REF1zFXMC
+TOGalxlks3wUn+zmY9ev9SP6k32jAW5usCTtl736+Fj2Msv9adCVjcGG0wQw+kiK97NnXVbfZr7
5J4qMXnn5Kb8C3HHiJdKvBX6hZSAxbwEEGegz/j2oNrdsIwYkmRgVzMTeM4unyBHNDj9VOiM8fRe
Rta6Fm30VZW1RkypweZxFz43sIBkYaXCVxxtOuhWtEP0zeVKydaJT/XPXbAswoUJFOVeWyhkxHU2
Plnxpg0InHjiO1HGUKXReOYYoFjzxkMFOdmMZuVDP1CX3Ybphy5fleJ6wHdV3CjGrk62dbrAD476
lTN/xF8M/4OUnAcMnFndOsXvCnfvoqMnQGazVKy9i9kMborI4lGNDTcuF2ke3ycbzZtcMpJ6U6NY
MVeysSGmPamuCSbx11yZ1OL1VNKuech8fx7TeOSGldg2FdMPfGfXHH+QxcJopQMvG/RUdvNFEWpR
Oh+gQPfDrhFtxM0yTzPa9P6qHu8ha9UP8bjssOvDMwh6mGWH7jZSl3GzKpUZZ6KF1whFnLih/qoo
H+Byj1gBcvmSh4qfAZUAcS1QkectiGIzH6DVDktYLNQ+8I9jeemylFnBLn705DrMQw/kDNeTxXia
Vi+15F1qu/d4wEj60qvAQVe+svJcCFa7lJyWZEkhrW2x0aKfjmkHSWvfTH6w2oKDq6up15YJxisY
Zq3BH+haaGm8ZY14nEpcwnNiLktXNCjMmsAowNUbUgIiW0Y+1XPMYTHwQqBJo69c78rP7Il633Gd
rwIFXQwRFdQ4YGEr7mUdY0pvLU7EoqmWyW4b4doabzCYMdH/Jktu/7YAHNjE0QXlyw8B6ITIWxA0
GcPCnoWz+59voxmtktyWsGE0TZzTtdkvejddupAUCUvE4c1bcCp1eb1mktZ771Mf7Ok3JShwZmjL
PjyIXXEvpSPmS8Uh8t7rIiIbj44Yk6GIZkJHsU7FHssHWSVCj4Oug/SGmocepa8oSzUAUu0uZi55
5XsJxT/zVTRAHYNHsciWHUdwp3f3ocjGDdEwgLB2CCHkZZV9wANbMuQEL8RLIQB9U+c6V8HfQwT5
50TSgiOj4vLB4EI1zhPcC1esZX+sVSfid8mBMzbeeiwGR6y728p0t77ZfxZxvBOpyxJ+cuSjXmZl
hN2pymCUTV5NwCXU4Bhvk8VgkdkenoShXpaduIzk+MKMRTp3ieGVGgoOMSjiDFU2zLOZx1B60Buy
QHXIVQ6td1cQb9rsjY3vB46R41QJFq9R0f/9nKah4tmk5dunng0dW1WQYlnUckdT72JmnOiGwCrV
6qGnb/z7o9SfdMHvv/CMZqKPWGekmlU504gbYLeEeesbuDVo+MtAVyCbitR5+gJu9dhlM2LLiSV7
Yj7LUnZtZgQAMPwfMV0bvfGQFZgTk1NJkvEHSho3HvaGWr93WB8Jr3o9rpNaBk9mnqJiYL0McesX
nDreaBrnliTvLFBjKeWylW+LAosxiZlCfsypEjzzkt7+lwGawWycHDBLJ3zhXO6odKJbpIrWIkFc
R+0G9p5XrvOT++RiJPf3U5Z/mZ3xWQj78FL/0pV8PxpG3UhTTw5qR5gIf7TLmqNp2bzg5xYVhnpZ
PQc9D5q7hH5nojuqIqY7YMotSaNFgDIGVThkaO4SxpXUPxPBsMY/1WOaGVfjVS2780w8WOKjgdmr
eskv6dcVaSqkfZsaGefnarbOtNQ0nizzAbFhH0Mx/XJi8XeymKwuPKsfhDoI4mgsDcTSLHLmm9+f
FWSRsvWHqHDimhYSyCVTCBAolwpDWa3w+XHobTSLIfzBGjYVRVs+gmKmW4Xad1LMl5a8zJEXg6SL
uQ0d9cKe+QoI+LY/4d5bRIvAtpmk5V/UrX9m8G6ie66SSJVj1eIj9h8tqrDeOymQQEXdvK296spq
ZvqIvcSAd4PQTVGDWNJhcIqhovoa5tPSvlHGYjYUb4X4oCUIZwyF6jpc4XAUJvUNqrO11j21GoEO
YoGZsxBiVRXg2AHuQT5NNT7EHNJWgTEUB/0oK7O2zdZ6WV5FUQEEn08BnmHV2DIzarNOV1Mukdc+
ebq3loSnuovnw6YHpIX0KU1SbkSiSPFBIXtQbwxuRiwEWmyp6k1I4aN74o0hNnan7mM41S6ha1kK
flXgMEDRmpA53VCU++BC3YReWKbdi3Dwhru/l8fPI/ns4Z8dWLmiNGmhtBVb6aiVG6V6yCn1Jzl5
CXXJK+FXo/qZhmV/f/CP4wL9gowyRIaSJxOLd7YszbrVrBq1muPlj+jkMM9FFKy0h0B6qi/yTn6S
LPg09ImaCXEOIcLXU/hniYUedklZmBgOyd3Y2YIeBnceanHPlR/F/hSMh0FyD6UfInm9yTz4v6EJ
kRFQukv3VUYAVO5tmFiH0U5iFv73o/hhxi1DMSMBzuArwkExlDNmkSpamhb5geGkfrrvsPRtLY8m
GOpE/jb0hyhvFwpOiaKdEzCZg8VUwdZMXitC4yx92Zj4vpH17TNZzXXxSirQxOafDWO3gXTiCtps
qJUTgRi37be/v/qPg5hvTgARqqbpJ8ji2Vt03b6Kw1xQHKGysY6R3WJhBbhdXH85VSezSjn9/YE/
7tezDzx7VAmzN6kQ/MbxAwxKb5RkLwSPf3+E+qNK4TNUwnhMLjOyQrSzemGMG6/WEkF3ElTFNmSJ
Xr4awys6aLDJIrExGcQtigl7fNveJsfwhoKcJBNlL6G1JEVRmwn6ggDQVfkZbYKH3qY7splWd0uy
F9Q1+Jmn24f139/6hzJ5WkQaTinciobBFXxWW7VDn3AvhoYTmPemlK5zkUTUnvFBDrIJYUIxHGM8
SJPFZusuexmHgFYDt6znMb7oUgHcwW3gsYgufLFpDZwd7/jPTDxKXRFJJj07YQTsIMa21nQH5fQM
2bxK6kYLUIZ3TB9fie2TFN4P/l0OrMPtR0V7oZGQ5N++APFupJVgRUDG2/cbMA07MY4Z3TkRxhMw
y6vis+6OUqVAUGG4ieMSqg1GXyWYjF5f+Pk/axVWEE4tmoqPDUkD2vTt/jl64iZI80HNS0eWHZdm
wqcXQyt43WK/HkrkPoOze8beMPBIAOiapu7IHrOQFweTn+YBVQElI2A+CCBEVfje1g1ztkXaxivu
DchqnY1PmBbm26Ql7aWpnv9+g8ovGwKxO8L36SFa/PX9J2SWHiuxXirOgAccPAMxbPCfYwQmaXht
gCpKAFhFBX+sROpX4w6kWQCMWBkLwXYs6nmDMqQwjOXQoPxqTxGeSLjASeaOhwEpUikQclU0HcEy
itSRMdJWQUjbC0Z/6W38IDCzCsm0xJBCNbl8ztW8uJ2NiZ56eBX0wkqOEHNhyRGGJ1/2ufugtJbl
yRdqsJZmbrWfvhneF0QI9HBIRDRXfXPnwq7IYvrC4qlY4kO0qRLHc4srA0KWJIMNW8xv/n4Bv61g
Q+JMQpbPAqaL+v4CtCJvwhZCpVOJ25DcFLP8cIU7Sd0lOP91dhU7iX4Ifc/GS+7CR//ywCgdNVPH
fIKv/xXr8c/yDQoTU9qwa5zYNG0/WWKOXynBOhoT6MIJMhvMFIFkD6axsYgv6+FHT2TJqWhIw0s7
+Zfr5t8v89UQ//NlJGTzzLpF3SGkJL2qs5uxYKxgbqLo02KHBLjfwhBuaTgaZk91e0p9PIOHrdtC
iPY0/AarS19p2r5np9tkT6XCGcQTyfi62//5SolQ5XWph7qTCtECCDfDNsMqtk16pzT1atThJEUb
jmAuxEy/EL312+OgtkfOAINVtcyzo6UbWs3VklRxamNVmq+E1UZ4OwzDvlYcgI/KdP5eDL+tBRm0
hXxpDgIydb4vQzcQ4zDLmtxBXVZbawL0QhjcFSOOvz/nt6LUgGitE0iH0MH6Kuf+eaha2CuGq3Lg
EM3iydeGRXbP9EE7Kdla0SNVRXLpWf66x8Capt9GEt+PhZ6ISOBzSNpONqx9iPiaeyqCNZW9jrV0
eK/X28BaFyosgeLCHvtqwc7X0KQPJ9kYozpZPru6NT0Oxcw1Jccrw9UQM/mNs5QUXUgInffcok0e
Qf39QMOnD7pn4+nwPAi52mnMwqzOsyH2mzAkfU7YYdlj4F1BFc9K4TNTPwWIvj1+SSKYVgOFw6UO
TEbrpVK57DssB9LrsrikYNKnr3z+kyDBI/eVVUvEvub7UjFbHdFvWGqOjNO50uoEciJ+VZFTqe1L
bGDq2r1legNqTRjEADXRWltWSXrWs0LeAN7KDAoK4gqy/E15bgjPih818KjJzCjvGeArtipNHppO
4h9K4GKt2MnudoA57HpvVfza9wh691J1iONtp70yoR2G+xrfrPGI715E7Aku2F2kbYAYmbryYqVZ
mUkL2WgXwWYs1Fed+6tqUV0p2j2XClBwpJOjAk/TRCkUpkiR25shu7ClvxQ0fz24s7UgmkPgqUEn
OnWoXZkqUsAU+zjcE9ujGL0qFAsVg4yAfqwAr487eGDlU9igDXx0ZSJsmR/pBIuNEycH0mQtfIyB
MS+GhNB5blZLWGv4gF/Yr9PG/+NLnxcIBDj6RRwipbdIjMX1OzEwtvVXETYY9HZS86kDk+doGV31
Q4W2ZkwkYWk9ADxP7l+jIZBsewkl+gGyTPbHoEQiMdaqwoX/fQk2rl9bo0vZBzuzgyfRdC++SYFe
QfWxLp1Yv10DKiphUxclhf88e21ypIayiNOyI/mnJN+VyaHhxDLaN29llk5ZH1zrAbpsM75eePS/
1GYGBoBowoBQcBub/v4/RyWCkzCCsKY5tXoHXRBPKgQhSAHEVS9ve0YZiHTc5vbCp/72wjmtTOy+
MXPSzLMWSczTvlOscnRKuV8Y7JQg3MqkSEfUIFZ6DJu92e9LWMaDe10Fp0Dt8Qc9hsNWzbbYceoX
oeVf9w2RPnRBU4wz+rTvz6GhPEoA8mWMb0iwGz99wbN1SB2TXXHJQDcDunEb/PIlypXAxb+T9JXW
wy0fap94XcC8y6KlFDDkw+wxq4KH1HzMyMOpg12du3uVrvoyNI1j0M+tw1NU6TJ1hEXal+jvn/fn
JmVRS6WrO0IxzR22xCpuSR3fSGwTbfDezHx4DCd7vDiTSCZ6StrhoCkYz0d8cYyyWwMj7Yn/7Y0b
WVA2xd4zqr0HAqsb1ZUQxBsdxiZvEkxAsPME5k6pbyRm52mFuYDZxrtogGriNztdmhiNO7Ub7joR
G0Eq4yEeDmOM804hrhoUr9NlKE8uQb7+LuKBW8bCtecz866td6n216FSUHaRyVExMwSsqJun0Ye+
YC3H/jGMI28+KFkLUVS5WepydaiY6keMzUI9PErjR5Zj9AxxwRLkdV67n5280mSyfLxjyXgn9tPV
dBFq5GX2hkTucLdoSuswYnFTY6ir1O5CYyeoLS7IVfI8kLNRFfpOCt/bCmd8hu1M9P0KjYKXwow7
CJK+yLLytlVhZcsw1XqXy1VehxCmc1fYBu7JEp7NOLjqiJaHLdrgG1tgJzfcG5W7bHx48SjAY0u6
yfz82cA4VVa1e33Mr3V/lWGwVy1kQH6sDOdfX4bfotQ1bNfkavoaQ2YsEIkvC9QwAtrqGHd0WDC6
Sla3etVzhKds6cTdiNAKLH6sDL0yqcZN0cOsWtYymU9CzrxrNcbJVZI6JtmFuDZuXVE/mYnGeB0c
IIeBkmE+jw4t4u4X4TdqzFrMJyUzYWYaJAUMIJ+brtrXRkrpwcwRPwXsvEAsCWloKTBMpVp6VuMI
Wbc/aOl9o2IlnisPSUZSRgqFdoz2aoppviTavqLBfEKAwSAIfQRsogRenRpo938fQr9teQxQsWUC
fMLn5hzUU4WwUfOCrshSHquR/E7ERMY4bgZmtX30knvoib1kGwnyHhqpa/XbJ6M/BjD9ev5EAj/J
FaB8eMoyhd/bKfpS1AlXr1ahjx7JC1djY1y43n/K2zmfUO5iYacARSrnx5SQS6Lh1qnmGP1+WQwH
uVtDsG8II61IkqNci6P663n9/ax+6RRM3FfoT5gBKPRx30/Hvg0tIwk71amip6A96rQJEwJEUQvs
0umwDa0LKNpveNS/H3kO8A59HBVZl+pOE92DGwSECngUcXozA+zBf9wqP6b95d14sHTHCXjdKjFj
dhCMusC+Srh0Rf920soK0eCmSCoCWNn3Z4BHQq2RSOw6incH19Vq9jJkplydy1wRCD28gTOSCwJI
MVvh+AEhfbSb/MIK+OXmBF1EcIizMTl0X3Zj/5z3qV8HVoG42tGsA4a99Il+8QgdMrJwmrH/fus/
zUtYbVzPFluN0oS3//0ny2WS4hLTFo4I2AWX+94yhueoxtu6d1x1vI1Hd91Amggtb1vdRhLkmzTO
txkpj6p/yQnot1+OnYGsiTR2bNkzECNQFU9mppM7zOV85gpY45XWvvWfJ22Lr15yavwFdsTfSdfo
qpgtqeeWqJbadZh0Uv5BfIeEcYjBwjELxcRZsRN512KANymgJ6b7VBNmubRRL+v8flt0Kp0y6Ikl
EgB99gYsI69Vk63tYFav1MjXunXSQY/JS1j7TqucaOT69q6AFIYS9SqCLB0p1lw2mvn/sRb+/SbT
8/pn4WWhFgl+6KlOrsprtPuh0ByaVlm1UJ6i8aCH8S5Q9p4QzTQBmZdGXorZEfjBPef5lxbmry/n
n8dyVpvLkdx1rVFIjtmd9ODZl/cTPCjjJKkqMPBdWEH7Lrse8V7JaFs67frC0/j1CzBWoV7nLzDN
70+Djpici5ptiAaiKh4hC6Y7S7vroj1GNh2ldHAX6DaKJ/3CJ/92EiP3JA2csJLpHvj+wbEsSGEW
c2kpKJ3ck9JiahnuDPW6kvcxlRDnwIWf+gtqw2j1f594du4VY1S5Am2Sk/QQrEk/rWsnZ5TVOAGJ
nkL/GkrbIrgToPcBzPrisQZ+7Vdq+vb3F/lqCs66xH+/iHL206M0LgNYNfRIOIl0+8QlyfhYtyvX
X1v9+zDlchEqqt9l7Uklig4e94A/zUeWQCVeqcquTq919Z4/3VeOV9ya/VEmqEAyNyTGJyS48fce
iRROwusuelT1qzFAc7ntk4cIvmvHRLNHPkbmvCIxACc6+UrTtklI6Na94K8pe6QeqzFSkXe1jsaL
uJF3UcW8H+xOX8Io6EjNdq80CSI+jC2im68t5ans1n70KdU3dXUTSK907/CDNyj1YJZeD3htCs9Z
8yGld2l1CKV8VoKEd4ZTWts0eOzy+78f8a+LS0ZXT+vLoMM8awZNK6h9U/LZ3N2OUza2HFF6Kus7
TIr7AQHx3d8f99Mkg/sFDSBmgyYuNco5IChXZdEacq84PYThOFgWRb6Rg3SJ0yf5PQPO3BGEg2lH
pSL3XDCb/jUo/X1gHcLR6UrxusG4P0i6peGFW+WSo/G0tM9XHG0VTnkYYxt45X/fbELfl0LYSYpD
z8l6L+le0pjFfZ31l8qd3w4UIFEJ25CJbCSfHfRdEyiDSj7MdLtJiIFGA7YskZKJac1A1iErb5Ni
+1/Ozms3cmzLtl9EgN68KryTxJDXC6FUKum959f3oC7OPRIjEIFuoKpeKquCZnObteYcM6fEVGu4
nIKVh0Xk8us4V8Icy7L/uYbvPs6PKb5o3SBASSHbNepArgOJrojAGZM0JTD+KSqcd7/rwgXu/Cs/
fqYQYVIJtyAS0uw6aRLRQ9OV2EWJw4zahg+UT9NsVdH86cSFkT9XJH004ZVF/tx4Nzg2oxuBJkHB
+Pf7rapOystCU+wCi3Wy9YwDb1lPPyh9xCr1PcO/cpfnWmHjboIBxT6Sr2zymi0nUK2+c2l4U2zL
caxwn76szwV9m+p/fOt5yJB3K8VtQ/tdKNRlwBar6/+Zrc1nIDT9+qVCswiOhTg/cclWdZMnMoq8
ghzxO1UTN4Fy22UfOYfo/tqqd24HZvI1aBbIARoHkx1YlbtCoEVWZ8N4hn1DLQzbSfsko2ZMpNfh
msRDObfyMBw57uisdnDgf7+ehNKqTH+tsQ0ckJSvNrQusftxmuT4qT3qra3Gt239MYa7w9LOdUwF
n6Us3on00szmLWuJKEIb5XrpU4+GMSQFjmof5qZh7mVYDz1/nad7vbClgaqPFcmHwdUWaSC/Jqiq
NHWjenTHrgsvz33sP29sspJFgxrURctRosjkjQqep1vGkbQUqNM2zDFq/lr4j8GAeV0rN/RjzMgE
cMP5p77P+qdKXfXmxk2eUhBylfRuICC+2lQ4e/5Ck6FIkobQRhQn34ZTWGrqtr5I+XPX4PnSgn2V
HRILHNBKbjZlsMc9KFeHvLa7cJtwNKwWaIHBY+bN3ytzw7l5mI9mxMBSiZWmEgDKW7EmCLpsF4UK
AhMbi4ovkSqLkg27cEB8Fv2RjNtWR5A+2F3GtMlG2KXTye2hy0XaS9nuykWNbf/fiwOxIji+RTRn
CG+kyQNStV6LC22Q7dCYUzB1PkQqJB5pkz1mlfJGLVe6tuqzlys/+82RO/1dTn7o3ejZfc/iP2bp
QQzNAM6taOviqnVtyz9G5l/F+9NYT6l/53t3vvsmQSZtCfhWvip07M02L5+y5ja7Hx1CxbqV7SC9
a6I9+1clx2L8plE9l5JXre5uGo2A63yXFI/GcE8BjYJYiNezTTkBZmtTxlL6YPqfJUS3Fu5TW735
0pdI9nUQg4AGzmQ1f1tE6x35zSOtUBg+DO9uHM/OvaXPvfbd9D5LMhKj/jn2HwLzU83+dYSUZgYn
quKpzz60bq9ott5mPM7bXH5mPz1gb5VcypTeIYrvreK5ygPsq28oEJmmPwvzoS3WsNSabu12mBps
Ify0qFI0XGIX3A86yXzgDhYUbupkaxkbPV71eDei8E9f3XtfDbHeafdXAzCuEQdp4d4psRTq+ntB
UQ2qhEDnyMqeVJgYwl8qMyi+xzTGg6Rum/qua98a/hMXM4pObBmUr2uj7XTuHUfbf9/6OKX8eOtK
mkWW0wjSqKGQO9YpAcDWv3yEeyot5Q5iwtw7aiBm8CE173Wiowolw5QqVGfc+/WtJqwuD8TTtRPt
LDgr6uUS0RzaZK+oR5lRSGZn2KFabjX9y1de5JCEYYa+RdlbNqAdXzn2nVk9LeRJKMYoQtImmzas
HcdBjZiGrV01FHkhU8cksGnQsMaVyMTG0fbifRKTxinmK6X7qwYl1RnwP6U1G+WgyB9oNAjdsI7E
1UgaU31/YwkvhhhsShXGsVDe+/4YDugcW/gBKYXVjHThy0/uzD7r921M3mXntJ1PJUUeC4/Id0mT
U/nCOroJFW44HBLsEW9kivJx9yyWV/Y85wYSomHD0DR13PtMdiBypYhmo0qF7Vi3vkVuYGpL2s4a
kKlhObWCK8PkTMWSm9UxYBiqpSnQiiYDl/SgTDIy2Vbz564N5goKer1bUcFTmvdMOujgeym+at21
Hz5dZPnhsbuEdEpnszV9yprRFYXnO3ba+Kjwtln0EUOoxgFFtrJX/bEoDnCwadx/mJ0hnF15yee+
D7SpdPPY0iN5mNy367hKrxSQdwWcPZ7+FUrV4xD7pIFn1V1cvpctHGpQxFakgEdChu7F6wC2SHlv
EQZZO/kxFmGXRCaQzeBqv3HcYUwXkR9Xp4yL24/pJDEcN9UlDsKV8UQMlISBGbQEmZOW9QeWtma+
gWi5MdqnMZgxNw4PYxDh5Sd0/gHRcaRaybw27VyVjWYUWd9I8PDeR4GhB9k5x2h26NKVRgeBSevy
D57S44D2c5wDmwV9TyEO5/dNZ6LrJ1rVmXYY4KdpCXZDWFCTlVo06KBKuBwyPJpIl+98c0VmTjA0
67DYBsE/2BZpiVm4Dx+j0Plq83R95drO7SbGRiyDVeRYMB2tsWPEYhflhi0pOK5px+LJbp3ngHTr
aJtjFxPKZ1P9EMznyz8sn/tMDCqqaPM4ePLB/H4oUmVkVPZN3W4o5La6G80FvDxxui+ZHwvCDfMh
elW0aptnOBX7sCFlTJwNJpADqxaRIJKoN4DOpgcmFtgI0amPpaASanRi7UV6yZcv+ExRGikoNWDe
I/kA1nRjWgu+EMGZhDze7pp4JiX2GATsjOuzf4cvQ2J3w0Ww+XLLnbkw0o84kK5cxLlJdMR6aoRW
q6feskE16F7lZcfW6GOoZswrHRgF5V+vr/zmyhv69i9Mv1XOitT6VPrT8rRKUkeyGrSZRr0Noyd2
ZFVfZsl4eqEGGN4VcI6JtXkgjiwcQQqsb7DISEkes4AFZHQl1rsqi2/rmk1L/jQkWGdTobdHA0fs
/bXElYZPV004Upm3enzf+CwDc9+Jiap+y6itOybKb6prcn1tX3965kcoRRlzfJFs77/rQz9mIQvu
tQGDmnpaD93qKdUEuFF2Xq/pkTbSu4tMTwmuzAJnph2NM6UxdhGQORuTfYvYVyYxjSg4Cyw7+KRg
CcnqbSts2MnHcgAZ8Grn6Mxo0SQZ7TKrIHumaStL1dE4RqKv26341meQUhKNrGmi3TGQyPK+dP4E
kC2k5G/R7RMSCpTggDTC1cm2a9c9SSy87csf0bj4TIYUV8TyaKFYY32azIRxlUNTLw3HrmlTJceI
Q0OEm56fviYAPbPQ/PqlyfQi+m3X5kZl2EG9ydp3BVOZd3/5Zs4/XuZ1/FwUr6Yl8ULUQlMfHM0W
qmhRiV+V8mEU32cwKcRj2V75Hs/taLil//7e5ODnF5bb5m6sg15KgAPRCsVuXuYfsnWM5eJIzxjw
ycoltcC7tqn51r1NXxyjSByl1GPzYbJuB2rk9XKuqXaKDiDs0aBgVVb+aOSPYkIx2/dcxb3hPSml
ufErH1wB7nJC7L0evgz5C5Xw2QqvvV7aGTm7pbJ0i/eGskLLAY5yr9RvxNLCrkNWb+vMO4KcE7zM
jZh9xIO6CJ2DOGRr5pmDRY/PTPt56uRw9EqEExuVhMDB1DYO+g9gMyLyCb93FlKFmDs9Np3dOFj3
W2kTopLXnOPlUfB93j55NDyWcbcHj/m7mvRjMhH1rK4Mv5TtsvnoAf4EsXQjGs8F3LImmbe9MxvU
YStGTw31gVL8Ale3D9JsLqEgE71rK8S5WZvt7n8vZ7L/a4U4LJh/VLsxZez6/m3voXoH1+LXuq0q
q5TpuC+kpUNV3+rzLeUNhCoE7igk1fprx7jLYn2hJMouGUtC0osquzep8+mh4pTI0GBGBmN9sLy/
OeUwJTZhGoycCDR0sPXEdlu+sKdO6BcYzpV5exzgF570dApt9DqOodrSCnQJhreZO53htr26gz6z
Jfr5BI3JWLdU1w9TnGM2LRqqfhWyzsD9JKI8ihd+uUBP41vZwmo2lwfSGV0IBxWGELsiEpAIHvu9
Iwp6H713H2XHMKfI4R779AuYhosNtC3+EgPt1x8hnmnDnZUIfvxwrkv1rhrkiHm6hAdiEU7pbGLt
2HvvVYbENtBNepLmP6GBtqLOe45BV/Yj5zZFv655MqFLka/4iepmRy/FadiSf84O+luzZjbLIpKY
E6j7ZP17qDyjy1Lr5jFGB+sk8T+l6K/0KM9+igZ+OYUTpiGi3/39BPPBMeWOFAmbOUkr8atob5kF
33JY5lim0dZCuIhKSHN0F6r2mKUPJmXulnxsCxTE5dd5stRhDrQ4fmnIF1TR+HZr/ZgWFKFzEz1i
FDlWQ2oNmFMEOgp1s4h967U5aHzMv76McReDgYApFRUhN//7xluzbWuHBrkdGyGAJrC4ZQgAPbSB
aHdA5yyt2Ll6uzWYlglLRFp8RR5yKn0fr8AUrTEmeETPTwaC1SlKnuoct4tm13LwFdR/o1qHmrHs
cLZpP6oIHsv//lv9/llU/RSMaQ7okzVRUhGS1o4u2SFtQ7cHNAtgKloII1/3c3RnhfWyNQ8lU9nl
13uy+I8/bKmYHmVKDBy2fz/xuhFkw3XLYbRHgdosk2MtP+PJoiCO8vLyb32fiqevFw+ajgoF0+lJ
aLZQtqXWR4L6/4xMtOrmiURadh/sSl1eSigN/LzEoUWChlJCEnwP6xDvz7z2d4V0oIGT5eYibB48
01p7wTZk0OtS+eC1gDK6P3pP0FMBp4+hWeUQ/rNld1VB9o2ZP72HUeTKfdCGGvfHP74HzcUzJWsV
TT7kjzT7lvR8b+LowdG92wYLyKBo66J7YMu2dDEyafRWXKOhtQ/tTCJSiv5zt4jBd6UISMuoAij0
2WIr84cPbvy1hayqyXdqBWPI6mc1cCFYeh1VwTTaZl6zV0lPTzJvM4IBIc17oGPkbMVsiSp3Vmpf
jYc83mLJ1L7MuLmpxfsi2Hg+ojsWx6aVSXGcEcXBvm5MUfhXyv5NgLZWZiqRzU2t/5PEdIGcUO7u
Bm8bSCN+HCz6YDeg8NmXlXRwS4JE2mLLnyJRG4oqObzWVsyllWLJ6wImdoyUFJwVyGUVqXGbS1cm
pZNDCKOVdjffi2hKeOMmL6HwW40QP8rvImhu7ciUROojzleqYjlBZ/2VWeHcR/Lj56a+p6SM8yCg
vmxXwqHRqbY/01Tta3zoaBivOWFOHYvjzSFOY/GmqkNh4fcICxulI5/PUGyyh+emtRCA3pn+uuKh
i4M/z/t8IeY9KZDZVsJzL4wXMThPCiAGpslUO46iVMViV0ZsXpeCuGH04NxRQWzydEblqxo3q161
ZgFqRz19ufyZn9aJJjcwPs4fn0hhmJ4X9UYxGj7LlIzO4kkEplE0G5H+xkB8i9pJM6O5dVrbsm4r
QiC16NOhY2z5JPnd0iK9EcENX7msk6MUNSuUEhxwKGdqJ18uSyOF1lYpCcIDFASTS+cpgi1u6mQM
8HBLdx5rtxBobzIHKTowD1LMZSsFtXXlDH1aiOdSpJF4b/GWKf9PFvhByPrWChDC+JjUUrGCzMwC
R8kq95dG9uRi6myVQ54qq42UJCA2VBDvIDPMfN5gfWFErDyrn7v5q6aBLbM2aSGBL3zXtHmQH6vk
iNyty9cVhNG2kq5s8E62r1w8kgkdnQOGxJPMhqJtZFPJKbX5qDWbWe+uKUNr157R9y7490Q7/gwb
SNMYV+PpM1KKOhHVJpXsOFkJ5Ry429C+Vsrexy2gbbmzQQBVl60yfVOifPaXGg0AAyhRlh3EaqlW
d5LHGeDgeNTNn4PgMexRwZIttETHTnZIK3yVEZGFBKPDomyfW1ClmbNo9b9y+yCbIARNemb+i1oc
QCHqtKR6kPgW+FAdkiRQb4DFD0W4jKGmKdiXRmiA5f+1GOK6uM2GLbio5iA1b7K5VaM9dqgawmsH
+Jv0mBVb/zLZtOnVUX727WALsWTdQgoy5cDobdFWQkxfqcmrDcD7Cgghaod8VXCe06hCxy6M4PwF
cPlMEpyZZ923eUEnWJxHVw2j41R18g4VeQzzYU8HSOr3TFAq5NIpparbGgqEFFaf7NtWmixyiP1A
pu8Fhu04sCsEMzWOME7EFPT9Wd+EG1K7+TpNiszRlQF8Op0zsv57Vfpkfmo8Q00LMTXsdiuQF5gu
An2rbwTpcF0FMH7IJw9gNA5jQjdQyUwkGJbglLFiwjIIXXI3MDmLw5agva48jlr30fSA6SAItiMM
6vJ0d3Yc/OeXScyZ3OQg+KEoFL1lE6xLZjxC50Q6hFd7AuduUEPcRf2R0Fuair/fsJGVil43xKfk
8UoGOhSXT/TDmU6d5K4lgsAtUhLRoNYqV17idwNo+mhHASnptkiraRT9/mUxaS3fCPjlvtwrxGyn
5qtRmO+kDmj5gu3neqTrSGQQBtlSh7vGWCS6YzeAic4JcYiunnvPrS8/LmhqRRaDPkSRJ3eAbeCQ
3QhAq+Xvv4gXBeKvsx7fwI2WgSWjqXms/Fll4Uuhs3rTxrP20f0YsaME3bQzWs+XR4P03QA5eVwc
yCVTUnhP0wC2PjGHBmx9YztpeCOkb0mcLwd6tWDFFwFk+bz81LoRXEz7XQdR5ywRgRY+HQlKIHQJ
ORHf6YY99OW8VMDTwyd3FpXgvo1O5Oe+jgiCcG+1PN2JwVstPLIIOXRjw86YRc6SjJ35SD/PwDxa
8dEM/xUw0Q2CTCttgaALYupTFOyNcju2TarozSogbBI1AFPd48Adpw6cUtgMCC1yp+Kc8uR3GgTI
YUENPjDAPQMVlomcNIEvCvpb4OWEGUAPDRgRI+BXBuqD5KGBrdh9jnX9HA4qJZK5VIHedcY0PdiK
Yr40IRmRyWNAdwCyV9yo7iYZPgVf2xrZKmjgV7K18msPLiPOIHkWhk8Q24GYp86uzLWH8DET0Lom
OGDZODvpW0tGCDzyTnkrzXRO5Xg8Pxr8n5VeXss9cRvGJie33jcJJMn+KXqD4fRPx5XKKmIAkMS1
AcK6u8+lVyF9jlOcSPVr7AsABZ8y8KBNGx6sxLtWhfgW050MGch2KrJC1cKa/fsLCzwztlr6AHBx
FDs3wJXGBum+bnAjZAd/6Jeq2d5bNaeM4dN0ssfR+pcJDXmGECiLVFhTU8H37K/TsAZzMugPcaYs
RvEIsenVKqkAyq/MAAuE++J3wUZ7RaKxsKxtX+gkBGNactN51r44nJJygPSB8ox2T/bjedEGwCqf
dQSeHvk9vtCtB03CatDtA72cKQaqx3amGf5LxSX0wLIFyyEIVPgYirtACtacp7cmb4j2pOB+urS9
uqhekjWkWc96vnNk0L4CHgnnM60KUB9bk4wcN23WbPxxJz/kYjOjt8gubqkyPNO+OEq1ukJkt/eN
YZ3kzjrFxDF8lBxkSYeV+mdLTJYxQziuA7ILSxBH+7IiRAiLGWxJmbEuOx8eTJ3RgqPc5vmhSLW7
ZFWjCxLCZ7FZhe67ig4rY9Oe9l+Rasx4O0Tbo2fVgm02lq0NW6AslbbKKmL5TOKODFrglL52n2ga
NsKWNX84dFaxCSTtrrGiHYrSjxzob+6HR4FE2VIYQ+GIQwulbUh5ld2Ck6ULx8pBvzY35OjOmGDm
JI2ItbRHY7g2CEU202bZR09ZYnFA9LckmMwHs11YhyhRP4lv3ZiucJOIUFSseI7T88Zk86PUT36j
Pkaxel8mCsf5v54oLpUUsnF8IJxuJl1TTH/XHqdDGoICdhRWDAPi0+8hHZZkmzYClJ6kBtzN4Tau
lc0gEZIj93N1m5Pc7EGbRSFvtfW2FgFto1XPFJRTkHqbrj7EPlFHwFcSmRgJoyLPYe3B3lU6/7Gq
HjrUt/RPAqqa41NK0ftzyuYYp8dfAvUPVCrFLA7qHceCreVpd2K27twZ6W+Yc6vs48qsf2511kd9
0ajiMDih/r7dTmuLkj1CaWvyvrf6Van2y0j9QzhtnuG9B5GtZ9ytvCNu58pPj//rkydNs07VRgHH
yfa9Bt+WmxnIr6QcY/qcYAPmpRDzm9YiEGX4Hkx+z0LoEEFAVYQ0vstXcG6Xp2PolQwV6bM4XfAG
vTRIrjcquxzerewV/gF4s8oEl0PU3tX1ddzIndwuP6dLjCz62pNDu+Wy4Rz0cFwgb9vi2cBy6knh
rsbG6sRYifOdSbpDwhcVctNxyuIr+nuNytXlu7bGgt3JhXC8ZXCPxYOpyLgu1XDAk98As/gEJfrQ
xM5WEf1739oDImRblswjxbrPhQwXYLYXyuLOkvK5IgWAj7FNVNGqZ7vi7039qSBBTiUaRvQg2wSr
1MKcBAw2DxYaG6pCUogBO6pMb2M8ZqghS7QT0AMMr0So567GsSI2FyrJmEHHJ98rM8Pz3snofMuJ
c1C9YlXh1HDIYlALUgE0acm78cyV372PELp8THQkaaBq2mWS30Zms6IWJvc1rD6wy7eZFSxltd9a
1Bg8V56zrIbJY6qplMRUOPmwKoiJcGGWJwMAZECLiU+WyL+MqGhgf0a/zOHLl4uHTiS0kgAHSaxm
wWZcmuXU2LVsYvzoXaqy2eV39H3smb6jEaBJp42zEZXQ35+lk/hd4UlZbbvpfWVlq9AgWMcsiZYi
roQpZ2n2Y02H8yP2lSgEtPhCyFDrYWMuojV+tmWFaBaC7h7pFxsaqx+TMFQIOJmjfUVkG5TRraPs
B/x2TozAmHiXgJjaehup+rwSCS/pbD3qZ0P3OPTGUsrKveH9k+VFSmC4ac2YQtku1fMw7hYluD43
Yw+jwkI2UiJdJAzpqzi6Fm77fRi69Fis34+llLSUDnVS262vL7Va3A2A8b3UW0aBuwpAaJDwruf6
isBbLNxknrAGBQ9xS8eWAHA2/oNL5ghlSjYToOPu5fpWEPV13uxGVpeHwzsUH0RrGTEZDvGekvjK
FJ3bnMJpbiwt1maG49qtSlTQ+bZt7spVa2gQ2dWFq0DArBTwRvus8aiuqv1MJcSGbgXSL61eqXk8
E8DGi0up1VeaM+ydrJ7X6ObypRYvwnJB24Y8ElfaafVfql4kWdfS0xg5W5l3gmDn7TxLydvo54ax
kfM/Ue+t2S4SZXrD3jIXPw21HYNbS28TUxhuzIPI9laifVyQotFSnuBckaW7dHQOVpKKfNu8Tbzn
y0P3TG2PBgUTKnmdKiN4qnzwjDyL2rbt7RAljSfeNkFzp0uvencr5y0xcQAEBkCc4h83M2euGs9R
eB8qv4NGhVakjR+bcNhQWMeaDkbg8sWdqTYALPpe6QgQx2r8e/zIUZFl4sCSkyV3Od9vulBBsbTi
rXxNSfutlJ0M1dHmhZ+e7TFa2slQZTdTRn0rtbagDWx1tVWOFS7vUdb3nB0a+GbKJmMeKZryqY5e
h4IPrM5nEJDZlRw6KYT1TbgJp5KgeXVpY0cWcbzysQdYpQQ1QAV3bjXiocQ25ynuGqAEMYt/nUL9
ShV/G8Ahr8Qjdf6lOQ8FQvaElL3YMLcoLMgzGnMikreRfoW/d8gIYohot7qOBOele+1ci1fAGGK+
Rwiwo6Vx8Bq2v2W6K8TPISTlRHtNBp2sHmkthu7cd79nHZMh6FvDpmVytsYapaO8Q7xZe2JApxxc
UpHfS8qYLCDO3djaFYOxzfxqFTvyLheNYztcw+t+qxynL4L66RjfqozpwJMNHaYkOcpi9DGpdZv4
R4t5Ktcf2/zJd4vloIoUXew2ewXR1sm0R12iaa5KdM8suVSWMbWrCEsYeZNx17UCXG3U3naBwSse
Fk16h+vRRR/rL6z3MQOugJAEVUq+0lA7FR9yx+gdaZnSquQSJnfvahTNFZ3ykhDfGeAk1Q4lnait
hY5UGEALWfsaiwDh1hJ15ujfgCZVSiBVwVBNC9ItxAOWJHJgPopYfpO6Q0RAbOZfqXZL3xrI05f0
/y9z2mQMxTbI2Btp44epqWM/253nrQEQXdjXBtFnYCyMtFvpsNPJcjAD5IeY5RWV1oVJIqgAweQt
8gn/JGAF+JnWkdBRkI0Kobht144Xzvt05TRvjnEfOOXSj0kM1Rf1rYjsTne6l75yvoSot2XjqSvI
CumHVQUV3E+7OyUjLQodmyWqM+Tx5H7BDUpfYvWrxLWTYVMvdW8uoM0JgruodNalmpPmcuzEt8An
Hpi8vVgG8Un1NxgJsAW0hWbJHLl1Y9HWK3HuOGxv5Z6gbK0gugcgB4F+C4HMMzP7GOKRRLmgtCCT
PhiQLxo/6o6y7f23EZ7X5ZCiHULaymLll+xSBLS+EdlDAbXq5iYm8y3iVCUS9GGkhLu6ZMb4BBES
WovcZfyjQfHEo51pj6yJ2l+9WxREWt3C266TFQnPfoERaJ+XB6neu9W6jZZGRBQQtm9SQlYNga5f
NAspxuTDrSyxBzNvekvdADzh4PlmWMK2qrKNgBg7hubvRRp6pYHYDWCtLbKbOKeV/W6Iz5H1J5Ee
Rk+I5Ww8yrxyqGzANMkN5BTxUGVk6VaHIf5IqIyrrjR3R4BVkVBeARCU5Cs9+0xSXHolm7OK8yiP
80nq5r3ISA8/vVVXObPQ8FZ69XJ5VTlzjkDrTM8anzqnsinhKalbQZJMVhVV3/XdrA8Xqr5AsJO4
m6v6tPO/ZWmiDKQEn9akmlrWoVxoVcShiVhKnce1z+r4pkAvLHScWx4u39mp6mWcPrAV/OfnJocW
GdKmEyWhODJCRl6oiNkaKAZK8oT0nJL0BC351Cnd+/5CLLalXswSh/Sh+squ4txtY8g3qMojLudg
/HvhjlllxcGBVVJVK4bnuHBLOeHXC9VfXBW6fcvUp7MRuwPkBxoAAEqXv3+tF8DzOg2SBxwVaq/e
VIi0nYIYYPnTbIOdmj1YDrEa9McLnoCiHNHKLZhfwjAjcClm8w14KNUbSlQUdgvSJwKCkJFty6Qk
KexSrWNFSLJHmdAyXlh8jALKKplVffPSUwTymXlFXm0/N6HFWemtmW97Iz+6POdr4udTKRGv+OfN
TkZU0+m94VmDbncgzTUYopX5R5fJvYF1UPvUdqjrGAGFD3cWDwpzFfkIRCTn5sZr3keJ0+Uhd2aL
Ri8EMZHMQsnjnxQkjKCpjEosNTsl+iM65t596a684ql2rpyxxvuavGSEjBZkCZm/T6DDZu61deDm
ui2X+yI6GPGOLbElXGtCjCPz5GeMkR0p44KmD/J7LCEcd0tHd7wj//5Gizg5JIe0tauBqi5e+2KA
JkWx8cpTPDWXqnQU6e1BlkEXjQri989amKo49lTf6z5Gc4Ew5lKxM/NrbKghlryRmmWt/RlNQlRL
I1TKYmljay4F1NNzLM6X3+oZ1dR4PQw0tpWI7L9xlD86/n0s9lIZdGMSCtlN8pvLqShOj7H5rLi8
aOKCM2MZg92+/LvjLvvk6f/3Z6e8Bb/PvSr1ePpyTHRxs4LLnulbx/ooWKaEfN+LV37w7IPHQkdJ
CwkB42rSzzPKxjBlbKu2KNSbqCSuzzfmvXIXU/JFukh3I8wjMIt2woZBYhOg6TuDxK1xNc7dHp3e
TiYe8fJjOCcnAEyM619kF4pGfvKRy17FQd1pZTulMCkP7ipMnl0wQ06IwIFEdj/85yjSDWTThZlq
1B/Ne3AfDwP7f6E9AFwdyLnS8mc4q6BrK8VbayD6WvrpabzzjHBFtlNATl8NGh/xrxiWy8t3cOZF
4sU1YEKPoCRNmeyg/TAyhxwHKK6FGwKjxGcIQVV5DxLMuK/la1XR07kB9z0+EAqiQMHRWf7+ejJR
FR29A0MVsOYVQ3DfmNBnQBBKHblq6kdKcR/l2A0OYrZknCAfnKh7ceOeLSD+bYxOl+/+zCTNBcFq
VTi9Ipy1JrcvRkms6bGLE1k75pigKVDGIZlVd2b4bIBlzYtbB/PQ4wgYn6VxsolQIZRxcWV0n30u
GmgsGrkAa6anibpoAYg0GAG6epXUu6bca0/XZcnj8vr7o9U4pY+TJVVZ6pOTpx+IgZ+0PQrgVs7m
bn0MCPLym88h7u2CjbzL2dInljJD6uh7x4540i7u12rY26p67WhyuvHgWiwL08PIzVDFSYerNeAG
RkmEHSBeuSn55k9ScWTfoXWPbD0uv+Uz9417jtIG3gOmyalmzRTrpNUTC2N2vzGGXal+Ija//BNn
NnR8O0DWEJAyOPHDTUZ24ppFIwaynRWkf8MTkAhWpOFgNosq5ryRp/dRoi+T4ote3bxjoWjajRVa
1MOGx8vX8i2Km7xnpMPoPjinmTp6od/X4pOirQqSybRBijtYbGEBhaHMlgaGAtisWvPlN2+duvGj
P02yFtSVJ+y68pZAve6LMD5BJSxW2jmKcJSjV+mqFvV05Wa+pDsxyovYc+qTVy/5tVmkcZgdM2GJ
ZHFI5U0EwFnA0Szw3Q/9zjLXFseggv5w1a5UlI5NdVBL4vqq+qsmCtD13U/PeQkk6U5l4mKTPFZU
DGLkuXB5SJbIu2dCplKuoRsQZ3eXn/C3RXzyhDVRZOxiR5bgz06mjbDR+1oqY3Buj5yKON+1M2vZ
pJtwUb0ML+WXrM17TDQeR8U5SY2HzJmJf4Pb6sa5S8P9unrmxQBtv6k3xapdhy88BqnYNJ/GI8Gv
7mcKrmqJitDWF/5Sfwme+j+cgF7y9eXbOLOmjjYBvgtpDP44IWWEglaVqFaTY18ZM7YquFDmECI3
fid+tx/l2J27sJ8Ha4OyF2N8D0KTdYsC+o0avmrQs/U02V++qtON6q+Lmrpra7yuhJ2gmmmoY479
PrU7+KRCjN5865q+9OyPISlGyaoCL5o6FLvGqjMvCRxbxFaveaSe3rkecdQWjAjhSs3o3G8hxEK/
TKsGTu9k0LTeMOChs3TbLDDL2XK3rnx2Mp+EAV9+gmdKxWyUxvYbskqsclPqSNK3mZo18nDE+dGU
yrbsUANktz7th1A4xv2WGu6qoWQPDSoWEypTtsDg06N5j6y6NaDkdV9kUVy5rPHDnn41mAx0lVUI
WcNU/YXvpCrihgegU6otxRnuRT39ExQrybwVqqOmQ8eCGH3lY/02Dkx/FlGehmlSg5Xw7Zr5sUUO
UQ45iddROFp6981jso++VG2p/+tvmxdfuMm/wjX1Ym0foDV8E8mFPlLbgUd3H7/55cH6QlZIbzmC
wX5070aq1JXi+altZ9yBgKukljqq46a2HVnqO1ztOTyW+C+T1jEM14XzVzDz72+yXQW+uvCLj8yw
dhoQlD6cR5K1q0Pjpime05bdU3wf6sq8BI7r6s0GqXFcd1upOqKsM9AsXH6PZ8bxz8vVJstLWOfV
IDYsp76164QdrRVOkqoCxO7/cMhjAI8iMwXUGq6QyWkr8/q2CBTVPcL4roStgBqALVpFYbX15oln
Aym8ftIYT8KT8UKsE3UnrMskTHx3IH6MlwKnhFEPlXcM8TEUlV10z6GwIqsRLiNCEdXbcc6BHotm
0ayv+aFO9+M46X/8+OSYnldxWVlG6R37AHnHM5Ny36/oYeN+ojTSX7OEjnPOyb3Cw2JHSBGbXeHv
rYLjuDCDqRqM23+JchPbI8e7p3JfBser/rQz+zDYHVQgUCxKWHzGe//xYKW4U9pBpgRBihX1B8u4
b5UrH/spoWQkESC2w23OYzyBn/odmJUOgdzo8IvYs8vCeiPId7LFfmteGLsaBKT8kg6fl7+JU3vr
+LvMMmwzx33NFBYyEHAk1ML4u8ldZgSHPKFaZZEkr1OPRc5M73JWuOJMqLvd4MYzJQmXgXpUFVKr
oEwXeyqy9C03oeWsc3BM0VIX7Ey7oazsyis9/B/Ozqu3ba1b17+IgMTOW1b1ZksuN4Lt2OydYvv1
52E+nL0Tx7DxbWABWWslMUVqcs4x3vEWwTLyh2J8MywlLi1dO+O758XS1RPDxkWkYuEFN4K5p5Lv
Gu2TZOQeFCn8kATim8mnzw1kEzCngIfz7Hjr963QOpF+gWfmxoV2iozI8QPlv98q/nwqn8VVtYgJ
yLVt/RMb6HVwCErj3QUbwZPx++f/b5Qiz1/FBw/7RyoakMy/11bqG0Vzm7fZaR0cZtvELpbG3frq
zTf6CsGII230i/hC6r2jOPU2ugssErkWnVWaLAybRGe33hVuulp6L0tpEa6gzTqyfV3KpryfW43Z
m+M6tJ5a0/MP7SVajJQlbrXKXdHuX+rDbV8vy6fbsj60Xv/ebOmd15E3XyoHUqzd5Ieb/eqlBVjD
vYuDdEZE0d/3WqgFER2KDM0zFBkhQQCWGGru5iPqYOyTBPHh+4f7BXeLpQ1gDYFV+T3v+/uCcwzu
Ja0H9FK0fZg1ByGnZuhW+ACl2YoFyPyFUFcOqsrLzyR0mNd2GWJRF8HFgYpk3aCSDISxW8wTN7Gx
hu0BGT4wq5BY3s5LGfcY7QuCGV5ZZlM30ZEUDmVEIEWNzUOKSzZRzLaSkq4qrglcJabTWH5/k191
cBj1qRQKBLdI/8zXDSGeV2WJ6BqDrTz74C2r+gOBr5aSbAWSFVKH9jSKE2vRtW723v0IGH+xPTJK
/e3QDaaH9PPvp6whjjFGYGMEnvrCH7H1a0VXiBVbgnvjl09teZbAKEbxKGG+Ougx0yLFDCsE48X8
/1Cr6TKo9BThxrdifILbVLGsAwJY8CACRQy9dvKTmoQYVbuI5k9o5kXjWYbp24n1D1/EF3xphYp8
EkdOyC4Ol38/BznzewSxbKXyWDqGjMwMscCzKJ2klvByZyatcp1oc5hDhexz/6j4D7K+v0kbgoBh
i8w7EY0cYmKSX0K4TqZIFrU5Uz5aJSNmLnCzDtjjzIxM9sbrT0Fr07f06USd8MnJ44XcODClvz99
LOW9EEuYN/nC7krmKtO7KzYZiRP8aHL+1ab357U+S2Z5gjc2RCU7PapW5OLcQMKxidmmGd0n94qb
/JI2cFGHxMSvUTS7j/Ci3DWu/yodiNuw9VO3vq3HpwRHwpNml079oZA9/6T8ur6n6+sLJLNFZ/5K
rNQkNd5q7FcCHxeB2y84lWQTprUVWjhEWbWZWtAyzae5VzihF7ipx8QYe+e90Now19LOBBR5ui41
t1pue7dY1uY9dNrAVpzZslnn3nyROtFjviq3+VGyQzNfSXa2FFcQhzonNDGMWBrHcSWtSlu8R4js
KV60i3aKg4u7fTXlzdypN51bOLGnCqbhJOZKfY3JlsBefg+Vx0l2g229hAfFE7bNR/Zys9W7hpfH
MFeZVWxBZdbqzMyp9BeMlbx4T6iGqXr5x3hXLzKvPSfH6Dk73xaV+/2289VLz2qB5i3qxtSk/L1c
sn7eVvj3EougYqI2P4LWX/sfOuofrvF7Gf1Rd914yaO0Al1kZ6PrBNv70Y92+pifV/0ft/F5HpD4
81ZshUo9JuU+yFckIba506o/3Mj05v97FeZqDDqA2oxP7UAvSvE8FP4D5E32JQ2zsm4adwjVlfil
nST8FKX05aObgh9nwD2kR0y//+ejS1PxGmgA1km1x0dYv3lB9/T9CviCSMM++z/XAB/4+xpq0CeZ
kmLuFbV3EGlAD6faX/A62G6Yc8rjOUWoNc4cpYvPuKb2P5kJf1U0//UJPhcUty5vOXtUmm90Fp6c
LI2KTviS4TOJYXWpbIzeDmVkyT/1kl+UMn9e+XOvpStVNkZdhPHo7TRF7Ejdm66cgB7i2WsX/ACM
frl8/vdB659qRI2NWTaSgXjb0RGTtYz68HaDlRye8/zxBv+yJ0vn+y/3N+77z5L945qfzlGjSEjv
lkg5GsLUa5s5pxLToRBfKtQBPX4nN1vL7fRc+yvjus7bbd1uw5sMYe8pLE9aYcvd2fdVqCLLTvhV
CqKjN4bjJ/VKKMCRW/CLGlB7hrH2fNnU+gosVAM0K6+oW92SmXfvQiwOiDp/FGWMGTG1mOepK4U3
Kyzuvr/bL6aRCiuZ8ejUf+Gv+el1qa96rQI8qUetedDCjHgNV5E8DSoPAyVfzRlGzk11OP33l0Wn
ChjLTAPp5efmK82zPNXTQjnq6aGotkO860lLgvZ5rR0ZpxlchLBt/f6iv+ncn75ZQMNp5oddxkT0
//u1rbR6mLUC9nORGMP/ycwIOx4gkGsRgISs9Ti0K3lKtin22cwOQxVX7GpFg90U2WY2R+Iy20lG
bLfNcmTarwvEbBn3eoWkfxJCS7VJNgYSqn1SPQlB4dxI6ZJK4aXqz21LcWg8jtlrn5cvxqzayqG6
UnRcYYvc04vIioRDW/R216/V5n6y0skE/DnxPwiDHw6w35GU3zyH30y5P7bI9Goot6Fn+yL/MyZo
QQen1TJUSr5XVaNHJiEjeh9li2QXEeFJ1YXur+wAsfJTKJUr0jnMdJ2r2g9fEL3Jv8cF4y6m9DMo
+YgVP61GnQAomEUy716lPFbD3J5nwjLCTOQqRFZRdRhYX0q+LfWKTlCyS8hvYwblqntuoIhq3UYf
WgrGzI0UZPzzXQivKq+HC0mwZTB35vjoDs1laDtHDH1nmCmWauwUDIzJzC5lTlv6TZjjYZmc8uqi
BKBzwk4kXH6uIATGSCXzMXHNH6dan9Q6UAE6oP72ECbCTpUHZx5C4483guEv5GtkEQ1qj4phzXDE
qvW9rK/8iJYq+qhmKIj5A0W3QUknxsicQRByAvGCZtNnMeOfwVZbZeEvq6FYSYSydhlrlTGvcT8D
5xrnJsXspZefCqF5beECMWi2Jy8tBoAwkQAh+tfiSYOtLdwWmViWBBy3x65Jrey1nd23iWFNVLyk
wzTnTYbMhvG7GmBiHa3kNLEn7hpdQ1Zdkvw1FM9dNBImqSzz2bBsr/LeuE2uRAHqweio9m8dDzbA
bmhar36t72aDAzrS+ICwNyh016eYpEtUREF7HpATtiNSiB/HEF8cFn8tnk+FWZQ0g9zXonHMoue6
lczb9ZE9GTcrAlLgVNo/Mpu/uiAIsIivBhZ/MEw+7Se8ukT2Ye+nSdYk2pw1WzbNrIcKFi9vhmZB
n/x+C/vi8DXoMyHIQOMlIOvTIC7pmyQKZghJ9IxJVbvK2EO0aAm0WaJkaNkxvr/eF60RaY2ooXAd
x8nwswTMKHu/F33OwpiIYmEFsIn3JCXVjwXNV48Ss4n5FH5B4tI/iH+N70msUI2G+i6eL+lfqzkC
gfBZKte/T6DC+z/c2f9e8LNes8MJZF75sX9iqh4mXpMtCGIAr/0x+Pirr+yPO/ucwqCngV/4deOf
eIRG7QAPM80BU8MehpCN72/qq9Pc+PNin/bPvvT7wVfA1Bg+6AKcwHmxSIVsJV/BakhgL3ayNnOZ
hf/wNP/9+ti0mWCzQiZUWv903YLcRkStmM0pgiv5G8ZEberwj3FJFW8szt/f5ldXw6Ac6BYoDVnB
p7egaZGDDVM6GrW3GH4weKyx8YTQHnwg2v/Riunfb3BCiCeVxORNYHzu2SOfcdSsH9JTIl3ICWGc
gWvo5LzIOCEvH/77eyMlm2H7hOSQFPj3nkI2oNEju+9PFWGMWRXZt1x3ZWk3kzvrhneIJG712ev3
1/yiIOAOKcSYpiJWoW36+6I3qboOeVBihYKIKL2o4TacXVdV0zp9FVt4NV4j2EwdQbh57GkRE+Xi
ohChqna97WvFMq5yW8KfzhdSosJui+8/3hfNzvTxyO3BKQ8bqc8wG8rmehY2UXZCAj3Kl6wX3YpS
6SZ8pEF0mKN6x7mgm19ipm7z2Q8z4K8W258Xn1bHH8VSW+KJUJMqdCS3ZU64Q3LBk6JKiWvcjf0R
CfQPN/vFOzx5fkHxgt8lolX49GVoUSheSwUOtThL91U5swBtWwWiT/fid2+Z8RIWOEpxyNyyXZXc
kLE8zOHYGo9V35mZdInu5+pbDCVHG6DY5w9G9wxPucHBiHyCm4jkpjFM3Xgs0rltTH+lx0OhAoBL
63VV2pkS2Em8acfeLpO7iqzrvFsnZHSi+KppgOJTrmCtGeA9siHWujeHFmaf9lAaeN3lKyHqTbXC
ag/Ibj6GcDzX2SDum3YHbX/oumWPp2QNXNrXBNti/yyk3gxHUT99KQS8s3LB6tr4EHbLDEvKXPAk
nOLH7KEfbk4Zqgedqczk+qPDvO9VS1IyD6a1gFYFFjOmoZWlRIozSQCMZh+FjDhL/vAWS1y3ojbU
jStMP0TwRKdjmpC83YT1gGVhm28QFSuoK8HVF2P9jlb2h7P0C+4GFsDowRCFUS+Is0+bZAYrJtTE
3MAS/C6U3bKS76Rs2wbVfck0e4TDfzVWCqpqQa6WQTr3ZsELinqTxu3+VuNUJhrWNfrBueDfE54P
BbcYQgV0K/RZfy/vsp3NB+WqGEAZVtV5kkKSuLAN5XNzPX2/smHb/ssj+uti6qeLYRKk37JEnEi4
ZhPYxj5BMaJbOfZS3tx38oWxPCurYmUsg6X+PBor7Z5Cd/40kKRhKW+NG511KyML9IhHG15TZ2kJ
QVR1Zq/x5ZmOHPwPBShBqfo2ZiCqmsMHsmIlN0VPkB1YtaMzKSMX+Zbckfdkv89+EfCSxstG+YUY
qmdCrWGvq7i35pR/1IRNohTUrUHYNE8lRhYBqHSTW7fXxmovdP26afQWqxA2uu7k6LS9plsjbEvu
jX3/eOEHg/LadC9P+bF/Da3W6e6GxTlImGpp7nDBim2brrTWNfCsSNY5cZ6Pwn7cC3vFVRZavzZc
bJVQ1TLzQhe9SC160tkZFwR2ono0R/QHitUlXJthnTnr7ZqE3ONtMDU3wWliI2ZeV5kAJiqPQI/N
6HwxSCIgXsWAMIZO30xT284vEa4EYMa/GskadKujtyVwpHFGCXrN4tramJ0A2w2qSSwKec75W89c
VCQxjdS6RW1synSXLpJ0n1dWO98hax4jVxGdwMUySmJzssJjddc1mSkCDo/HATwkXNSKnQYfTb5U
WrcZ3n2DzTsy8WGLueB4yUdPV7AGPoT9UnjlvzJlMY6bW+cEM1PfyG/GgAbAo5GpN6mVOgpxBzoy
oR2Ai5c8odEOZghxYxJUCuyvD4m6RDm8j8NFf1ftEdfPX8dFubodo9jFMyRR93w45IS4phQCTzkS
kSSYQWFLwMyxjQy/AH3qLT3mvvzEMeYWh2PZmxVJpAHiKku40OtrZvUayYuk8grDxZOyGG0ZgLuA
3I5Xq0WCrmoFbns3f3jWhKdGdKq7pHTUg3ovbdPN+FHRSKLJtqXBPAC3u/kl5Gs9YjWDzBB7isfC
virm7dSqXundkosa3MlWzzyvsQJi/GIbyu38gSDAwi4IAnzPzds59a1ba1cIm+XXHIQ+083yeXYW
Xmf+skGQUa103/XXCcaE/KRkH/m5GcB9V5YMkWrdkXIclu1aNue6O8zdIbM48MnQI1Wb/WKGYUZ8
j6F3coU+jxniyl/hOp5GBxiB8VYabXx+5Bx1khlYRXJfd9tS35xYPIq8zzFpreU7VFdabQlXm/jt
xnAl0SmKBQ+njO0GTf3NbklsgOVFajavWW6Vis3DlxpAGHAKa75D5AUZgo/bvhbrYZ9cCtw+YCFS
htKWB5Z4B8YyNLZ+MEazX/uxA02OWwiYFc8domtukT3OqV6wb7SjOYYElv+eIgEMXDGzILOx6MBw
tGP/Mp7Du0VEQ/2Avkd/KH+pvvcmbZIrekYzPeoRZhlrljy5RP1FMy8JWUWzE7mt9o3RC34Bs5fC
BU2qJ2XoHA+Xp6K+qwev7T5mMIS6+BAz/NCdGnHsoTa5z3BcxSouJ7yzVvhMV30VOMVJAGYN8wxY
U0yRoDlj5Hk7F/v4ubgrt1dcBSQ+R2OKeAmcddwzd6GnME6XvIP5Otq9y0DYw/d5eVsYknnBdciW
3uJTdSjRvx6RtPGt1LiNmwjqWeHB9LxTB4eGzhNCl995l536jE5GQ9Vq64Urqpas7iocO9gBFqKB
VXe27YV7A3OBfXUnM5O3B9+igAyL1whO7QbtZXOIDacXrXJ6824GZip4G2Lb+RhXG2Yfz9g/kJQp
Dk+1+iT6bqxZclzZObY4N0cdzGFrmMHbsCpPEvJfO2CJzS1pF/J+N6zy+hjMTfmMZZAce78N7JAh
rMYFJNWXRFtVr/JszYplGhEWbqN4VcPb4TYIFF/a0IrEpUDiVmDrqCj7XbkpHPFx2Ihm9U6Axauu
ePk+hO8/2KLrpxmJjXbXudGRasNnDNrfPxl29owvzT7er8bupNUXUlik1bwm4v416Rc7/SHzfH2F
3SSeCpEZPUcm/m6iOXtIhqf8ieDrgqxvl6DZe9E0vDMrc32z+wzHWYRujj47KNab8hGZROTtEzxK
NrzbstWUlne1vdaZbTQvQ37MZG3mGafaLTcaWJTDe7Hwnwl+7FBI4tpDAmDqzBWUieYU2J6bD/Jj
fTXbGUlXePmu9JmJ9aR/uIUIkV60q6NWywq9Bp4QJRTw1cgiM+ZuGhL17vbbrrDbFjeq1dieru5E
YVkqZGab/Yt2aZ/hEZiEaa1IsQY44t4xaxdZJv5DuuwgaFQwiXu6CYuHcV9idmti+to6uR3vyz1q
maVuN6+BzpiSI5V9z5Ec+c3j4PCyBT6H0xnom2+YD2ImdPH313UJLdmCwqC/Ndbw0FjhvWLF+xiD
16NvxyYoGVTa++gQWD1onIlPFFDKM7yUzhY9cZty80+99xIvhXNmnqt3XunA6beFV+8LvJYcpPPX
lkALzNfN4l2xqQzwIxBQjpjwTtKnfKkmeGiYmPfuKx++thn0Zumm97pLqlZm8Tfzu3BuQiNmnIjJ
zXxbZfZgz1n4NWYWTMyW8iJ+62Krer/t82W0Vl70x2gxP7e9CfTUVXb/gdPjOlkJMFnk1BSWaWPW
i0nJSpSKmWwL5hVPHQJi0lUZEgXTid9JL2QTzpRtbmOYaqJy5cNECHTNmxvtUvd6ymc8OfUeA03o
Sb/YbQ/pEn+SmALOmltn1ur5uu82kTmlC5nnQ2crulXtcvdK0CDmbgHJjRb5eHY8MaQfcxg9vb1P
X/J1cC+5o0nzoDxSyjmYjJAtTBHzSPPhYGqlrEQbx/zEvVl8On525vWuONUnhS3c9SiHHNDO3Uf1
mAT2awML3rytcFETtx2PbB+ld52+qMiK66eP+qGuO1MyjTeFSQqrwZ7uVOXtWgmLHHOzFeWdjcHc
jZd4K+6C98YVlrlNifkrszCoWyZWZp2rC5v7XWGG/PVwp9gfoukfMIKzu4/Eo3b5yLbFLt7jqLHU
7gQ7OPnYWkZbP7R8u7AM/gi+AwiJDsG9Glnlon7ANpgOb31t3G7dKSY2x4Hlf4Ag5k+puGpc/erk
V2fA2YoyTnlT7MwRjs1gSSexd693gWoGqX0ogZE/aJ8OV1u1KblUu7rUvyBSzBBa4dqJOccdtjOo
YOCkL28MzWW+bpG0BY+Zx5G04HfVhb3GBMNFP8JBakqrduszjLeJg3QyS4SZ9RE45/Cp5JyDQ2XV
y+hFvMPNIcL1w2KZ1/fXvfFOpB4vt41H7D68/LpuBy9DtGiKgR22ZrLrV9PPmz3E46l6byhq2dHY
HYb1YDLie5tfoENYjcOp7M3WoSueDAz/zfphPBS8c97r6Aob36UKtZMdgRvUYPZkpWGqrvraLSJL
uwz2OXoul5pDp8sbKuK2s6erQOGBSR6ch3rJbRnPvZMjlzJ5L5m1ELdkjaHHpE18xaIUpxnGC2ss
7HjNV8Exd9UUt5L8utQXRFWQbfOQO6pXAwG57Kr2pfsIeJDdkirqoTO5GiRQ85Jtmrf+wITyZpjx
fV3bt7vr7qLRx6TYW9zYdkjLsedLvKg5LlX2ntK5HseCn3oZ3eEIzUNhHKWs5pJNb2T3Bz3xhH2z
p13s3fGubEy5toKYKy0J0oCkZcrOWNl7eSVuhaXxK1pePdljvd037sySL/OH7kNg4d6oaDWaJTl3
Gpbjq06CiJWVi2IvnCjo+nXcm5gjrCmZ2Eyp1rEbnjk6u+ObFpj+nby+arAcra4hi54vFVc4dyJf
RI9zV7LT0ZKfrzuw/yVk9pm5H160N/1ZdHDTsJkB8BVw67yL9mB1DsGSHLmbwcF3dcvXm69vTrdr
7cvtlZiJffjcndTKbFzDhhx0EG1hWbl0NXzvA21edKbM2+fvoxkuRneyT7aSpWD6K3Y1Zi+P6mr+
2Io0P91a3O57+9l/9l9IkLojRd3hav6rqNmMQQDw92T/mkAjKMt+z3nVM90j7OX3S7GBGLcJd82b
tNQ4M1x/IeECVZgdl+kciaCF6Rwz9rjJWfqWJ8FE8BChMCnM3HDHt0tmlS5u1A6ZOxvJ1AQzOGYb
KiViCdyL6t34hfghjip1bbBzJFuRLRtfNXsdIaGXlwF3v/crT11TFyzmbNG/l4h2H9rnmMUaHTkl
+b8KG7sNoRE2TeheQsg+i7mr3Vc2fnVr43COdv/Z+i8JhJ6MJ2nYRCV46d5Yco75b8LyUixxVIFZ
JNjdouxcLSZuazqX5Ne5o5vdYbgLTuyLlrHgcCsPemMC1bzobixzaMX3EQXrKWUU4vQWDA9L884a
TbPF62bPD5Scr3haXE+zhcQawC6LnpCYd3/V3KWcAldPqXkR6GWJ9RpQIlvRXbfrcxPnob1PiAl+
WeSC2rPA1HBRoIRAlIMwJ8FXzmp6juTM4t8d7cDnLrbyQpyZFOnyhPjY0Bvrfb/Ljk+Nd5MtTIhg
3sqcPxnvOd5CjG5WaOrag54v9IfhFcld8zLVJ3v8KbExJmyTlpNaKn2a3ceP8quoeJCMbnalIhN1
MVdQ3euDsFIX2clPXd2ta4+/olr5YXwJsY2fNpOUKgW7UDxOOX50U1wLoVXfY1izSD2EXuh1LHKo
Y8A2q3utTtUWQhQr5gkPTslWFz0DzDt/P33bVDFuedGfL5QHyiq003WxlaKp9CCZaMfZTGSziz0i
tDrRK3bsf6erOSwmtOTXrLUzYSXtm+nVGB9faVzmLroomWJ3p7giXNlxTwZJ7Qb3RePcLqVutZIl
bvs3ZhjxCcOQQnWw30EQBbEP583RDa4oVqwRx20bPCS92sKT8XRbU01ZGNqwYCOHuyImFI8G83pv
lJ6GCwVl+mhWH/1loCCRrVF1G35asJyywGhCKce0xYyX8j7ejNedmriK4BCVPT6z/ST4PGDRZ+bA
pCAzgy2bVMQmthlPnJPUwGtFRWiO54kzUlBh2CBitVisC8xLlU0xY7Q/2ZbHeyymOStQssIAGB6C
dnVj9Tmv9QsGjmntil76FEirrESIiHO4I3Lia7bmDbWTL0HFKU7yX8qHuFE+iLa96BRPxJr51nVd
7NLCFLz4EfGDBAEu/yV4imaNOMRS1fyqD8GzvL5hRaQ57KgoOlXN9PtLuQaMzAERjmi4HqiU02Ip
dfti5Y8bXDSplrUS42yTczV7X2krdW94jSU/RObLnAXyWM7s2X1V/yJoKYBp5epvM1scLmWHH4Vg
Se/1QXRV/Gbtp8nz6RU1dhR7PE2Kbt57kpeP/GQyaX6VLiuqfMVvMDrKaxgpC428RGe+8/jJVk0x
d8/yTdxxpVPTY/zoiW/5cjo+Z4tbbWmZxfZJ/QnM3CjWfI+6aTDWJZMC+6LhELYjI5fjkUgK+l7N
DB/6J3k3m9OS9vvgTC9+zh8qmoDX+gFCQrS9cJiyVZ2zY3sEXJZ0e75NngWbUpdrzRmRrIfX/C5b
4RbsSzZT/AO5RDjkC5bKcV4cOSyFe87t76HNf7l0/8lWIIgA83UUkn+DqAGszmsvJulJvHZmQO+F
uUFQv6r5T+z8+VdwLRO+SZHG3PmfkXOaKuMt6FC6iNGdxPZ5m1nRiJFS6ZZC5GSobfL5XaOP/IJ5
MLyOsXmeiamnYOhA8mnZ/zCu+OLOGX9ryH2YRiOGnn7/j+kIlAh0srOmPCkDgbyjvCZqRIjRvxjd
DzqR3w/xb9aKKk6+2QDnBmlJ2ifwOFCFIcyNvDwVYxebJfjWyF6HO7ozWY4GmCQWGb64RrDD9dYa
pDelYPwQxMtBERZVOSWMeXGZPUbFGT82R2jqtzF4+34hiNIXEDfhMIjT59P4hhDQvx+IImS4lw8V
RYsH0lrv6ttGDa3ZhWRnCoCXZBNw1jDZu4FN3GTzNjL9wDnfHNmbdxU10kPsle/QNIo53yoIrx2u
8Mfdio6wb93oXgvNV+NBvuAuDB5086a4lJd+M7ALAsEaD7OLv9MpxPpiSZUIUpw1ln9qH0e3vQ/Q
hlJEu4B8/HKPl/v5ZlH/GDcreks4YY4tUPlotfHp9nwNrTxjnIdKVvXS9w6Umy5kK/J3z0BcEGBw
qhjX1YK6mD2OgLCrqehED6zx8u9eafO96F1dtOAMOAw7pEiayDBgFa2opXV90ZyuD8MDdPDhddeg
3CCMadTsalc+9Y605WTkOwypLYZ1smh1S3Qx5SK42DO89uHhIdolp24f7usFJYGnuwfQsF3/0p5u
HH+wm0u7ej/TUvI/6A04jn41x3yfnfXj46XjJG5eOP51F6O32SZ1Qxfdbgvyf4h6OzqBKPSOcFBs
anQOOuqq3ioNs7Ova/Zd8I4426a1F6petlMZXbl0/XjC+NPRE5yGZfGuW1FrVm4HyuNqT+DuLYd4
5eET8NN48qtxIW+fJEJqg1BnfObe92qVJfNEvZ382XIMPOW2q8W7KAdKUt0kvtQlQOzjD6tcnjiQ
n99FjdcdfSaL/J/YldAXCdEiy+9Ubea26omWfqR0nFn+Il3lJkQof1fugn353O4zfXF7ru73woPu
daeSRLxFsJdtAXu9A6FDS//Ern25dk57H069gfiizShG0ER6ErxHEz+2t6lXqNzBCjYqCAWtNKHp
Fo1X7RhvJMky2BhWxT2QVuLOTjdnTWfhKY/zZXgxbqbwVh0ESvPoTj9eD/6iPqJMdpN9uJhRQuzV
9xxAc4u59Btkx3VAh4JHc7mqlrFCVA9AaWaS8OOJKyZE9arY6Jr1ChtM4gRsTJzVCvy5bqZEC3wa
aEyFY7bo7LlTXdS7NxRsjeJqtKsT9LOET0a/b0rpXcC3RLnYOtp2wrVyZlr7ehMue7N2pcGhm/Z/
accG0EtgYgIweMMgZ1UuWyu9z+1hUe7rAwCJGbqgNXC6aKe0N8YTi/CBlurYrYVfGkvOBzyh2xgW
/RarON8kPR5i6iI+6It4DzT2ONK20OSbw0NqMy4OTuWhegFMeuvsl+gZA26XgMNFD5CoLl5m7vm2
rjxihLxhWW6uZkV2KLXpBddzepjvF9kXkuhJefz/15j2e5j4x9GiV7I/9nICQydkypeZSgsi6KPB
LymXnufkAgjqapS9G71g+zJrPSm5YPVqJkctRQhGHQOd7YfPJH677rGm+LS7o7Vq/aC+HmEiJLIV
StvMOM7VVSd4887uAkzaEVHQ6fxE/Pr6aUwRxJjXSLi/TDSFP54G1gzCeBVqfFh0ovTqBmpo5/bK
OambrRjpZqVuJ5e+Gg9WIwb3KemyO8Ge5c+4aC+Lwff0vFro2fOPBKcvCBKippNYIkIAnD7a35+s
v4lcNIYjJuO+Kq4mMjxzUIy/b1jrWKlx/P47+M2A+bT3oGtDTYfOCRfHz1J5GAJaVwYYoCXVclQ2
0oQqK4sre7VORzpL4BsYVl8lbhahN1CRyfRnZtVos55yTbeLmJSu7GkyVFEFyKLppvWzZS65Q/hx
LWuHmLGXDOarkCDuJn3MUDytOff1JmtiR2LcPDkbzNF3dQxtfVGBEwNrkl7FJ4V6qEC0on6jM+mL
gkV1s3MwFJ16RUSp2Wi8Yb0XknHTp5gCg6GGuTVnfjiTluXwcQXgZsPq9dD7/pl98RX9+cjUT0UJ
V6rzIb3hJJbvmPNjzcGrQwB6cq2xej7+nGr1RRUEK2HKY5zjmcc39feaGFIV952uuh5TGTRPYPRx
iRVLAbAysYqnFvsx5ewLkhZnIBmEWPRh7fTZ34O0t/noG1JwIj2cd/KWvBr+PhG9pp1MYR++f55f
1aKT6h/lKrZISAA/yVqqLsxHMq2vhJytwvZZZXxVCbqLyN/W8xeJdehfAzuHx3sjpEGGcyJM0jZa
GYhE7bsaeLVMNCJTTmYF0Y+5Rl9sU399vE/b1KyVtK65EtqjRM9GvcQdURtgyr2yRyFBaK9EY7jJ
e2+8//BYvrwuevGJLqehdf20FQxxNBPLNtaPTZq7ccNMXoYzBoyp0b1JKE4V3ZPAcfHytZWoYVYG
InDFgmWa22Y7PAWWNM6KBEtjZnbleK7lLbmF33/K/7hQft5BEAb9z8f8RMRBtjmr03nbnKgalpkr
MM6bRHHMDiR7+ChX2S9jn57q9+CR5NITUcSr+abbipfIrk8Q5PrlNGXwLoxj7dxiKl2+Jw/DQV7K
4ECkQb5H7j1zzeSOmff8oVSnQp0QXY0JybkwqxfF8VfdznBKPElrO2W6B4ZAESrZ3Xo8gOi1Tu2y
czw177TJ1XZ2T2I3IA80+An+WTbPAAAoYZD6+HdALfIDUgl5Zo6EVJHqyNQMa3qCPd7F1++fnPpF
2SeJ6EWgQc7mM/Hz1qsPt1KfR1LKVIgxSaxb2hit40DaQou8Zthv4E6Ck7/pF7jQFmQ+Wz0jFT1p
t0FDEpns7wbCcSIUjv+PsvPabVzbtu0XEWAm9cqkHC3J4YWwHJgkBjHz60+jD3BulZdRxt3ABhb2
2lWSGOacY4zeWw+0zL2qsTtmtPK/zdGOOiHUoKtoOhltClPUVmT3DWG4uemnm/SQd+fRk3ATUbNH
8oLR46SnyS7J81JzB51IqgqKZOEELPxNJ2Kr7u2cCuJZMvtV0NC/LJZ6ou0LE9HcRa/iaSJVsxyI
TMbvyJhgjPlZEQlxS5M7db/hh0Qz8e8L+NMipYwgGS4d2tXvJWwviMHQthwf2CczZcGTz6oYt6/5
MM1+w27/0ClQlDHtfmJoKmvwtzWACGEiWDKBz+pcDsp8FkyKyqQCdP/9o35oAYBtMPC248AWUUJ+
W+slrYmLKrsdgCsCFZRi9BO3S3/9zZj10w8C3EfcLCwKGfnv358jSLdbLqn+BLX9mdNOUW6R/HK8
6MNfOg3qT8vYlwzdhCdCtO63psYtU1IhjIrqUN55lvVlXWS23qLeOa2RVimzEJr3uR62xZqdOnxI
MbEWlhnicJgZSJeun5KP9sO01ffqfPVt9Sl8iZM5QK8HBgPBG0oQ5b3H/9p83he172QYrMDU/VKk
IZvngnxf5mC2jqL6MflLHC/on0fG670a82XZpDgYKkqHOpLkr2gyvY1aTrJMdZT24Q3NJpaeJjoo
4rs8erO7da1W02SWDITdUEIDRzArJrLFRqZH16M8rSb6JYaGNmTMIEUmZjo565018Xu7IX5WWHd0
OCNJc3EVxfUmHw5FuphwcA3bwonkY93x92f0l3URkL+5zgV9iT3FDoaSYF2ye6xI9nJANZTb4RWp
GT8AU6UipV5bIna5Vm6rh+98UzaUvu/mRilOY5omDbu90T4hZAwkgF19OTMjDHnBTA7oKhO2MxFO
yqSaKf7TnUQEgYI+IqvafxtbZuQP3Cg40cHOswTdkXrwr7pdZ29DRytR/Qxp5wEYGC/CnSUqoxmi
ZQtqjxylwl0R57XZbHOf7FoCKssbs8jqlZiwc6cxaiXEqOu6+ZWzeUFexu2tytvPSc5fDgPCLwVX
Q+4BxUUPOUqWyWMq75Kowr3DzxBlFLkuPtIUFyJJCjZ6E58W45gaBJqDiBXUB2iDtn34WqT0Y6LD
wA7r3/aKcnMF/njc0W+qaRVNKgrXYqZp2OyAeWeJtG4rOCL3BCkH4ou7SxJDDOtOTtS1RgBGdH9U
wnpu5sLqmnSOmuazlrxluVz3KA/qoPP+vZqo4+b7/anVIRub9BVFuMPfjlYSoAVZjYfJvuBQFUY9
s55tCJMvbWK20OuqQ42cZAsp7Z2CFnhB+ywh3amYMFXJ26nYnSqaIV2QPQTNXqNN1Ugw+dEmDHBP
B2mqpGetPgc8/nQsF30sc2qzR+RoHYhuMDnp4EZoTWMwsGWOKmmZOqxIbiMtS+OhLx7wwMklKpzo
l8PTT/JgRYexifmNMgpT5t+vq9RCp9NCzpS+2DpiT26IuVfb3pXTwAGlgCqXmpbnoO0PBHMhPOfC
BCozsVLCkAqcU3749634Mt18vxUIliFrsAZq4L/+/kYl/zG7ajD3N5lLWOJ0Mxjdd/vuvlS1wB4a
Jmsl2ulKgNw30xDqpWmyysdefoSLMd1ByXS64uJTcoX5p6iFU1nuaU3TsyhbO7mFqj3+w7+/Nqfw
Hx4hKMY8QBil6Bl/qz7ALJZyVysV3DTrKll3Jub6BwPFYpNlIP+dtmS2qFdeFTml6BIbYy6RthpP
EfPfY/wkv+qfKmoUZkHXual4TCGrYjt50gYvPcrncrDLQwuMWnPjXXtoTRflW8swjFEWU3I9XE9k
J00JVLBZdPIdHdPh5l2PV08h5KDdJqRt0ynM7Anjr9YNGFWFNJqghTs5Y8HaobnULKuL+Qz58Q5T
kKMK76Q2xc2eMlnq3QlRFVdHPRprlbn14vohzfVoS0BefKIDgayxs4VdhLQk2CFtHLXJYyHq9bSR
xGV6OqUbBBBzpsWL+p0rNB28YvMl/HGlV/kJNOJj6jLmFJeSm74igdjT5RlVU9nRnCmw/fmDKEXK
0KXvWSMv3NApKrwuekhiEr7tNHHq0klQ4BMm62bByujGI6mJXnNYTFgejWnnr+Riq9w3LH5ZO9Wi
h1hclA8M48zZDR7Ir+2T8Zb/51H+45H4VpkUg6CEOPluB1wcBs5R3In4eG6lW6WZjb2GFIPoiomO
rZjTaTn8cnL+qQA3TKzHnJN4vb9CH/7YinnBhNIkRHrfti+y+lBO4CRSHGabLl5PBNQcyS+Uafmn
MwyfxUIChI2p1LfNf8hvuZpMRPqyk4Xkj6dNnv1rLUD16UbYsi3pgcfGTFD8RNprqXunc8QaI6IK
adgre6yqAfMi5FoRcq8ysP79lv70jnI/pLGeoGf0nSxWFve4zeIQinG9CPC+4r4zjZek/GUx+OHQ
+FWs0JqC+Cx/b07d67Br0ww7ld9u7+ZFvp7v1aZmA2v8879/0A9n+78+6VtRqdTC0Got8SKxvIqz
tTAcAu0NpAb5Mrffzva/fda3hZkQWaUHmUZyTrqQEH/2ZxB3RNYqrMpm8fDvH/bDneKHKUApNQgB
VH9/7wLDXc8xn419i4CxsgIK3z+lGCN+HSv8+EFA5li0RxC/9K1iuZqJhtFLmuy74IWXk5MNJqZq
8st9+mmESvTM/32M8u1jZCythnyjcOiax7GRirOmu4tuxVI7qTL6N6OzisPwtKUJIZqCLd/Qn6r+
tERJEXDu039xbf70rvKN8AWZtJRIs/h25CkLcsuvKYtTEO1FzOZiuizqF1V5jEtCt4RlitB7QltC
XxiRfNBZSzu6kJyQcxQ0sp1HC97acd6Mn4TT479vv/nTbaGbNKb10H3+T90FEcA3E0mJD/mTOiUp
SSEaeBwTzirEZg/Ja3AJmN+/ZGdUOxoa5Tekegw2uVAtmY5r/4Pg5kD1iLFJJUfG6DSaCvoNe+PQ
MPMsPxr0xWSRomXoViSYf4gSQufaYyCpM/egPVJ4zUeHnZR9B0LBFjTyZINyOVmlZ+OTxn9zVse0
PWYv7IoSXF6PJJWpXGPNsfTx01juMpSVb9CG+8yKdsxisPLUTt4e5dgWhF/KfOWHMywXSpLJzGRE
Jn/N7P5Y7vtJhFm2o4BsMHBIb6OvCNlcbvuAv0wvCxeRajXoPTYTO1lHtrBu5/UjteFARpuFbzzZ
RpcbubfH9HR/SrYDelLQAy57LSKNf99e8jf+uzUC4JDomqqmRJ7IuJP88WX1O41MI6MbNngTL3bM
18LCGqK5k9DJvcaS9qhr9QXqnuyMfG3OZsCubzFRc3HXdU6yjD3VhVFErwctlu80c+MJCdeoH0rn
qD9t/BLb+9uYKEcV5xLK29vRuVqBIr0Yy+HC6TF6qac3pqRPvZt6Ip49hrgIUw4CA7aZARDFNnf4
ix60VZjYl/h49z1gf4LFkyDvgverm27qAV7U1aXIXRXHGBWQskaa6hHeYTMLhsvqiU/hIXpfjDK5
Fol5CWeqYIZWw0WbZVuuLQqknPl0Ql6rlT03LypSra2CRBOFt9UvC21OyVhRkQY24l0Ngesvt+KH
rjl3AgYLp1aQLP+JJsgHtbrLhTGijVUIAqTXyUt8mwOazKE5BfU+J0bvlw/96fZzPuC0zHFZByr9
9+0XoWvc6ra4HdL7DDYZlD8rDs5tsrlOUut6B0LWPvLeyDrCvvZC+jThBjFaSIyp//4m2rjwfjuj
qdpXsQHiA4XLt43GrHypNmPIzrVeukzarMFARySvc0XbZKlcOWWwb2JxevdV0rB4n0UomR2jPqr0
gu67jD01FcekqJEh01JjXJ3sig2KlK47WsGi2kf1RuNBa6BcVPGi6Wd+ZCzUmvArugyFgDOKeYVm
1KwY6Fp7ioD29R749DNKBltAWkLJ46ykKRvFH2ZJ3T6MlZfAWc7AC+XjY7tr7r8vi/zTEQbkw8QY
dS+jA/rvG2TqbV5WXVZhb3cCeGd5uyRfujoWe34JJKLhkMvuJCeZF3V5Zg9gRzSLXGBh7I6Q9EgJ
v06UjwK9sWCTbIM3jyv52zLy083TRR5eGeu6+J9wF0nvwq68iv970Opi738HIzIFSiDCI6fNYHwU
QJrL6b8vz9ep4PtTQ79Aopuv6/CEvi1fUFnxg/sF4sbo8Xb/bJRXytMqB+JCRvz9rCAIiYfSvv7G
If/pDPbH535XPpGcquldljNjYTGnnEjjbcMCx3BFrTfSb+TAnx4CMi8A2KtsHf+RFQl1bBplZXQj
rsIvKf3foBtL5YnT5b+v5w9RBPQK8Z6TBzRi275vB3ejUfsrxv5DXV36G56v7rNPKWiRk6nbqv2I
r1CBEJpEIAGuYKLaYQDyD7PQfDHao1nvrjfKvS4iNJsgUnrqrVFT8t+de/vLuenHO/D/vun30IT8
TnuwlZXuIKdLsBq+SBPNhK5V2xyMIoLS/n1lfqjhYI2CaCfhndPa9wtDtsiQ9W31BQIwUCRPb8Ih
pm7iNPbxa/de+qFg/fPTtPGB+GNXNmpZiSc6MSf07qXsJceO2dxaqxPs8YBK1QaFpb/to15dlbiH
yuqXAvLHY/IfP/c7snaSpmpENK4wSh36nluoLAx/3hNpIzSLsQcqR3sG/WZj09rRkpujJr7dFZ+3
2/7XeOqf9qjRMT+OMRidiOOT8MfFmNyvsSppGsGVyoKalREyKOTfr/lPxzZWWfAlNMw5jX/bgJKm
lbuku1cHIEeYGGJx1akzKZvJ8XJIZ5NX/Jq366FXXtNR9V3/ir8SzR+/ARkVYJHZkhmy/f1DmyjJ
alXt00Ph1p/61JwWZ+OKL2SEHxcunjrvOlcX9+M9svL5tteXmNMXVM44ozAXeBUmhcFAZhZP427R
7hHQ4pndcQpFQNU+anNK/NGBXCL1RTSORCzBa4dZoa9uToZrPDTn15Op4rHT8PdwVNpQZSCdOsDR
hYbGANe5znErTyc4sUqXf3LlQzGbvKux3c5ShH9LKXaQ4mIFDAkqc4y58iw48mPoYjsrH2PspviX
3XoJR89VF+FOt3s8KODh3dYdHP7rqVP0Tw5zlKfa9vkQc7qVSQWDNfVezrRjOTM4zbvhXFwgxkCw
fl81q2HVzXPvSAwRWYvMmVGBLYW5Nsf9Vvq2hCMO/O9stIzIJ1AXk4s0u8KQps3Nr5Kxivg254lZ
OctiW5mLXPjwHXuEE/JP1erKibZ+fXpqFyhcLJQ1WKSm9xUkb/f+bPasg9N43aR29Cg9T2bo0mb9
4raRSzz4NtqbOZ6lbYt3ZiyglKfr/DpPrhYizXd10Q5rca+ur6wnHWPwtcjXiuYSvLJ+OQjW8DBK
peH4PJY1GrJyYbr75IFAUKimwowxLxqv5imWHIYNc/+DX7H0QSUIfAGYiRaew+d4GmGkCefvgkPO
3h7bIqi6tXwRlyjCiA3KnfKCj66waHaTdR3YiUd8JpmhTpDjt8xPkSOjFGeWivCumHFFWG2WV9xy
oXvHunWdIXrEdYJPy5bmE4dO8QNOWEnFqEAat+wmTrduDgn/92SLeap+RNh9wHJBDeuF+wjpZGaX
mPMAIiLfztf5mm+YeNGW6Aun3irj10oefB/ht++WSMORy4wGPPz2lIdW7UoYshCxzjngTM21tqOV
Oc8sELk2qaV0py0zTWd1+mXr1CzCzq/WZ43lqEU019rpqlyE8+ZpguZPoZLBejzH7rNLcJ3ZyhJH
HLWObKt2acvYq9cAb9fN7P7OJMep+3Vj3k7Y7pnQY5y0hSWjk4xHvHRbW9sZjrjRXSxT0g6TLGBc
0Y3nMKD4f04Yz/Ari60wf1eQBKJL5Noq3E+ovYV94b4+c+reczNX6jpdhccWKLrkDPPUERErehEq
AsgWQadMQ5rqHHqu7SiFpqaWw+1QfgKJsNqNZKFTdJBX2LTiSR3GklM6jXsbPVXxUVviucKgYnMy
xLpO4W3hkh9NsK6/SED8MtfctLyiqh0e0bu5gstIiL9Ks+/UUQ1/9ZH+qaVj7FB3478qHd1SHXxD
2rRsKfdS0nSKaTYNMWcMNpWT9TbZNAhqId9j3rOuGQSh3vId9fmeQoZVrtsyepjQSK8ki7HLUbNw
xjv+nvJwDfeAb5I67amAWQzORm+tN5J70TRH7odq0S3BjVM+3APIAUoyu4aQ9s2ZOupu0o/JcwaK
w854eNkx1dyNp+WihiWxydux5Rw1mFZR0DpE1Va8OuMjdp2Ovx5+A6slLYbnmAXJ3xcW6uhqW1FT
LBCb3YmOigcWHujagkwFb0lO886lXPV2zR/GeGcVgD4yG8WHTWWLZReGgzo5m5IzxXjEassbw79H
x8e1xH42upfLVTh7ZnF5Bb2H26c7kUy4IqFwH3k59shgdAOb4VQ0LxKYiAabrTu6/ZM1yCZIzoN9
UkY7uI4OynQOJt7QcEuVzt0jafEJtIdlIlLe5Oiy29XtiOvCFo/h0qSKH/g8PgfMgXoUKIniZpLx
ngZYVKy3R7z+M5zmTvjwEdm1Q6k0sU3HYC5smfyU0BWOxWN6Gv25LJYKsUovLfbFiuYC7WQ8ca48
7Re0kuoF7HvvdskuxpxbglNrMk91WzffhfQRItUS6qCxrtx4/D3hAWG3ds4QgmOp39dtvPbfh97W
SNK17i5qSLd16vnzla8h7gy+mLTBELSWn0bqNTA5J2Ytwn2WMnTxrms8KT49KPY03s/aaplYG86T
3PKskAe/bXWBAOJZuQkGq36N3xH+8Ed31+fqWIIGwB+UHscX0pgpjzdeAXNrjHZ7z3+6SrP2CI3q
XfWUT+xKxVyv4cUoiC9SPInMz5WSyrOJZ4HqSL2DWpV5GapC7aBCSGc5TefapjTpaZXmPJkKoRdu
r5dWarxwkj33YXGJiQbiD6ioOgOno3NWv6rGnBRFfmW1wfbMTSBVwokwrr+zwUva6EWEqk7+cbHs
0RmmnHCc4lGvNgIEmSVaokm8xJSebB1Wb+zd+IzEmapSYXjxfQP4zb1V62RVPoOqeZ64+oq9zWWS
4+K9WOqzbJc5Fa07m0NAujbZhMbl1XCuJ0z+FOPxi/yYT4stu8FURLf8jCCunute8g6Wc82T58le
6qozFRIQBtxx8bfoEx0qoBnkJbjBJ2060y0eA2+0Wjq8nZhCZR8TyJiP5vYzhMluOjV27GgYwNM1
jyq/BGOx70xI6i7GH9UvWzzFEknUKEPxN1hgQVd+Ic/VJ+ZkjNhYlCAd0jX0PR2nMNlmLmbGWfiC
sA/D+XWamIiqzV9aH181/Pci1vjj3PetiCVkyfQFvWE+xClAPSAPuplIvThsk2Mj+msxSJ0ICdj/
f0WDpo7WLlq4ETf27bRpSDmcVTh6NBcIlNLjTYpXCvUA9ZMsv449ln9/oCz+VNYwUSa3a5SFUs3+
/ZH6/VbKDOKrQzr3M9vwijMDuaG2ONBmbnAAjYMNF1SMCyDJzaYEexzUc/Vwfc7pAsK0AYW6APiq
IryTT6Hjs/vE2CU3AODs4lSIAGMsVpHYvuj4npPH+pGN1AHm0My0TbEubEj2h2GZXd3rFqTQsCw3
nIfVzw4BIKZ2RoCbZHBrbH+JIzxGL/eHkfvzjD9y3CWD9W1ffmg8jZ2lfmSnYS5hLTy2LypJJJoj
UBQ9k22enPoPNCZTcjBn0jIs7Uy3kfuxAfZAeKZ94n0QdqfRh3KVlwwKfrfnwRP2fEfX3NLGnrM5
W/qzAfjGTpfaIp5pn3ngNdP7h0wrdo/DBm1zH06bZoXWtElcopipU9hD1It4ZECQbvolIWzooVcY
JZOdsMt2CP0zrC0H2rHFDpgCp/zmMwYB6/oHct75gcv2UVA3FR6DaJuJVudPgN5SWzK7tXjw8Qka
HUJ/TRjlhy1ry/y+90kGpenk4OSr74+005vnfz80P74c4+h2TIPU4P9+q/40c8ijxLwjtPcXJTqi
u+CRKs6s8pphPMENgVvwN269+lM/iw7ICCSlLQrh9e8HtW0KqaiN4HroIL8MzIBcUbdEyUv8QxWc
GMyglNLBMAhrWg9EXqSgKnJ3IBBRYO3skKTjU0qF5SCeSmg1dPC71QTmD5SeazFT9LVkLGvhYkjF
g5J5oVzTyjw3GGIw7tioPFR8W/++jl/qzG+LDJBvNIH8KJ3mzrd3r6+UKOrqMmZmI59NtkTOIkfj
DQvNNN7mNNrXNdxfu1so64kb7rp5N2tiO51dF9xb8RmiPftwMZdX6mP+gUQmnfNedavaqtb3PVtH
e6l5KKdIqNKjcMSrvA4e/v0TfmoR//UTxvr5j0ZAG4W5IAn8BJT0RQc2HbfwVOB9HBhQeEXhoTr0
O7vvnBtAl9JBmq8HdvXun8O3ATcE3jsmLxdiA/V82+VLhA0w11Oc6JF9VxfBbdVx7Gek9iKpDodX
wjV2JmcQ5lnQM+i9dpbUbNscZIilCLO0nYcv5S/AyZ/E5Yht0FMycpV1hoJ//8hrUdStIQ/doUzg
e4yij36lDycz9T845Sc+qLmumIvYC7uOgrSvHYwKtsF1zxFESQrYpnMoJMtiKB+0SJgW0W9Nwh86
b+wYJDpAMiQ81fh2G/RabnU1lrsDXV5sOTK2nL574o1M1Ff/1wnkVyPv+4NLdwcFozxBRaGNm8of
dx3lxk0Z1DbDdn5pmjvWf9BNVCzDWQbgriHTlTUKTxmwNMyA7ACr1ssBbKVDw4//ZUrzxTz+z7cx
THRFEnNx/Wvl+OPbJGki5VWiCvukoUHBsslFQP88+pIEbXCjG7ZLQH+TZO4j8Jeq2r5ShVdIPThq
Vidzsm21bdQfungpAEJQrtiXUtvUajvp3v79vvx4n3iQdINhkix912unQ5gGglAWB3xUXpfJrnh1
owBDZkCejv7xK3/4J8UYE89RNvslPZl876AlJCWHk7A7KCUdEbafRpUJNoCUQQlm+nj4mMewf9NN
rsB0dSqHuCC3DJJk2sfQEK2bcIrBB6roRDU8gQm3udYrSzpFUKLMyphH7Jz/vkg/tVr/+NLkhvz9
eDVtfW/8qMYH0yD5cv1r5aCFmPkAbSMNRWu2CO6o8WCqj0rLe1RtcvU3gPJPmxzDCxGMuE7nXf7q
DP7xVBVq18qhT7s1URmbM+xhO+0WIqBCJtokiTA+AcL/71+u/tBXJXmPmRKzCk0mMOzvX96KLbDZ
CIpyT88qXclTwJrneCXMbkt1r2zrBRXsdCTdmPuWNuOXyG16W5s7cydQUN4vLewdw40f9VW3SHzL
fyqOw9lY3Df1MZxlFBC++1v8zk8Dir++9Lfl0UhvYlQW6f0gql4ghbPwNnjoUCFtShxURIbljQ5G
q6divXfx4q7GC9m3Igrx21ZFAwrOd6o1/UiCMKe+0NlIX3Z3vX9QlW3TzIcq+WWkIo3f6PuKoQP1
NXUA2RNStP++zGnj326mGhsoO5/rGxJVOnMBvlyyDJD6mfu8IZeyuM161BEpc/LuXrsmCK9/3+2f
Bv0Apf/va3wX0Gv+PVf8ShP2iKYNqlru+9cS1i940vp6f9MLJ0fwFWMK7Sj3+kXMezpKUCcmWB2F
ztlWb1EZkqgWabPUSB2DeWjWLNqQvllFdCKHZTF+HANqzfhpXNbUHh/WImyRUAbUuL8JoX5+bTCJ
MngcqclfRuU/XxvFqJK0N+4Hbq4Qv7a3hdkvkrrzdIm5r00mza/2gJ9eGgPmwWjx1wmn/bb5BX6f
QjhISTgVFrlA+rKLBCX5bUH4YeCn/fkp47f444dpE7Unzt2EyTXQCtjh3VArZh+A6n95On88bhik
unPUGO0b8rfjdSLXyS1vxK9JU6nshZuP4ADXDhlNzeI6qiE5swKB1LWCOSe0ULLZ0IeK70EJVHCE
5ZrkytJY8uPpr9ooSBLj2/H97cFMJiKc1Ala+K7XSq6TThfrW3UgcjPrX8x4Rn9T010oTSN+pnb6
TY+RS/Si09XzhKutbOn/0voN1y93mASROwGE2+L1cYLb5rqd+JY3Ahdk2+N9U2pbfPWK12G+TtKp
eJK8ztPm7WdeOlSmQedU9TTf8Rf2VIDdTF007SjG6R9yFCibxNPxd2QzQ92Ui+IcrzttEwZzBcnu
4y13OolyqN7S+PI/JmTB4MYeZTBWqxLPZwGXqmC6ga0N7PKlh0yiuR11MIvAnEOnGXCORXcBQgtS
pgPoQT9JYOMsVF6bu8cRd123gH4VY1bNE0g2O7RNkgsvkOXM4+rwk+oboyPp4njpvMjt9CTvZRPz
ifyKg4p2i8/fEx+FZUx60VyY42upWvt27sEZ2fmHfqrpNAIIXxMgsEk3VFrL7EIJmdKTat1Wm0qN
FTTOet5/pvmcEzd/AdwgvQPn52+A/yntlOsjEmOHiK1fmPg+6U+166rZQshkPKSCDABY3qYOmD+d
YQQMak/UNgDB+/JVBWoRAOA5tRO8ZMRchwvFqXXbA2wFXAGVagCa6O6hyC7W+jxYsHbtgAZcIsr1
D2/yllGce+Cnri8wDz1cYeJ6LeYbyMmi4oWpFz4rbyH9yBOWPMjFCg3u62O0VLxg04GMWpIbYgeA
bbzmPUUtvIGVePe4EQVgDtke6LXOhLtjgiq2pCPHGjQgUWINj+puWNAQd6MlWNNT4oIbeDB31VJ3
zJUyyxY+EqQP2hXAJE5Xwmc4JzEGecCvsRl3BOTg+Lvpckm2pM47aUTjUlJyfvRQGBAtxcGTL4ui
bizJPB/q0lO0yQ7M2L3gwDAA9FlZ2NCCYwie8oiGDp9jtmrIGlRJTG3oOD/h0nxKn+ol16e90CzD
VChf9Mf8BCeA3OzH5qn/NBfloVybz3Q2cjbXXXO57SfLdHen8w+w5NNfpNvJRjqkF37mS3+S4Res
82X8mr4C+9iIT9o6fKwu0YkEGHySPGanatsdPQgL8ZGHf5xjPjVP5qKeCoeSqSJ539c5ZhXtWaWp
CE1xWs/daM51cYrV4ILC20fMyh7Ep3STb1gKlnxzDAcavGdLOV5X5n7AwvNZfgKlvoCAfOiP6rIf
6UHGMZ4G2/u6fCh2tyOEhZGfCan0kXYGIzDq8pd4UW7TAzgnoDFP12W/g3V9vwwXjRYjUjQCo3Bh
jsMaK59NXu7nJLcQhQ7lCCBkz+so+9daZ6Vgd+g0oZSVLYHRbWjTSMlfeT0bPvVNfLrJVukM4Av5
nz8bRmtE2hJxmG66TfTULmmoEFg6TsZoM13oVXbJVH28rqsXxnQBeLaH4Cl9GU5E77jXVXKOPjOo
L+HY8ZQ9aSOc+638RK7WB3dSeabzyV/BK56CVEUwhxP+3Vjd37j8aKzu0P5ZSN9S1o55cZYJMLMm
q+gsrMoLQ35OIcYzI99Fvq1WzZv40u2ih3oeL+oLnYpra5mHKzNS/FEr8XA9SfMWsHm8KxgWXvHQ
WLdPSOPFJzD3JyK0DvG+Isbd/MRlu6EH8QGunJegu/TP8k66SMtgbiwMN1oYS/E5XXb7ySHk9bv0
7YjbYN6TfBTr4KQ/RzPjqIy3XNqh21orl2RWzIqHZKtv+E7h6b5iFLZd3+eTebMutje4izAJmPIg
33pmMH2Bv7fW15Fgp3sGg/lLuEfYB06I/GdwVTGM90de/PoyISEK8R3rLCyMy+2xnTGQexAmFtaS
+NjMvfuKCAYRHCSe4Jz5uvIUHEpeeYd/459f5AWrcOua5zUlqdOa9tl3RTvdySeRFjkxIha5YBZ+
juUwn6xyaIYkwzzwmN3gJ7ZL3D3uhV93Kr1kvQ1mwlZ/gbz8kJ60OWhSq3hFgzuTWZHt9fVo7kXd
MbYD6JTQYy/UF4r1yRTmEEAVezF3BlrUCT1HmjZMzm2WDMaDHJcOuQfOIrfW7evTmi3Kwssnv0Z8
rezUWRfRXucOdS4DGh7faQUi7cqQENjh+uaS+RlYy4phusQp3EIZYPnndBdhp6mluXoqAeTPvUQH
NG8le/mVtvZ9Bu8bv/Ua7PoipCmZ25hzdKY0XA1XuQT7cu3vynVNKqqnHq9XUPSAB10GOrYCrHeW
wdIBecLgYJ+/6oAcb6xnXvyAe0M9Z1DlX1kl3ety7GSZtKfO5VHYwxk1zrt6FYMkgh8OkklbCoiB
l1g6VVdH2z3L5ieELkxkmkXwDnfMTo7H1gNcJNFzWHdL9lG8iEvm3+dhTvfawBpkccUZJh4rhAWz
YEG2wEewbB5RUeIJ8tZoDZZRsL2sRfv8KTUrlot8Wk1d5lHMCXes0Ph9DIba+EF54Eg3mDMFG+W1
ysiQhdF0nQ8P/YLn146P5xRsI9qNme9cwOGgxXYMw5Jo+qz8Z254teJ1CW2suBsTySuD14sHXXIz
7gp4nnTbmPlfJHMJPrXFdyKDw9yYDJmvpwYm9IOUODgJ3XoFf3IWjDBJlCAADfVmnOHoF56CwMFo
PdWnvQ5i7z6VGHuf5BfhAbAkGgenXYCqjG19zRiVBLylzA7vZZkDcXLAX++xv5EmqzgmxBjqaDt+
ZsJ+uj8QNXsKXoZNZl+4yBwaFqp9Hzbs5Oku5cxjm7yWl/bJnymH0NNPMpxv5svTKHO1VbBP6fZc
Uuh0+FUfrw6b522tHweDpv147WuGVEfef39D1wwU6IaN8xhtIi4oxwjzjPlzNnCA2BF98QwwAk7/
o7/ddbAoqxUhEXvmZqUbPiO6UbwETmqwByNPxjQyOeduBfMAncyl7Yl0sg4Tqz8r2zMW8zPZaWiG
iLdAu2FdH9YvJuKLbfTBNKeztjxOi6tTzSLXgQE7QpK5EQxbiZzcJUvfeRsfknSzY/67UZ/ZPZmH
c4HFMy8R2k+gmexhqfUG/kVx+JXNm7A1PIekSCs4CLPa9VmYhyVdz7zxoO8LBPPmj9FaflcWIiIA
fya4QEhGvBj7buQilbadubyXvAni7cBVHK+mfq9n8iGcsxOE87V/t6LPdIXg+8LE5CEZpxoX1rbL
sBTgOF6AwxcHUO/JJpphZsgQlMNYuRibEkkM3kW6QNzwLzDo3bpTW4CZ3jXuWwlyaaRyadL0weWr
xRZz7+pgb56nz7xcnz6LsZPPBMCJcwDwgiXPpRfauOx1Xjzzt6dhCt56mR04ZviAv2tLfktWwZET
1El/zBwmo8O+dOIDf3GLWABj3jwJtnzz2i4fmUP3ljBGZiDQYR7unInEIJPk8zrP39Q9Jyc3W8YK
GiH1pWLBsraxJ8+Tdt8tbwuIsh/S3c6mLA8IFV7ZNQ1jFdshN0mE/DWTkLVTM+26m+f56bRi7LIS
OJV9ipCseclS+zyMkpDazX1QU6y1UyC+/gGadYbA/s5ZCZkl7FhtxsjczjlIXShBKqCeBZBqbeQF
MzSawgAVDevmWDP9KT2Vs3YRHHK0LNWWhdWf3jktjvuSwd/x3gK/sphLoHCWeaxS5z6n2e14iMuu
dvUkPRmoL+6UKhDhWF3DHYfPl/hIhukxz7dH8mlsapL21fAG9q//4evMllTluqV9RUQo0sgpvWCD
fZUnRulSelEREK7+f+b7n+3YsU/e+L61alkIkznHyMyRSTE8mbPj8K1aGfbCaiRfYg8WEpKwDkdB
pUPZ5qi1kB6Nlt2d+hFvQuF8TtmkHtDnY51dOBBMjB9vn+u/TGO6lxgf4hoxV3cwgBu5zMnl7Jjp
trKd1xwMKnaGZdxaj7uGdN1VEFyMfNl2MARCj9pgU+5IvxOr+cF0FOUFVlxef3yalMc2O/tjX7oO
H1lu4beeN6iL874+MqARicplOd7SBaRWv86cfo4IgeYRi+N7bFl4kAonVy5ial51T3PxoI89na7t
ZPzmLg4fa+pUrhPFLLKfxj90h2wm0WzQNZgLjI7nsa142U6zeGeFBe9BPOcV3ee6CSH8+KdccYSn
JdT5J2Ht6HPybiT/g9Wx9MNnDC4ihMHK/cXX8M4vi7hR/73q/hqs13eFXSNJ2eYYhm96OE8MwcNm
zaaaeJ1z6m6qu2jtVp+PZwivkMOg0CXYe5Gj73U+Pwfc9AZ28n/qitb4slB/vqhInhH9RPJPxICf
vXamSE79p+u+TvQCUzYriWFXGwfzFOL2EfUkOewoh+KRhUCJiHBPnZfL+sSWVd2oJg4cJVj5ncc4
ci+NfRy9g9ERMjP/dw4HpF8wLegcVXuPZ29MUOtgN+EXPSLSBeffx+VJ8RYSNq44yn6lkgNCPIHD
cHummfgMrotTs8LVFxkL82MWDSPM/yI7Ox9uNk4N+2sMgQKXa75hdqfu6/q1PHUJ94qaPpvFhGya
FhMgE3h/m1QY1DjPBdOtDn8/l12s0nE7nJW8eDiP+5grruRlhzXqSHgi7x5WvZLsyYzwFFP448t4
Wxee1pJQrs8cu3eHdRl7z6mlMYBE5zy5Un8tFa8+NKfFqTkVDPu4GYPvsqPNGPuSMZOOpL3CLoo/
874Nsj8pOB/52HZhBO9Dx2G8Uo9i/KZ1krCztflgXePdxEIpy3G4Ryyh+PQoe9xxbeJViCw/BK+5
UPUt0KodDHvk8m2B3O3BNxxUWY8NUHzg2Ib3vrTWi/tqWq+5M2XOYIFsDk+b/dbA4RWzvAlqyWNb
0+Omls6G+a+P9LV0J6vB0mZez3uC3bGop9fW+To6jiNI5PaG9I0eafHM7Hj1NBXR7owR0JQ3uPvK
q6GiIcafHoJFtH8fyyQADeM6630w9unZzF4WX/7OllFsRnMtdJZJ7uyt3sVlsuavaMMTSxxn5nun
/qDkozQFLPn/XnhoOecvSql+baxWojqiMK3Z9j7u2ftC723bCz4NSAXSdbKiLDvbD1+a+J8L/rIe
8ICdX1/beKttHrwvmPM8vT36oy+MLfJEJ1nBzbUXQLrD1xqOBrWa5ck/HOQ4+myrrWyaKLyiJ1e4
UmZF6eRiCLvlPzytF5WXY2ygW5dfz4nqOVtNsdQPUBIQzE9zehHrq3ralL5/9/9umFdcpjpmvBQd
z/A1x+GZc5Ma+dYeMIe2pXl3/GCcSZiIy8LfQaNYKkzmEXccxJZ7XsG1YrEx5PcmjHvzOZ9w8FNb
B38ftGCAWFMfqRcxRFuSVObEp9xItWGdETuxyXrzI/G2IeM0IsbbPZV8KlEfN2zQUogYOOiOpq/8
ZBdEgcRLmcGHFtRxvHI+ZXNOTGv52jIq/qDu5KnRUYWJ82cN4Gyu6vTu9zhaNTSle2uZ/4wY4vBf
shM41hjJUbt2iuVnkTyxfGAGkeNPRDTQLO+AzShuhN/icCiENyh7w2NPu3LMxE733Zt+717rW4sS
0C2EKbYp1A7XD5I8y4l4f9zHktpoH2/VmfSLUGpO4aQjhBYO0c1OC9GyEVHni1d837uNyycJeZpJ
iYxAJ4Z/PuJEaNbbdELcVsVpLNygz2xHK9kO+BfThYGdaAQYxZGzVBaG/Wedt+PleYYztRkYUeFY
lER/RSFES6wNCFaXvuGN8nfi6BhCPRobasrtVoTlYX8tVULJ9PCGiBy0n2QNrjbZyWtcMIFCjLkQ
yJYnwPl590ZWmWCFOV0owQFwoHbaGTo21KGom5KbUKhSxEWc9vbbr8Rr015XLkDe5b/qBmDFenj1
vfdGd7wSkl93NXzMxUlEBSj/qLRtgNSRd0b4NUKpzNYzXgkL+51e++pPd6hPqG3c18LVKFewyu9X
QulztmPa1QUQ5fl03hsTO+OaviuiaJauy4LSbunaaKkyZA+H4Vm+JpSJA8viQEtJEkSCiQXKJSf9
iobVRmyNxs7FagY4jgq1CDlme455B25CP8YhXnwuNVBmDehitmBfx2HCDv89iPO9Isaj8cMv7mXU
AIrjlsvRokbh+mKTaLF8wHV0mKcBIQDRa/+hwlF5iQXw6DJjxgv6m82QnjKkmq7PM/4+Nz8+uNYm
PekuvRk+MTSfb9qHC/9AJZ1poHlZfOb67LlI9sLpFJUa9bpH4e8d6j+2LSpfAUIW+9EyXvEw/Qt9
XrcoEVx4nBCpc2YJoCwxiQoTwuASNdSq5adQ0q0MUw8/jOdaSNAZ1qF5O2Vr6esJgNjV/yUzAGcd
bfP+RQSRyRUueAqTiDuBphIAo92J9jigVSHCwepbc74lAox23GxdsBQWzMQlPeVAossB2x7ATNcd
uJFs+jFbCUyqy/k7WhSc6C51y6Fn0SNDJHbnu9AcdmKk87L3Bdx+i/i2YYau2XRnomcD0Zbesyzq
AW2tM7uilf6bYMLLRGzG9AlbErJB2lNx9mI6fr1pJn8QjtB+z+hI7X1nT7l5uMo6xLSsJhH5dhT/
coNcNdkOOAmDoH2d0UxavKLm2F/UX24Bhfn6sRNpMAr5PJ1fMYAgpIgE1mxEpPt/M64PX3Zz93Gb
4puhcnJumQt/u59NEiA9HEeNM9oIK34ymS6ZwxZZuZypCyJlVoSIuqQeItaQtuCyU8Bc6rJ7GpIT
OKJF1MPEBYly2ijeNDDBABUn4g/jK8CB9dw8rV86lRnLnkyJPeCiYSmIWkCYAeThPOjZ0lMRGqXz
DR6HN6Jupj0u8LDL8T8igMyPc6XlnyMW/i6yJTF3bjdLKVp2VT3jb3CYw/3Gv6rLX4B3DkR+KTHl
tDLyJUMb2m1jMmOWYqPbliE7CDdM7FHqy4qjx51qJb2NfvV1sRkAU/E84pB/eGN0tx82luUxWT1T
hwt+jp0vzSv7C0TMzzBjXpDa+DoGSKIGOFIfh+2iuIXTDdUWOUKH2uupgVoXQXtrbordayPfhuPl
PAOLFblybyf1gX+SLT0hJSNvw+uQECxpXhNkwERjO/od611rxFHjyNuxTzihUG9/8E0iEy7pzZ6M
rYGN1ZR/9rGrbRimnLMqI2aPXYXoU+s518DYJjb1ju5jhSQ78Tr3UuAnVMT+aMteEOJAZTbzgpSd
7kFkFDeIsJ690HTrFggHBy9gBz+2YGJ10Syn99cmW32oN/JFw0piU/O5zbsYg6WfDnEdZmcchWfR
b8Ar0AgyhdF6gJXrTIQ5cYrKHEEAVg5pvMmWZAFRupLWF2a0N+y9rAqPl4cBkubyBEbxlRon/MZO
3NKB0xM63v7a/76dMWAChUrvdjuJgkRaIzT3yhCtq6ls3wfqRbZLahZG85m64PByH74aYGZKCEhI
syjROXGMiPIEfXnADW0dpqxF5KRqMxPUYJnkqLeneCDCCtA0NqwWhbEP8GZg6sUIJ2OhM7N1HMOp
8Mj1kq8xEWhqwC/fJ5uGmFQW5PV7uTIwUEcYgW9IAuMl3WMT1od7RMB4wJpSwA7AhVGB56XVzdBE
okhz+oQ/oPu+pltu5IGkJ4dX6Imzm0gV9WSRxAOYfFECFCoWqQxIRRvu3VQ1RUee+RXySqeCOt/r
nhW5LL2lsYnS1vwN8u2bkhc6C3MzO+JQY2OPpoAzEo+ZZDkLswnvvPqAKr+23aWMxhuAeBANagd7
PKcZmWdLSBodd563eRQflC1xBvyaCBcgIc2r2O4i1M4UbtI8AO9Z4hKkO9i5Q1NUDOEAWbMxH6eX
F6lV6VaZIwL9WGrgtaERTsHu5ufoHXJc64wbZBuWWru8PnH3Ee0TWN0PCGP4wQvBxHVduRQ4w0tb
2v/MSZUZiViMdcB8CB39vhcvPrFlhkeYWgizlzsDu6tIUUHS46Xs+xP+JyUrLz/EyP6i/gyMBR3V
KHU19+m9cbSnHqJA3cNpm9T5PB/JK+3P4eEBhFZOH7ZL4rcEJJp4OsfXcHzvhFen8B+YLmN3RKBc
7L4KWyJiYk1VzINE+YHdnGqfdbyJRA8NXdcyu9/atB3y6GLI4XB60MsBF8VbUaOwcdyoUupj/Alh
Pn67dXHTd6P2TuRPvDlI0VNkhxleTTSfw6pC6H7h9MIv9I/xpJQiRmNcpLlo+wnuFsxM8BTUrcQz
nRWe7MP20CvoprAvj1cJzuFU8czRcZ7bL2bXf1H98nHZ/PVHH0aQD50/eFQx6zkpoXaYF1lwL90P
UYf24w+cCix16vf1bMoz+mExk+tHJutFvwLGeyMw6QulhP+1iTbZpvcG2mpXeCRgMLXSHPjG1PFR
4sBzfG4yw+o3plzmkLpMvHCR+bY76jumS4p1vwaCjoq12AgJxYLmFg3519nnb6H3N1nuUNO8pWtk
xrGlMA5YLnjmNMRQpM/5R7WfClN48kFs6RQO4SGJ6JiEnQIzAbsn2A7h1LUtMaJUt2R8/saMHR1b
LJVpZM4u0nORwSL2eI7Wkh7PnQbVmhIDttsfQtWPp6TPkCzLhm5+QGHjQCGMafOdvxuzVqgPU5iT
44cKKP+bnkrE5MY+2ybWW0T+6thbvO3XoXxf29q5UCaj/B4s5vVIqxOrrfNepU0SFYxaoP68Btpf
hOnxMpszTwj92pzKGwZ8kGcCa/1Qd2h2dmMRSnOICXpP0VrPeLfwZ8GOCzLSAfnIiEfwcI4mFu9X
q+idV5kNacqhwAgV84PrgsRY3KkxTw2yyu9yb2TMc9UeUW4dIcpKulm+D6ZVJqcQINGSR+A/CXpU
VuViRTE2n3o1Niwka6U+kCrApUiROpDg4Ff787+Cn2H2cHCfUbviZkKYWK+1Sn2Bnh5o7OcJlNB5
Z+9pJ5Rl8j35wa3EcMcXTcS3ngUSCMF+RJ2+miw5WnnnPbGNGcvX/stIKeuAOGFCKrSC2pCtxTso
gUrprJqYFbGTkprmgZsPM9auhGcYM41ywJV8ff1YWdfmSoBnehMXbvhYw3rKenSv/IKC9XV4rQef
sJOMtx0OoWVHSZdFJAg00shsZV8uQCVt0h+gNPq/x0xztEBxsi0PbtNz72DafUNC2m+O+uCxfSUi
AcBwwTexo3Gw8nS1gaxVU74rDKbBIBFlJF+aQAka63XUPBHmrM0oXMjUmneXQ3Noqei40QJmd3XZ
fLjj4wW2zwIc8orbc934qo1l+78XRjTIO3nODC5MwjgW6ZzcwBXGvs7zh9SynKeJux/nqNlh22w2
B5JwmWOgsFobNGJUetjqcUcfV9W8xLRxKffoGzU6IGoRkBh2Z+TGP2TRpWKkj5JV3yEKmZC45RBN
ECoc+ZRbP5x9/RLQX2Vyc8XPMbUwa/EnNpnQ8qXte3Z542va/4uxIUL6LzjNXXNhSIsrGu3PEa1V
TPnOg8P9BV4UriAcwski3XvVrD0oGV/CSj22dwb1wEHbQPfeTi1UOmOXIPt5DcVDndKb8uodMkzh
836fIclXfW8N7ll1n/PzPmHiRwnwjb4YV5nNkDfx8TNdjGcw+ZvH+mkD0LLGmNQAb2tmzVaibvzY
/95cZ+eMS9rKjro0Srxk6tCXfV3Mzr7MmzWH/ASo7024eY+ovcK1umeXPNTPnJngdFmG+WADgtMB
4fHCqWSTShZ7q++RulIzD3jfQHszprJD/y/IFTAenk3jgA2zZXZUaEkpthJWUA3x0S1oHmdtmPw7
wCq08Ng/Q0SunMkwImSObI2paQa7ECY6IqfFHZ3Axqv7GB5YJJOOf/49oGkiQa1lpK6YxT+2psVn
24a1y2kOI9t5+jXxlGC8m/xMmC0+BwT8WahERsHoXjMiaakhiTP8yqjf9f4hxRoDacLUNlYqWNsi
OT0DWgASW4s9DS4z3BOfYDrm7JbnY8uDE3wYmWLv/zK2Qs4oG+kPQomFDJDDQRwWcLpwI2MQavfw
/U30mYzvGXxx+/v8+aeUYbcmPV3bGJH67zPhabtaHUIbS+EI+3x7ukdW260zqutuja4AXPVtpX+a
k6wFb0EOKoBCBgetrckofl8Hl7lrV4UQkDz9t0/JcBORqRmYE1kZDC0TqG0OUfO06p6FYvj6FfZi
wgi6VS6VQ73O/coQ6p5Tt+f88Ccjs1lqEhABg0GnMXKLEEoD96mDOG+JR6xOeIH/5qSFVPaEeT3m
CCt30AISvT+V/6DI+1rIY168teBNFc4ADi9rSpoXN+X0Yd6vsksVthOuJnjIjkxF/PbQzCOJapnt
8sfDRh6H0sszAJwoSpggob+k6XrtM/dRrt+KL+W7LHMJ8i6DJmcPnQBUpkF/03oodCRTW63zu71w
6TjW+4c91oMLxlcGrT+tBvHNiFRGcW1KxxEjvXgwpsGXyUrMRt/A6h6RzT0BaP1v8nXLYZcq4TAN
vrWHZ2bhaOA4xJSsWHxvjGb8JvWJn4ZkKw8PVFecMp9Vnd3GT3u0l5gSMhw9Q+jtZbyi35kSIwDA
ypWRq1N9mpLLCNzbvLkCX4bKBuquveLsNpQ5VPxwRJyr4kQUWw8v8ofKk1nbOdEuMqIRxlZqD2k/
Md4AKR8MO5mwgvulC2ECmw/4g9MfWYgZ1JFd7iOQcL6fZqkX+KYxqKmDOWf27wH9PaXu/qy4YHDo
tY7xU+u+9pOQLhJqPA9e++mMMKZQ/ZnMR4v4JN1S+PTx7ozzp/vYinzpI/UokpFLydnfmHkwgEbM
4dqYk61Pz4h9LegOzA4DzIhfCFVfBZnb/X4uGIHtvv619FL6sxyGrlNMlflc9oNLF1uTapYg80EN
hxCEkZPUJdAYTxPkehqB9ezPmTfm0L1IXBy7CDTmO+pOIC0Nd7nAmuHWeCJRlKVdLi9fNt+GWn7L
nlXjgIriMGgW5zknAsjk4bOroFS+loqAO0g347l4pIWdr2vUXKeO0tMuflUfAdkXk3kedubi7LJ9
uHn4iZqTOh/PBz9dULbUqD7Q4FEPaCtUcovpQWVOhkydiOrkBZNjsuwIY0KMg7TIenJT2OwE6IPz
ozmZ68SG24/dGEVQRcMsnrGHTeaYc6DjYfGKecUKUSQ7Yb/oWcXhQI4PSgEIcRW3rnUx2CjT2dLt
dM8xNHuj4Tr/6ux9XBZFAhUPMhQm+PMTd1xUVHyI+RnZxcf6TM1xiIESr64WKbvnQd4BH4Fz9ysz
uZMIPt2RMRY9CC+c8S95IsF0zsAsspQlhDTOM8VqNfZFcVOa5d44ahN3l9j9inlD9Hw45H7hFDWv
+Ecvx/3tREDmFPigIQhJQg/DlsP7q1EKspTBJFdPCG8QSy2okAnIUbpWfVYD01o/uAUAMW/UK9Ul
GA2ENn3snMBWV/4rokt7xHcPQv91Yh17r3XHUBPgk2w3CD+re7ohdqn3WWJ5KLF7neS97OziALx0
+cTKLSOpSnaJJuGVv+SnFyPeudPnWL3l66dbL77HHgBOEtYKbHJPOP7PNruydthjFvWJyuqW7tXN
cKROZTXn1FpsXMPlsT3VlFDc4+aEJDbinpZeHrDqmV9q/eoqbR4hSLqbmP1uPvqZk01OulIf25OF
ssshwDzmQuJZdhgHrys5Bys2S6BP/VK0S2p+Foi2+5pM1KvkL4VvSIKvV8g/j6elU4D9NJgQ6JDj
XNI/+MKakWWiwQrSiLO9slF3L3oJb3psTw9ccaHJfz5ywNAmIuG16mWYHvTsfadujD8kGdLoIZ5O
+4mw5U3s9jvXl2UcAMO8BV907bIw9VClyLH/NVUyinJEPIwPYmkBvMceoUXTjJ4r8dm7WJz4Q7BG
jorFYRUB2Du8+sg+z8r2YcfOufOxjaVL6GXAFuc78dnTHiHKQmMjgJ8vB+ZucPrt6HJ+QQIlGPG5
cuZJaM2kkJ2NrTEBDz7b8nd9ns67NIhTPy+iyQgrXEuI2Ri0ZsL5pgSTzs2hAVUa1EPGQkW2a5Xh
5Ietr7MQuTznvDTVnAS3fbE8n/2cogY8/972QtChbEdMh5KEDC6MextU8m1SCxEJvTCvHocbWETC
G2xPW1tDQLMCaTZcvg6YINbI6Lig+3fFqiVcGfHc5IcdGnsWdEMCbBcuB1amB9NtxWOYy5ktHZIl
EbBsTmfuY8qSA84+gD5QgT3/xUHFWcVOqARlWP0lVo95DCvlyd5+3pJ4Vc1S63U7616GOoZJhto/
oz7tMQk4aMIn7Y5dw0ARDAw2dSbUzfDUUxvV5JcfwxsCEBHdrOpSDffLat8h50jQh2l4Es4m87pb
dAvxYoFCpzSW7McK38HJVsz2/hSvLcwAZm1FwJBFHn79p59d3xQ6sV+l0Xl2jhDeIoHm+JwAa2HD
QLvUXKZrtupilaQuGX1zczSjxosHr0/X1abaPBo8KxhCRUROiVhii8czQESsfexbntkTLaCD+RD/
pR3G9VFvLb2YDwShA+cUbo2KXXHqANx2AMhHnVesNk9gOQ6l2nqPhT5pvEu2HAbpBk+qiZvpnpDE
crpWdka4KOWTioVB0zrTd+5+GW+TeazMtjtjnQF8lQlZlm2O8qQl9kRnvuCdlH6aAoTwBWT6Zamm
MZvmriynfsKLW9c0f7ji5DmWAUlh1S1nZk4R8K6S1Pko5OVOJ7xbvcpMT/FAGJaydtqGG/t1EpbB
G2ZVaU9jo1soEoXemX6ekTlCVPkWYxySlItElVhpzhnnHEmKvjqtImCilDeuwRjaNyEAnV8FFJ4B
vFIJvx+bvv5YRG/Yo6EGuUyLrZY/okldzo9p6qQT8nQr5Lxgt/2InBig5O9nlnR0biCK8be2+4Re
Zay4Rj6B66qHmWa0dq+C5vVxsyBK88XcRZt23qRhIDVej9h4hloOR0DewwcYT/0dFPxWX0HJ9HdC
onLFEdx8h0UyPHafaY5TD4qIsZDlKKgmDgVaJvW9+Z5RkGI4hI+hgq7mnCCj0YNSPhmSYsmTn65E
6onkLi3p4KQ9oWPR4xVotbHJqsdKe6huXpz9mPf4xej4WBFCdCKwK4D6DkVi3MzGz4eT09CO0c1R
jnUJBxwADXf6oe3FE49baIVzyhTBPZZjV9Yl+hHZypXVaHjYGRLnJMfDJok9Xn6CW8r3iHWr+N1j
k3fS75sM36otY/L+xn7W5namLF5nmIL+Xe61kq8mRQ++wRmcCDqpJMGayvdLL8RDN4ZNI2Eg1hEZ
sxdmHN8W7qZan+lDnxqlRLnk69af1Uutcj/9Agk8qdbHU3SZCV+h8DU8R3kTWin5l7RoZDG5zzAD
6lNu5HvwC/m5HoYpaZvpGuhW/PFDf9sf45h9efO7v7RkrHhq54nsTrMqGpea806b9bcq3FYZLT9E
A7+U65Me5TxhAGC6lisUsh/kf5gxlb09McbBoLcBqZn/SgmF4juMyhqpvuzFQEsKvxTTsKqfOE8D
wr6t9zFAY93lC1F3fyRsWlvdKim2zvy40WgxuUI0CodHTCCPhLcAFn/aqw0kEVDzmWzbx3vMMEK5
k/pXMK2NuaSBKhbkPYM2RV/xDJCzTICw1Xz9YjeoRwoeCoQJf9binXkWsS9PUWW3um90VKLjHF2e
Bg8y/TD5Wi0Yi1VHlddOdo/1R65mchpbCbyY+paDR/9nqW8opnKrfbcD7gwqTCHKILmfqclgSetx
TqSJ+vRyBoDLh7RK9OqGt5qr4DdZSmgoJcXU0Vu2TOQ0zL2V2vloFBAKr/5nInv6cLbHLyDOuI8K
vY1KZaYLqTwLvIIyrTgkPrxIxvlFfEuzZuEtvzUCxAKT4fgVpB/OGT2q3h/nCXqIZqRM7OE8Ameb
hEwElG/qELJ5dV6IkcIY3O77rCNJ69DHdaOzOeScDsPVIGL9Q7jya4y3kJ8rvsxYDpKwmgTWeY+s
+sm84wftGrud8QCDHsd/IsJWY/TIGH9cwGKjszTSslJtFCqItsohDZgELxWi1wkZP0/2mpAryxqb
KZIy9hVO2wdiRRW9VqHY6qv46dKv+9ayP+L3iB64v6faMn75rda6iXSTGSIClPQR0Yf3cG3XR/ha
xf62M7u6TGb3LnE70x7hKXZZ96wpDGfe5AHb+r/pRlt2vGUQwkxnfuzP2I3tUHTz0nz8wTLsAFVq
7AgKO/d0gHxOZYfYZ/3rMCs19WiikuViv8K2dYZs+ZL3Rjurjy8ytdoFiExOurMUjlEcrJHGQ1CY
wV27MHzNxOyodSvoyqKbIe3XSNo8A2i4RRzErTstzRD6UuXh0EDFwSRSx67QRYD8WKExMQ//IMCe
rfO6yFPX+HrJjZGD3FyXld2ZTIkBr5cY60Fp3+S1MTaLmbFF/3AjK2UhRTwCLB/M8Vpd/+71X+En
hXMaovjNl5uyY3bCuZ/THTfDsCs+355EebGox850U12QZTvTJXZTD3JVn4yDekPlcvEyIk6Gg0LU
HU/FrsPal59O71fQek5sQ86/8Wn/j+ZcPKcOxAecJlQm0Ou+wX6PTRLaZCsNP+IueIgz26eZzUZ3
wjoOnEcIZyaH6vcJ/FPEwJhMrluxoPtjTJHQ0Gb2QZ/hVLbnIr5MyoorwvetY0qEW1WF/Vpl+o4h
6jsRxX8Jp95emgsxe39EauhMFwAyU0/lnDDvf0HM8neaVWrjykwN9+sxYdTbMhGapneEAswjJmy+
DAHx7Ip9x50BhkTgBFQ6ZUcEJLBgRuCpRyKKlMslhTdzEMPktnzcj+EawPIpt93pBT4WZVGoHB8B
5JDif/cTSnF6UVzxlhJG1/C88O8OB735uQUVsIDwp/syC8LU1k+xeUVfDxhm6gCU7jRGfoIc17XV
ZIaGBKoPTdfB+5AHT8kRamGLng1HxqkDsyIpdmzsuEeT2RT1jRoM0swYuQZhrcwcfG4lFQr4m6mN
LMBcaK7UF+LYkbUzQhlvWdmiNWDX/O4Ml67gtX6xqziVvtyBVYEJMVWFU9SCHnO0V1EW2/xsdlVp
1gbRjdIr7Js9kC/tYRjDh41QdDEuePpiyu7pCxUlHgbtyIjsoXXFKl7DHaKVj82w8ROmJVCstgUY
Z0/h8rIwwjdjnyQpHBsJ0LwwTLcQHLgL3xD2oeyz/HYguM/TiIT66RwnwQwM2gmYw/L35IMUDrXC
FrcpVtk2XTWooA445zBmMWfwhJKTk5j5iXb12pAxv2wjZvHBJdCgiHEN3eebYZUmkBN+Pf3rZC4D
i+EOn5rFTnYW+YaBdQtfGustmAG3XS2QbINwm48AOtM9LydPcz1CjEd5ZA5riI/WooXp7e9+L2MY
Z/3iZhpqmFB63+VXLCy7ZrGtxoY1suWf6hcVX/kveC4qKAoA9JWyQBjsYEjzh5zE7iHu75azXMvm
HTny2NrwNxsVAhXuvsPvyoGupcUPclDpbxRvM/SLv3z4I5DDafj2vovhdtdCxEapadwyB6nGxEWu
RGMkuP/crlY5N45dfLSZ7j8MpLqdVf5xSMnEMIMT2YzxeXtQ2+ZY+2HauKqtbIxZCtBp2LL3mAsW
gOGsQ3slhavHquu8QHI+1W0gQshrBlDWGlJqZvgp9xnoD3gN/yb3F38UPoKHVyyMnU7QVJgwvvJb
tDPOcTTe8V1bQA8QR6UKtYIWXBAJDbbbHVYuB3fKoK4lrc7eMMO5FnIbNoulx1TCAka+e2/T7ch/
Igbmhd2AeP+857oZPixUfwlUP6efTN7Nutwhw71TWDf/xgtS4FZZIABqT9soy36j7bFzP945MpQN
AqMN6U/n23Rj/OrsDHDCcPSXFr0CktxreZe22hOy9uliTzp6QCkfpPSqA+SahJeTD94SAOQX9cnA
7f3d/SZse/wkVf87nvXVD4+xXVMUvlRvij0gOwG3mD4eKb28OC8zCUf5IJNmwz4+sOjfQpvXYjma
Cpu0idhcrALT+pjwHjFVmzL50SGZxi+DY4suDaEGUwdM1Cw5X6LYauajXRc+ZoY7uTaXycqAiIJr
yjHke+xfK+jy+uVRKWJ8dVEtS3yW/YTaVxGtTg4oLE/jqCVysSRzR1u22lImKhVV8NqaYlrInvVb
fqxzSdyt6YAhkCw9ceLR5rVKoBTPlnbhiyK2wIxTpsHct8Z8Sjtemlt1/MP3wodNHqBdpBB/KHTb
zBizOa3RhrxduGf+r2qrNzTdTK95RhENyMW15RMERo6M8mh9/mj3+MGGsyJfqPXqZbg5ygHq+O8M
5aaRw7zrfyMIdyNz6kO/YXZRXugrVjrRpjbpCF/4mn3tZD+w5uK+ZyrOdit9/lzUBMoz7WM9eHju
JHY0ToKeNoSJrt6nj2ekIr+flxplMYQnPk5E9RFepB7aUxd+owcuCJb6970rn2M1RV7Gz6MCZ8lh
fcvJUUQKW2w8k4XWAOcJZ3TRMQmeUZzgJfSQRGwA/kS581SJljM1ggsZVOGeT9ulY3fYpOCxTMDK
hf8ILubpDgxHblGaRvHTFjLoBoVvc1E8mVEKTPhuLLTqMl6xVMTJkXmTfw/GP/8kogTffBz7x3/y
dSwZwSm20my0VoAf6HIwh2UbrLcJBN92LIfv9ZsNOmUsGWR+9RrNMYoyX5P9lOl5OjnmiPp7gTWh
gtnkYzH03gvWbivH6E5e80SPxuSZ7hQiGS9Me3UrlL2ySznLRbaL6gL9Td2FlEgKK5Bz6rvJ5eGg
sQ/eFFQ64hE8RmwxXl683ugGgG4aWGkkyIdEOPuIEfL+E77cj3o8M97J7qqWo9k4YtzxVCLAaxAo
HKfs9i46oye9OY2qVT5B2Vhn74YqHbgBM+AiQMg+y10p85qoowWbY6TIfBUHPQc4jxAhfkEfhJ2k
ih9c9TmbykMQqSt5wZulgejE4duV26gGKDyVEtc0IBA8GuNwvOBpTNCd4ZxLeYGohJp+6ifUGDtR
Fymi6ugQFWXRkwX5sSHWxjSH8LY+20aRBPlR1fGbNnltJLpSnJdEu3rIdHWWwcQUL/m3mdxH/bx8
fhYoMFud16rnffme37+DPD68ex0rluffULgVjcMiLt42qB56EwY+KbgypziN5L0m/z16dqsVZwQ0
GeoDa/oOUWtIye2VohCMb/+378j/6peBnTXeTapCgtD/sNepJq8ylj9Tfd2h5xmFE4T7uSOX/v/9
W/5XvwwD53pDMYiUUv6HK0cjqzUp5BiBYAZfxgYgUagax0+/SGlm/+9f9f84O6/dxrVsi34RAebw
KpLKki3JqfxCyImZYk5ffwfdQHeVbNjABRrdB33OKUnk5ubaa805pvQdz4WolClZSyd9zrpis1dj
GI7GoObHzntMyLRNmcz3Is0NtPCERAyoQEJkpB5jh9ywjQ65VvvMj/75a3zHxZjyrsEoisSKXXM7
sjzqCiNN+mMr7ErhTBY8AUGx8qBzxOUNRkDgz58ny9+AOP76QOXqRjLO02tZugB38s4aH0LElWHn
GRjZMntvExT80gl4pDy+c+wURmpXAidN0Jn++kDpI+zFC8XJGPw/IFd/fS3t6msltTb0oaYTYIJ/
jwxaWFxxDDq5Nuj273Ledj9fh+/WM0FIwJp0TZuwWv+SWUYrEsYUANYh7M5001nSAmF9efkLrufb
y22Roi6bKmybL5lxaZMSYe1ll2PFuZmb/eADuYSqGz90uAjbLrADDradiucWVK3cy5wQq1k9CItS
fM4o19rniBQ3AEfdZYreq900Sn9LCZgu7hWche+mmbJC/oZkXi9CX5OsNujJxByi5bT21REt3/BK
F3am0+83cH32ga0Jv5CrpG/WIrwfXVJIw9B46K8ewbrJxUsUd8FxpEBpjuIIflH7iJHCk93lqeCA
IQMb3ZkEsUL/JQhC+u5HS4BqiKjRVDa1qxWQWXI9NjkEoAL3YvcBUQQGZKItSjVztjVund/SP/4T
WXl9nf/6yOtF3pudlWpC3R2lmxxHFk17HJS7C+K/TYdnwu72Cp1SVBPmIr9jdlrs6MA9mM/DGTnP
PZclhVFji/fWLHntoExqS3B6kYodfNN1S5+qZMMgcnKF+rNL47QEMH3OoBnY5JdVjQiPXrCNTotx
TggwkelwQm4TI5FjjwbGOPVOc4ifa+0m5W3OlOeGoUG6pe3kSEs6aYxl9GgRvODeMuFGv9AZQEuN
PTY5yP0CZRRTV82lddjsRFrqfyKyqEhamv4U1MHGZd2+qLfKS/5Sj06V2cNTusAjg/lT3YrMr5zi
JINXQIG0wE3GW7RJd/fpSnHlwqWXx7SStzNl8bQTu7kM+mZYGqvuVKyYiyHSYyAr3Phww21Zsnmv
8sDA26/QyAJ4AtEu3QvOG4VJN7tPjqkj0O9eELFJGQC94h27AeeLZj2x9DFWHbqldxA2OIhsfyXZ
+ZqGa7kw8LOlXFYqZMfcfBBgIS/5F6JkE9LtHDj1dUuKs8D1cKqmuE0NBw318yQ+t5BUc1YmNNRB
9cx0b42yNSDLQbvRhkUe31q39MDJ/aTa4IRj85dUQghjhLeftz51AsJdL0PerppKrBmPvXz1lgX6
KFVBU0Sn/tXoN8pNiLgf1D2HAaM6JNYrqbul+DiNm3dD4QRPYHHfqXIzAlogqJd2PyW8L3RqVlsk
PCKc9/JcA/aL8x0czEKt0e9QeVIO2/LReMfGW64DdYPsXBZ/2ca/vj5BH5v857Mo+cK+M3PPGkQx
9Y+CdRbTtZifwWzV2X7atmB8Rrnwy4b++Yz+e/H4RIvLNv0PF28qK/5CehWDr3WZZnlMB24vg2Oo
t5K3I0pKpST2Ti3PdLcPMNyTUMocRz341TxAusA/FAW35ajPu+LZavX5UPqO32o22U8Q/BBau6pE
2J5NuxsrmCDSEYPXEuIQ73cJh9XovSfmo36FUN/4x6B8yI29hjbZwGnsCbZ1gYJnm+oStFjzW6iX
8nXF/Pujr1aMZhpBrIQNCl0GpMYm927Qp15cCE7K1kMaAtf+RRmPUfRnQF/F7IjQkeSAtuUY30k7
T3brYwz1yJF2A17E/qES34LmtUEwxD8T/rImvnmtfCZsmRPVVCGN8YqF1mudZvoy4dMQGAGbkkLp
M3MNpdZuX6zLXrC2VbIzj7lh/PbJX+tXQ6FAho0tAToT9at3Sh5EvnBpG+PgC/tIP/fCRo18Z0p+
05SFJP3xEJ3Ij43PhADBCqR/yZyTMtXrwXwQzz8/5tJ3N80yyDriPxKRXlfAQrUP06IrBuuQctLh
sbDQgMPE8Pylli0YVY35ORjvLU7v99ZvjHBp+qXXj4ll8fGayHALwt6/j4kqDKEwdEZwLMx9FT9y
aiihJQP2BYVeyQ+80QWrcIzfSgrt2zvwv881r0sKtfYZ6cnhMcF9cyhfSTl9soBiYBwdZtZrh12v
IvV438vM8KGRAL2l0epDw0qfLUTImIveu/txM9KUpj/IrhY7K9BZtIr5h+lcYKRrOGs5Opyuo4jt
foWlhHFQMhPhqCkz6R4G++ikxGjHLqZmWGuP2a+X92vlxEL762deLXGxF6y0H8zg2A97KhfRdJNx
K3HcvkRTCG87/smCdYV0X/5lVWn6Nx8Na556TVfAzYMw/PfOZr0i9rlZMrFTjkqqTQBKvxNmZUsd
oDwIRWFHKKiFF3NA5xUiFMgPg/bkD/Qk89euJWQk3PhWgVuw3HQc2As6GUa2U8fnvqLEEHZ+9VEj
HmZ+nEkno6bhw0laHe/1zAXW6KUbHUSRKq2zds0ZJkbCIau7GmTfeN/h4K47uu0ALyLqpSx+kKsX
cOMqtQJTSAUn4WXfCnhqjJdBO4DtBJlvIQ4K0/e6X6slyA4V/5f3KjFt4RRqMo49ZNrNhcNI2O8U
xroekM1WnOukd/ewC/XuLElw+mhrZRlLoHsVLTr6FztLb2SsIezRViPxdcLZIIRun6CmqW+nsrpd
WK24y09pTXMljeeadWOaCEKRY6V0xxpUYjqS3JEfQIIbK1VGZoTyryl4iYzzZFTnE52TcfHeEu5L
ZnO1l7peqMxkZjINr4hxz02isi6Q5zBEb5gWQ/OLkTZOX6cgWyWzWzrQWv8R6KFz6XZyLaA/87tz
JBIdIUHTH/YxYiA9Ll7GOiNygnoVMwypjLE1zqZQ294HrKJi7DNXLTq6Uurn0x0D81wMZ/NyLpLM
abhglrYTEF2Xl9IdW4YffAtuZuTvJeQ4fTA4HU2mzHxP+HNLuCSoNlsglruE7cuKnqxeZQxEJ01J
DlIf7guzn0vTznpZVTF00sFbaIxbCsppRY1xq93UJJmbFo3IQp1J0SN/VIpqI+GATxoKjk1uGqqB
YEoypZdS4kDp8HkCp7K0o4jqpLhkW05EvVk7ooKaBdGurJDQaGHWMtxGpZ4lRcxTgQD16IozlH5e
jBFNxrtB+qTPBjCRWLX8ZArSXSwarJlVxdqOw5ph2L1IMsQUH6MKjsVA01fc6SbIPllx0aOHRmCw
hGVCbz8znn15p9DpCe9T3u6ihuq91G9KOOejhz7ZCzNHSW8vWu52UrmVvWbbXxgTnjtBWyum4Jq1
zziKTpE1OPqFCSY3PZ04UFK1Lg3VFdGYSYiTGFnlpr9pasA/5aNF3hMagzed1lWZTAykNZhQEuIi
TdppoLI9bWWWO7FZd762rLHVFtKbrh2rS+Wm/JwIUURsTOoJNDAfmBat0V+kI2Z+adfLIIAqRLc5
zetwI/g9Gop1zuuB2Il5HBarnKFn85izN5gR6Qs5Il1gHzUgjItjiRQiffUG8lb+MLNnBBn+gLSK
6xe2cPi6bj4qBaaBNU+SJ5J8KJ3aKr+JekIc5Gf2hbG8UbUdvW4BJIKwzjRjXkc840iqEnqQyhGS
f45ig4Gc0O0yU1sZMlI4hGTltFKQj4Va6ajeWad6A5e9SljPIeIFAejzkF82ZslsWJgysDPGUkqM
+MLAC0ZQrt5Tnw7MLcmx11FOkD3Kv9OZZ7X1sNVs2JI0Cd1/eDCUs8mYlaKFLGzyYSRXT+U7AfWt
kD9k1UPOxPwCDNFjuhjzkLJ2uyhwNEvEH7MvrUeN4VOavkhlTXl4P4z6ITaeA8OaVcapYMMQpGGe
8FCokr/1UUNzbJhxxSwlXFRMZCUs3b4CacU6pwTU6AEz9QijDdZM0dX984AwNMUqEbKdybTShbbi
iZnHylGLEEEGd411NDom0n2JVsd46MMnE5HKWBQ3xuWs5icuchK/S5d2aQDUkBUc7S3epUu9zQtU
+BHcIlDhjaiuhLRC23joFMORknxrqY/TOFnKlzJxvtmcPwhsOchTEop46Ubt0QoD1M7ow5DL1cCy
vLPFfeAhjtHUFArn7+wyLzGtqCMW1/G+VA55qcxTWeLdfhBRoRsHixd6xJcw2dGhs69KWsGlPllN
2FWEdc0UxUrWdNNmKQNn4piMw9icPT6n1Rlic0ERDdkhHlMeLLD/ox+4UqASafWhykgJgmTi2E3/
iOftUhGXSYzZBpuoUd0QkxNG7DIJHbmPhMjb/ERfUBKfk/RFRTJWBkR4cv/bRN7kVrIhG1VSw0XN
gI074zMGDIPXGFGhSPiwSsMWiZ1bIoX0DbvUUGOL+hI5jGPhrzDpltNh8TC0m8ijfy5Ev7baDE20
LIVOj0ragHlVMBiZofuqArGaQJyofCQRnpec1i9+/pSp4rkqOGmh0sOSTGWKwb46oqQRr6ReodEW
dZsRcV1YnicpXuqt6Nn+2rpSv6mCNE2SSHPVREUkzuLfKkhtx166FOOUt422/S5zil3+aEzwmGVw
o56re/x8CCmpG/PH+hF7tLekZFAwTVlMaptFtsbBXDsMf/fSn9ZYgECZDJYINArqhaXFWOqD9KNf
LpL0TVnO1zZVWl4aQQzG1dcWY3XMe43zspoh81aYBMFlbPaldD5myrpq97VH2pl5+PnefB41rm8O
fQZFp2o14eNPX+uvQ3NnqbHZ1i2NryeFXs0UFmQjSqYjyhse59+4LLtbCCYCQYmIApBa3OX7R/h9
L5QVLjuCSS6UPk0Gw3xlHn/+dtI3ZwaasND6uTKWJKpXved0HKIh7HMImpc/pHXU0JnFunQS42gE
bocOD8GRtO0ou1QPrcvkEKIohbWBIruzf/4ynweUL5fqry9zdYcCySqDJtGzo0UnMKY9tGCi7iZz
zBGZo3twQg4nAwLM9NZAlYr9bAAN0+1F1zwnDmLFg3fba0ydlfMFCRvdt3ap3qrocGhJ3TCVm9Jh
mob5BtF0nJEwfSXM8CgjMSqSISQ45b1wq9azVCDsMTzJGzTan1efWTyW2NkAVtJc+k8JpDriI/E+
Uq3Z8maASwKkfxOfkLDRE3v7+cJ800kHEP+/C3N9slPL5GJZlZVND7gmxdiGVlYIrQCCUAVeDtel
JHnLEtWw0N1MuWqmgqa/PDcEmiALJyxgrhUPATQ3rCiNX96kCCN//o7fP16mYkw9ZYYK14+XWuet
1ZlDeATOX2HsigFdLPzkgXMGL0wj3Jls5waRFD9/7udc7MuisRhliPDsZfbaf5+vILz0kqCU7VFi
X/ddS5q07Rq0uhDCC+KhV+N1snW49HQldpj3y+TeFdtlW++5UBo9TBIADFfDz4OEEM5FRfcTAUMR
pfbIcqH/KyMYiHcc2PPILSMXGVkCD2aV5m6acSzZZsTD/vbmkL5p72m8MejOa+yzknm1qSu0SXo/
Zbvi8EZVNEQPgvmoR/sY9y9zKn2AR3ohRGqtVPdpR+HPGN+L8ENjSUXxzxGuC+5+vtbfvWf+/kpX
jY3c67skGAmOqdWjklGTlBgv1i2ze1IUaKb8/GnfriiDFxqFl2zqvHD+vbNWapZK3JndMRQXpfbW
hy8K/icg/XX/YqTMtoHF1IOjFqefP1j77tL/9cHK1ZYdDGlbxQFb9oO5M2bh0hrmQ7zUL/uMEgZB
Ldz2xxTIGk5CkhgPBLd1ywG7KWag5AW7hnpq66NwkLf+7Wg43lKG0/0x4bziOXbTic7RHswn2HJ4
Bw8jwgoML+Yr2xH7HGYyFiotc6dZQz5GLQed7peApu/uo6Go5GiZosxs7qoqoToUra6Xg2OJrxdi
wOdthC6YJOug/2XWpH1XAhmqaYgac2ZGTlddqVJU8iQNq+4IUhtTRw9z18Jc7xYP4JUNHJ448kTo
L3Z2mkz6WD3LP5dx7a+9O48qd3NZ3QK6MbeNgxGuzpa1MZdRZrWz9A5hM00U/8bgijJeWKmz92xZ
pDZUoQ6Y2SnCFkxdjuTW6Zg+4qd7+XmlfHa8rzefv37ctTTAN9KLGej8OE6dIbRIbOvryR0Gr1Cc
LbJHhf3XxQfmbwGzeY5mTg3uYdnuwjni36F4/Pn7SMbXyR4tWJ3EN40mlWV8drD+qjaUIqYnnKTd
kbt5K73C4tglT+mU7Opy5i8DV4di4CLucNstPmWmMCfEkEdrq3BNsa/3cxFXuLJpIXB49LAc70FK
5xmIoXzDUdl0pNBRtd6OrU3OXHQwHsFAsKEqtWR39/2pwA2p+eCZ3PaUAxwo75sE+e+WZ2RBJkJ5
Ksr7Nu8nQ3GBwWyNbUyYqDfRvsJYkm3aZbLhIGXeiNbOMvcxMcGMlpb+XfwWwLN8GpoFFl8n03AI
n9N2ItUbKX+ZP6AOm09s1Oo2vCNR9yx8qFtmLuzyPLQ4/c1Ng6KeFQPYocKUzMzCnIkv4MR87OQL
oiVoMs3vhw2tAfEF7NUmJKOTp8/XdwoQ4HvkbWBUjHBT5evL5CUlXLe5GYDLEBsdMadGrKPL93Qq
rO1UGpwCwH2coe7N9qOH3O/QaSadAsfSG91o7wntlaPMfl4AnxKGLwvyr/t/9WhnapT3fZB0x+CO
Xg5uIhJIsz/qu0w/xnhuJ/vTrrwsdSKrhmMwNbAQdQ60KMa1jk0btBuwjv5t0NdwVVDIQvj+ZUP4
ZvhMIqFM8JhEd5yy+GpDkMRYC3TcTcfJlBFgoc7ChQR8vAJi9RxDBWJfR7b484X5/lMJ7+JtQu1v
XLduZSHPmuJiNcfUa0nVuSxqwWnCWx39JyE1c/wYHSv4tzempH/3LrFEBZnLpHLRPgvwvx5IKRE6
rez7CHMVuIcVRF5wt/Ctm4PwZL7ULaRDsBX0R3kUMW6XdhC51qv4gDFMa+wA23/Fmptl+OXAkALp
8R0dzkOHKvmgjQ8Xb1ulr01136ZbLYIisKVXVN7R4jJec4wWBm4FnJvLulg2rXMB6sOBuNgEitt2
c4zuavKApyfp5wJLu5vTiND2IsZAj+HcEiynj8Lu82mVsqUvbRJwZwmcG+xp4T6esOqnfrAZYIun
jKkyLYxiYmWCv6HkosrGV1pvY2Lo9z6aXqfc+JOBxmkFV4KtIS6nGV+6LIt5TMebcXlFK8XOuCik
RverBq/xrn0IEr6aG4MfsuYqQhGCTF76cw7gEN38XcusFpYK4uLeRQrGf+OS0ZRN5m2jxBnx/Bu3
ibWFZHPBjcz+BPqtcC7wbemF1sCp7WLJM1tKeF3WU6sQ3yx7IEySu3R/aeYykQi4Y9cS1GDOtZ2r
S+D61xF+9wt6Pbd/RZJJBPHP6/W7t+Zfy+a6BMnC1JPbmupPaWpoHDBdiwU6RquQfqkFpOlQdb1j
UD4bOr0QlTprWsB/LVCZE3HZGSGkbXKaoAVfUEBejooE2i/ajzmYkkM5kHIP01b97XX1bYlnyYZi
6IpiKOL1XlD1sehJag3WCH3fibES3bVhrg9uf+dBgnv1Xwa3fEN7YaJ9GKYYXOyTveiM3RzMgmEL
tFScdsqtmXm37c2wN0AAygSCTOJW84NymJWs0+VkbQHoe/cwfTCrQMCM4XfNOdCw/T/0ztQYe6TT
HpNnQsNlm3Ezggk0+iWsi2FRAWC2adrP4LCVGKlsBT9uDA//DtDOw2RPyDeMn+jRozgOZyZsK9VO
CY++v2yryukt238SGAwNMF3rI7stXTDcTYzeLvtwT7ut34H/QLIKGHbRnBDgYDIYHumL/Lyo5O+q
A0tRkdyhyaIbcTU6S8f4Epkhl1tccGZGqYzZXdnI78bj+IgLg7euo/C+3Ypg+VC/YEzCwx398o4i
metqyRmybsnsxUjDplVnXL2k+o62e2j04SnaWt5aK1c+k7FqqdMVFHEQLXu8NqYdjSfo23ntErKB
awbOZGp7htO2UEVs09sHqn3Zq6NrPFHDyiODFbs6lvWKtwqpqZz5imN2S3Jqbw974sBotySvTOtz
uoYzjEdHVN4YnFz/OftTPeiH4aNt3OQte8NJFTrZmwJ6bw+jq9nzp1Ge6ii/M+JVbGxzIRiGrW46
l3UA6hffeAw1kfWhfGjywWcd5HskdVpKC25myGuQ3Jnrgz6nOiF4/iFJYAZt+NvqOP9QMGMri7GY
aw8DohJstczGeD1ZNr7Eot0gH8+GlckJUCHrexMkqxDCLC3oZk3929xaf35eJPr1Irm+O1cHz9xQ
61S9iOlJ3mmn8Axk52mKjof7OamyaQ5JkGw9Ql2xpAMrU3GFw0K4qxlHYVB9U3DC5LhpoZ44SWTj
K3K3ht0CG1oQZxtzTpwJJA/VZ0r0aNm8jfzQBd0tnEoAiy6Pyh9eBa/Y7zJsa5thQW0I0ufyy6Pw
KYT4e9u7/pXXh8vEGLxOU6gHwuImUatFwxyiBkjVvcUEAYQBjn8RYFD30HgNKmmaki3jrGGm4OIz
YZgxeuvUX3b9L5vx9be6qo2sEpNuFU/fCi6Ves5XU2i3vKK6tWsW4y9Pojz1Rv69CIYoEaascjqz
zC89hjEQxkysk+ikNTPxY3jwtTnQL6cl3enc3rXL5kk6oNYYVmkyZwamrHu3f5ARnjk/r7kvzQ5K
sn++yNXdSJJWyLSgjE7lq6bY0R8ePjF1axCWGNWCdIfBvHyRlKVl0NqyvfjeF+ceNOwF7bdfvop6
/er9z3fhmKRQtuloM/99IUZWKgm5XJEynTGs33sjmSHzvFoahEtqLnGBoTbX1TnTQ22YhwStRztk
gXg1V0I7J83PfzcGW4dhgKU4iSHdrkxjQzKeCO0B0iOvFmWFYEBnKhJj2lwUyVKq4MiC6XJ6fLKY
CoDyI3p9F2OnkBnvzExgJpiRTVfKbf7UigQhvBjxgnA1xFO83BDgiZETQ6mDHqVh73BpJ5PlnUWr
SN8o0sKcy48aA6vYlfDAxduwWuaYw7GNYcvDUte5TbngQAS3r8KQXW+MlB2GUT55cMx/YOLpxxH4
PL9BvMVT5YFp9ngNo+mx026nR5u8eOghSgbpKX7qXmTsdv6m8hZFt7CUuUKVLR15m+Cxwhvjk3ty
uWlug3LC88u+I7/259F7qBANgV7A9tiREzlXSAdSQK9xNrgJAwzAi5p0I/5kXuX1ohsdnYluuiq6
7c9rQJ4es6/Pxf+WwFVNlJeDUEdKznuyxHmwCJEHNriOZ7G6HnVXHRc9HhnNsfqHEHsQ43nHwtkC
RD5ZduRZBG4iunVxzIHz+Us6cbSRMbL//CW/2SumZ+a/X/KzFfBX4eYbuupbQRqd/NFOP+Jj+tye
0F0tCZoLFoVKUfHLB377YMiSqFE6SArv8H8fjE7W1aLys5rfBYXFWonI45vJuSPM0VkI09Aye5Kj
3iZcmgJ6mBlWglELmDB0t+iXFGvpUyF9dZMsjeKBkFEZlfl147cwutaXBX6/ehhNIgy2sAE6FKd3
+Y1Iz2eOkcu4SzN30pivzZJTuXIvFbxzl5flsLE+MlvRXVHd9PoSHmaxT5fe6CYVqNxhG0/pNGho
Keikj2zSaCuFAySz0eblWzQCbPvM4+3IGIBe2hYr6hhTnQ+kbgBhymZiYIPd1FzObwZzxXZh4vxs
7eKNDhuTVGcATmwuxYTc7Y2X70npLO/gqIDmMl4BlKCdAZG0md6tyhrZMz2W+hbMDYwrdSpK0aPb
OkcisN6dW2+iwK4/ynKOZ6MGRUUm1znaUMN5/qLc0/LgREZApQG3GG+4nT6RRWSSTSjdydWaEC8g
PnPW8y1Hb5KWxG4jIQJjMIso0weySJIZmH3K/7155xFPykHZ0X2ne6J87gLXeKH4oTdzKVeABPBS
i5t6HSIOvrECBvwzE4cJ/c7xnqdfuKzl2+PWeE4BGyRzBnA9hPDKrXd4dTFAMRckYIeda3rrcBaR
tHkfry7tQjtjSqJQLnfhsK2ljare5LFrIBl9yQVa+VjnflnsyrSaf1peV0VqLlS6L8bsAaXkxGfh
KaAnG24vHq5BpcGltzO8edE5MiMC9BAI1p0mmXP5BeMlAvV7U19W0rhFp15i58w3TfLoyQsTIiDO
Uh2hhVMN89K01TcpmF/OUDAL2AYfJBzES8QJ5RMOVItcQ7bkP82Bu67C/BYCB3m7RHInjC5jZqYu
jf8ueEwPNJ+Q4iVOICya7oZMU981srVosPB23EfOFoRJqCv5zyTouZUgVX7EfxAwReUs+tCeVU5V
KCCoAhAMrHN4p/eGMkuhd/i7OJ13+itTd2A/AIUYlQR2An6Q8WWwQyCzTD463ovRouDwljreTXDZ
dMncsvY1RfnoRgQH5HZn7Ar9xsvXmjDjBcp53+T41D9IHRHLr14NlfE1wsKJ8h7AqLofs7MkrFRl
8ct9/VrdGhaqaYW9U7ck5XrXSJVA9ocsiE6Xjy4nR9QBcVUIuNVsMm16lB+/1FhfpKiUE8hiJ6m5
zh4mqVe7ZtmJvR+YbFPjSf9I/hiFe0F7hNGOiIrShk2JniIAQ/PbMeuLHPQ/H2zS5dcsRWM89u92
rXmCP5gpH5wwEgOJRAcazguuYWmGDgWXp+diF0UA+hDug1t8LtjvWydJbBXL11QP0igVidd6Jc2n
6+8AqjX4hImIQGNUuMFEJ2zBnqagIh1Seze0QQaNGQL8+cm2i4sftmmDenulBkdPmMtP7YOCP8Ga
41/AGxyKv1zqL3Obz19s6LwTVQaQyucV+euNqGuB1OcD4n7SGZYtOTkY6pszExtQzeExxVu0QgBb
32r5qqO096kl5xJ1F7AYooDULZsk3TJrdArNQamSnSwkw2/maTzLsiOBfQY4xACYueAOdJKCw0Gf
j7z7PwRxF50NOKKcZVCRIYkh0AFJG5Kky1JrdwZYVU5rDrFQvzkavnj5ph89pUozsGLKwuvw39ss
JSiKLCmqj36J9CPr/ddRYbpitNuRZkgpNytrNG+VPFwW2HoKI3cLoocurbeUlOaXEuFT+nG9aZo0
ORXZNFnr13KCS58oUX7hZI8SiMPuOdm+XR5FW2ZAT5wXr8f+7bK3cNUV8+AEnJDun0NTBdgdt4kI
NXmbhUtph0CjXwyb+PHnh1/72njgWpkyRT1B9oSuX12rPBqSiO54dFIgrD4N0RoOVFJhsNpU+oaw
RlHfjMIa3pLAqw3xA5IBFCmBA8lI8Tdisroo87Zc5C8cYhWJO7pTVWS1w6M/bKJ83/o7P9rKUHjU
OT7crln1xKR5YL5tYg7vDSjFZ/8Je3TZ7RgX0H3MYWrg4CVzx/jlYfgyCfhcF8zi0XYwFFevN7rO
bxBTlPxW3Bk8zggdNYLAV5ivKARorAASPlPRdKDoqxmZZ3sC5zVUFHe0MyLCdGTC2pFx2XV6GpyA
rjHDAuZxv4k+jGtZzvX3vHrP9oWWaJXehScPzKDiDjBjknnO4AoXie/WMk/lJggcpYbxahvmQj8U
8pouRCAkU+RKJqwBC6e2Za6wm4Q7oVqK6p2mPST1XR/sJes5XGfL/qOhNqIJM2xESprRvVdLh0Pk
Pk1t3VxV/iIZAZvgAyOWm4RYlDDVMR72lriQG+rZFVpCuVkn/pwrQf8l56kfZl21UmiT1uthWdaO
dVcL0PV+uY+fz++/j5QpKirrVZEkembXA4Rar/DjhHJ0Gvb1CUDujfjOAyRjWl3LLlTYeEl08KHy
7XqDjIkG/qWfqKsME7RyITzWhF9pONRnkmlL7+lNdSohoD5THTZ3yTFhf8c9b5luA7nv2bhVczsg
49WV/vz86BlfDw/o0ibXKS0OtGrX85eh6xUURG14UggQ0tDv2L0Fso8Nck8ZcxnhBLkZfTdvoeOz
fWDn7jIXJTF8aDrf9zXpknMwL0geCmXWigcaSmI2p7tk4nIhQocuvbLIBruat+IazXjTLHXvNeqP
zCcKZKTwKFOnArltrvCwZW4pLhvrXgBYOQdBt9JCVhiUewVjXHo07gJviSlaTZdxMG9Q2kB9wtoD
Tl/nUs9MeJfKngOGKk+x9OIvptSvpacpsqXLqoT0g07tVMP89R5Loir0THR+x8uUeBKsLn44q2AG
ISoIVoM1r4XVz3dHm3p6V4tMEnVVV4CWTR96tTGOqlrKVsIiq7B52+GzsM9v2icitNfkiy70VQ7g
CUQFRsSbgOwn7xbumnJLaqLD/1fcg6PdGbayi07RTQGr7MiIzfYXVMwLdkI3WWsQK3eXctG+lzvv
yCoMZq0GR3WVvEfv/2kI/PyLvrmEU3dZwd2qG/y06e//dQm9ICxLmt24QEjtUN90YCcQIE1vJVr3
Sbr3reyX5/Tr6N2QTZkVzpRPRLDzZfQeX2pDj+WaFR5PB4MpI4kKI3E4F47AWQEy+k775OlOVcJH
Fz/8TXQ7LXNglXQ82GXIwMy3PNiAbUxII1QaGjwcc8e+Z+5GCyYq2P9Z9+Ct9YV4iPf9KnrTwcKu
QelGq3jP/B7u2oygHyhepUP58xg9mWfIz+Cc+0XTLsvxRfwjw9pcexpjlBmExdpOwa+nS7pM+FT9
mf7HPPmuuR52/FvhzrsxyQODmpgTwNJvOmiyjwINWTc60xLlgQQNKc6DTbTnpf5uHXkOpZIm8az/
oNEUslHRFRcXwrNqoSSeuRfQzTcBH4PimSLxVjhoO2ltzsOTdG5oli/6tX9XOel7vChWHPlIN2Ik
hQqG1xYZFgkUFttKsKga4wKSLOk7Tv4wPqsbQ3XQgqB/Jf9FXdEhYnqiEd2UN07/B0CFCtZlwaP7
8zL7poP6z03/3Pb+WmdqWPqVVDfhKevnBrpp3QGG1UTLCQluE6so3+aXNdZGXZz7yPJaWzNsLozy
0T1e6NzBbummuNKfv5Ukf/M8sxYN0aCtKxuqdtXD1BN5YKo9mkcmsqt8lR7BhoPcSg/yu7QExnpZ
NCTEoRk/XMDHLeHKLyvYvJ8RmvP4GG6Amrwgm3aRheDxIaindNsZikrGKMRXENMF6tX1/ujAjAV3
fIyJDCKn1Vxlj+qdestMxclPcGDZDLpdbDlEs4H2au1yZSyJwybKIXiEFLKaRBrGOthYD8A8ZoQy
ERvkNfhTgEGrN/RGt/Qp7nEr1+hiT4YDrghOIJ2EmqYo/XqalwtxiWdam0F+nMMVefSOmJC7jeF0
j9TfAHqSeJEBKupcRPMBQChr3miLaZr7y679yU242kR5txmTN02lqjGmbvtfa2HoalFJB5rYKsQI
V84+4mAXNYsWaLO1p/bFbx7vAC+qfxISRIW5zkGqfO3xlKaP2kP6S7H7TX+QSve/X+cLUEQ2Yq/q
B009Vka+RQ+4UysZDna1Bk7pdPVgw0xcFr68FZR0XkTlUme+/fNC/GK3nvZEfdKmSxqlC2eUfy9J
UIuRkQU8Hgq+/Tv2NnqV4JfDaV5H2G6GZRgIKAUnoWwqwgQ7uwWfZj0yZyUM0Zz8iUijcRi/KqZt
7RqMW3d17xDFReAI0N6HKHP6ep7WK8sH3COncIpd3GS//I5vZmLT7zAtJO9gU6Trs7QqZX3pg92k
JqSP720V4aB7t4AvuwJm1LzL74VJGQFDQ1CfPfkk1O91rnxY1F3jZSlj5BMwSujR5FlSZz2Ta7Om
C4innEUQBOz5lTYLgDGM3r5C0otgyZRJUrQbyG35/xF2Zs2JM0u3/kWK0DzcogEEmMkYG98Q2LQ1
gyY0/frzyP3tOG+7He3Y3rw0CKlUqsrKyly5liPDoH5aRMn2Hj/mibYrdbvP2OtNr8lbeHuKs6NO
OiGJvPh+PNUfzbEN11AwQZukWw4iExqFtzLKRks9+gHe/s02AwMDcBzXgRCs/rXSNjGCQMvLStpd
Bc8Up4o5vZ7W13xtRTul3IbW7B54EYU6yJA5punCk45KxKBOjepXNORuBZOZdv246l41PMdIkss2
hJfX604Vn1R5LQg/PEnt7+0G7dXZneKJYhe/wmpDQxnKSmnGFLh1B1zjSqVfEA9dAY+ziEQCtblU
r+WCotbKT+bNBTGKDdouO0wYHPAULYHzqxckN/V9+ma48ouwxTbOlG28q3Aj7eIIAS2bJSKwgBth
6kI4a5R0FB9TlxznvyeY9RXKOU4w0EwQl4yEBpb+JVkrG/fg2gq3+LF+EcDnXacCE82cNRpr5VwH
3W68yyMG5gansCrBqgGvPTEviJViF7NKYrfNnLwnHrdEX6RZU7ZjGJ6Av6vE2yxahBH8cQSFJibx
zdKXcKyp0BmFsiYZoV7SMaEdZFRGTYQ3/QjCIZGdgt3UOV+BZr2jpCggiMOeSfQgRr6PKeGHG1Iq
H8RNsQWkgExnOFQmKtYiLtBc6B2S46R4FqR6Tu+h/hmo0qfF2uygnoDQC8BO/Us9lpIt+l3usRA0
KMCMFFtAaymipAI2/mHQSOYP3fx1My1LeSncT/jHwbkJFgNVUJQM1LOMeFkH3+JDXT/oxbIMVxUL
H0CSS0IuAq0pMoDICQ8w0jl16Wa3aZ+vWmNBghnVg+y+JGh7U+cKOqssYML0eiTyX48SR+F7f65k
6tO8ol5CnwNtpUp3BR4h4Hoj5I4gobjkIcfUE7elWpZUAAsjb252PqMGNBzlNzxAC/H1gcx10rpo
vBBGRgtWvqToKoGRVTwqKcRhqohopM0L20CtvZyCGYPAgBpZmOhkJgWEHOV8eAvVdYuWY+uWb/0l
Cc8l+7X0+Q7hBahRt1eWpbEoTYaKn1Bmyxr+S12R7WNCITVJ3iUlRbCHmK6Gf5eA+WsLX+mxJS/4
hAgKAcOhGCnPCoBpokvxYavNzHymjwJwZBWjxAdPU5uuiqpcs84N1J0HuBfXcbBM200ziy7gpHoI
5xNbrffjiL/WkxaIn0j34/2i4+fGki+2nmG6RjeCrMXYExLXRIqJQrrCTcbKOMLYHtXjgNBMVMw7
F6rKlsGH7mGBysVDbi2b1j2Z2yacGckG2GiXrEbGNIoTq5+m9t9bMplaChW+DSi6qHH8c+nMAchI
kWSJux56fGXbCsSjLKBgKx6LUDwN5uHfpuSzFu2L+wJiGDTACAazuPCfFwyju1AHNZaxfs/92+oE
vumpn8uHuoFgM/LYwl1dglVs+t7ZQA3A3ybwVbGKHQunfRhIeqFgBbYJC1LDBwdeik5kzZucliLS
gs/qUdyIj0ropYT7wBGENzclAO7fYcNEHfHx9oR4B3Ivc8RLHGHLRNkbv25rqDS3PWjho7kYUMWj
tBAFvNQPH8S37LF8MsGLoge9Ow3E4ezUTmfa4afgxTcxVtYLYmisdCqw+a/b48hSu7to0jX9lDJr
9lxsg5HK2ZmXbkdgSSDziczUM4Q1PzyTv7MVf174ix9fVUWnSCcpfmz2ylJARusOTfJ2WDLpoydV
s4WV9tYhMylcTju2tCKyP8m5eydqCVQBDI36wFuMczmDY2dUhgrmferyG95R5eLIcxG5QChsVjHw
gAndj4ATVgsQKalAwSDkZ9dvwhPbNvUxfjYphDlWWJM1RJ+n9+honJm5wTs6k9vefLiRmMw9rUXk
LHlscNVBKEBbfYRAffrvjpG+2eAYKuQao+sh4nqofw5WpSPaBJsUvjbau6gaZluDevhM9lQCFsIM
z6KZNzwXQ5qp4TFM3/KfWNu+83xwIuASovCI2aJ+qRJROkEWgron5rGvUfd+R4hsrq/EbYGxvK7B
9sF6tDIPhqc+3baIr6SHYC+1TnSspAlw1XIrPaE+P/8xc/lNpI2SBMArwClNnQqPP7smkiIQ4AOG
QzN8ob4uchkIHe7lqTVsnM4hnEKDAhlKIewImcUWOCzjjkpnsfoxSa9/420ZmqJqFAib1It+IgH/
syUasiiVk9GmSCzupIMGSmUc4xH48DlEqPgMxoUgkRcvsx1LEREJYKaTQJgAIkP/KPcMdkvwakHe
C6TsiNLa9I5Iy7H6ZUFKHGgOZDsJMrb5IrFtYJcBkq0vV3lqfRQquGiv1j0Y63MkDrx4a+6I5/dz
nhZprIV0+WFEjvb4i/kkocAOwcQZlv4akX2qpslVBujd7oy34ql6iLaC2zrwij6HW/FZ+ZEH5RsI
G9Vh/7niF98v7AeKxO8Yh7B0YJknwzaFvPBwZdTP4rV6TKbB/Lpv0Y0JYZVuD9q7vsWFmwH7h6B7
Hk+jQ40OO9Ee5+Rrs9sZjjEgSP59Fx/1rRxBro8mGER4iKA76rTeswM/Jjs8ixJKWLYjE8TNbeUo
vRMbhFtmd59Wv/QP0jmesRYZ8ohvRZSHTYZFNgMJoR/gl7nZgHKzZGr0jrQ113d4BFj7E1+qPLN0
Mkq6Dj0ASlcj7pvZ6VmneuOgnEtoy1ogiLephBuk+6o2K2ZgIv0SdadJqY7Ky4CwTyvYc+OfjM0Y
/fz6aHWJhPG49WMf+8UKp0ouX+U0EndN85yzZ1WI8mdSP4MJ+kAwNJixMOMOyVLt1vllrHZkPiXt
S3s6/nuQGd+ENeHthHnLIhVAyeOXyHCYakMvq2DTunXUOqgSPCAapCwLoh0IkjDHH7JkLmwKd6Bu
A6oXVFKqUdZew4+a5UfxCa4OxAcWxrME9dssoSRoNVKYKE6yvG37Bwp/kNASxz5nLl0jwunRKzAU
OA5Y8VlTSKKWlwrv0DW2t2NnOj33fEZ2tXU6wGhbCM8MEBF7/HUXSu7Ghev6PYGIwb/uwkX5Wr0l
b//uk88EyJenYxKzprgCv8X8TdrzHxtzalSrUCVAzdq6/9Cn0CcsT1Px0XQapIfeEf3yivWVFM2P
w+Ib4wbyCBdNE2U2YdoXD80QAqExci4sWfN8SRfaiCUoK2kHvua0ztUfHMLv1rw/rvdlzUuVrCji
nuvVL4CgyWTDkiOzA/U3HfxOyAyBiZkUb46U/3Bl+ZslxcL/gfZopNQyzC9LitkH0qlKr0AJTB/0
b4tAJ1J4kPaffGknBy7Aw3Kmua3C4EkYkE86SZdHYWt8dCt1Fs6NTb/791P/LID48tQt9TNBYpLO
1T4Ds/956mJs5UWdj4HXlwxT8RGRSCZcToDyZXjUcNhdEQwkTI1UmnWg/iU7AKUIRaME7BHcdEho
3ma/Gl1uTk2di4NnaW3+3cjvLPQfjfzyxDIpU6Wwp5Fy6jRY395+6xbph2WHbwNkHb1twsAdgyhH
hwEW/H9f/bt45B9X/7I+XHO5M3MVAEhwgPXEWsebZg8tNGC3btnsgeaxYDbwrU5EC/PpBpvkKL/l
v34qSvwuufRHO8bR9Z9HVSbBVetiAOWl03nm9DWb5WvKnShVnqPQ/FAjIltBgyBgbNp34UlHUkNi
5dQpuvgFyGtWjKnNE/oaUPXP7z4C8o62KRZP5Mb8m4dcA1oaMU5wOg285lgsquef4n/fxVK5BUoV
QAVbqml+uYX0nhm31oqyx2YJdmmejQUlhFiQEoDoaqH4Pzy5b7zbPy43Lkj/6bGq7KumbofsMV9W
BxGdCBV5xAw2LvQ25+TC7ZoNWfnkEnWbnSFXL6cZJbCx/e9mfJezhebRVAh8gqoRP/kg/9OMW21p
V9UCAEACapqNaJp0gzKFjoiZfcoR9C1xqNzaaed3F+pWnAVjRpF/sctchBFA8Q3AlR2DWjTEOuoD
2b4JIokglSnUJ/eUL6hAQZjdOlA7/URME1URJ0UCuJ0lj3Mq8e30mYzEPEYej5nsLGX0LMjczuOd
MI8Xh35uzYrF6QfL8ldNEiE1C9Q3vH2ft618mbRCWt0GcYxZD+9dNBFQA7WQy53UH+f8yfoJafyJ
Jv9qxyACBrDEHh8I/peryWWW39UB0xpKzo3Nw2lzAnBkPvWkvW5o3D+hC6BAKyVsAhG52wc1np0s
yLIoSkd3/kk2H3ttoj1KPYUzoLMWd+1FrJa8GtejxfKfgaUBJtEmvixPS2mlEDsviCGl3ulJAhHK
86OK9sVc3QVUnkbMqppZNvoQCtqwp9cre0ydneJFOp3rEhIz7w4dgen310dRmo4lOPnCkjaI+8H8
VQxwPS2FjND8A+U2BhT0cAln3oig6RxdcAMSAIR5jEVPlgihPSVfG+jeAMaSKSns5W0lwGjgDuKm
HaHk/YLRZCkHyrms0B2Es1aO6rU5UMW6mVIVqYlUmVyu7YY4F4DVBjCdOLPU5a2Axm1nJGdD2unh
nKCVBVtXsmjhgpPDmWC8ttrjvXwKOvjTVrK6gtr3hriiuj5Z+LdXb6ztQTc4nIG/Nw1XCPeaxd6X
8IfZrVJzNYjHWpoH1YsVP+vGW5avu1J3ThREStRLUzeFI6a/W9eP+L4EI0vywuyf6wqojQ9WEo4l
k/oAy5fyX9FFzteJtEm4nR5CHGVfUUIWEDFJhAdBW8BHHp9WV7QdqUe7rdVyBm+eVu9YwyguMGPq
3xX04UoSdsQD6uEBujXhChoJ5aH1AC8XUgRq8Cb1TyRYJYJHj3DVkhVrDEdT521yzBunGWxRcIjN
lU/ROjW81mEtQCf+obRcbdhLKBujVS/Y7J/gUcookxqmUuhTz0ycT2+9Vtqpxrw1DRjVqcDEFRd7
6FK6vSzZ19Qp0DqrH0Wmfa49ZuWzURMfn4XlDD2KGMWWm6cvs0sTQh2nj648qhMSscp8lgVLKIwB
Kyrxm55NqflC56jIHpKTY6U/TftvnHxwUuDWYBGBw1T9MhHbWFNlUWa1BN9YnAdranEL6/p52CZ+
uAKMPHR2vqsPqpc/aD8YfOXvzSMlmGDqRRm7L4rilx1GYjRBU6ikDq8vA1JEpVd8nLY67Ow2DLMU
x7lIcCLBDodjEyzROSqJdaP3gAKYhqSVLb5rH8YhWNfpQoXxVXSQDoOemIB/9PjvNQH6xr82QzTV
kmUCDKosk9v7c23KMxWq14QtSI/gL3n1FbVg0RkVtsoXm+VVO+jyQ69MtWBT43eDDQA+fHPVhmpz
O9q2I2GfEyJFG890YGcEZ1t4NBmjW0EHsmwH51v+q0StpkZ+0kXMG50s7IU87W9TvSU03UCjtrlC
6Hhzb/0+1P2CiGOILLnkgvOBq7mHf0aBJG2SjnqIE1JwcBI3148bmP3aTaJzpe+E0q5HxJ/NzJTV
D1VAKvCRucdEPpXbioQGlAaEGJtJiYNyfayCQ9OudfmNgWwEs846JGihsy8eydueVNEeLK/KkFZ2
kmGu5LNSd02YDfIlwTCJ5p2WJUROAH0Vr01sRFZKpO2Ilf4IgR1H6Z/LyZ9P50tQqgxrLUsElhNS
jvEejiD1VStQuJsEKH5TEgkT4KRYw9i3VM/WSwyo+9CN9ZMAHvXCFg/dXtorgt09DgvzqB6H1YDw
Teopr/oj6HD5/frRbalAGisISGygjpbaeI+9h2b8IqPvBbvX15HoFMjnCD/4I9Lf0VDGHRAbBcd/
pOr/MvTCOL3KjQjChjI9hCgJ0jt3nKHTmAlAxuqHkf73XptgjijKOguzMfLw/DnQk1zKE8hgw0e5
c2EqUVxrDcFSYTpt5VEUSlneCYHKaidlLsYYI6zLk3bWXL0f2vF37unPdnxx4/PWTJmlJxAy63Qf
LfCuyHnDa7IKHrTXeh7usJpUlT7pz+mrcvn3xT/3sF/G0x+d8MXxbRM5qm8GF69hmlcvqk71mk1w
LnO008M936Tmm3j9uKMfIc/D4fnUPp3kedrYenGRz+Si1NtYFFNNM4GNBizwEHoE1lQzc+QnPdSu
K7e61IdU2Q7Ef3rPiKAPNHPbNGawAl7BZA7eiVIGbaK/JygYjRChI5h1DvsRMP9NWfLY0VQGyKIB
bfQnmOE/7i6k1okaWV32eNDnpzmJvHXxCxAUftEkXEH57pyR6XTkN/KeqxvCg/FP6Onvxvd/G/B1
xKmV2NTi6PY7cCw4ihMgizftHyQHHw1WGSfZQPfkrvxi267uO7AQbK+Xdz+4yA6c5M/N8d9P/xNo
+PfT//898nXoxZZ80kOB/etUk+CetEU8yRA6aWhk2g8FkP98KP2QOqej8J7t8A6N9+IDfeZn0zey
Rf/SejBEU0MyZiD9WIQodDGW/uyFbXfQ33PRp5xmKv+wlCvfzpjPiIxJgp/5++fMjfG2K/NGPxIQ
mAvvsC+jTW1RS+43TuUaj2AOmqO8Iu44KRdw5k86O5rms+KFmNFEmtaz4IEEykR2Ts+wtjO3Dwgc
/WDM/uIFNGRGGzEV2K2ATcCA8GcjqzhuA6vBmOmvuQ+j1Js1AYIVvCIYkcKwSYp9O5JoeIgO5G7i
R5vCi7z7YgAmFUysi+4qVK340Gu3238/9W/tnkqhCukD4j2fvsp/poGYFNkNSBAVMnPkFOu3+gMc
Vf+cSYio//tK+je+hIwxtyjH0ShdsL70QV9lZWTmAdvqveQgy0igGhgN25XigHCtzpimEKCxR147
Hgz0QUB3E1uCk4eSMhEYMLheMlLdG/5Q8GSdJWovJ/mhPDPq8gNA9iizixNFTrb+xroriqMmJOqQ
C/TgXtMnxY8frr/qX/dndACX1uzklk/9G+ty+Aqp1ObfN/tNbQQPHOobzdBkGSLfLz5eP/RRmZtW
9CjM4LUtX8Q5QHzK3TwwdjUTp1lWZ5z9C2lURDBd6pyhE/ggRNVNFSwfPv4kPOA82MO5uvQ/PIpv
gosWbi8kpRZpIw348Z/DsUiMax+14LOryShvCP+ue5rBDmRMFaru2oWyqR3kQv7dJ5/4r68GZlzM
VUmUSXMbXwIdpSydZKXjqoMnHhJ9kh00CSIQcws97hMhD/c0LzfW4npJPTawmmtNhQ+ELB/u0+Dm
5pf6oqGbNrkCPaEiTortInbNvWDZ0upOHVsPj+SL5J5NpOuz15stTSljZBqVkGzA/kKEFh+lfIW8
HdxIMbl0a3V7tUAiOLyiJTwr7dM7HDtwPZ7cf9+5pFCrS5f+dfMa0SQSy6IGvuzPLm9uikJ210wf
B+S0U+qynLa3D4RXWiZA5gIXFg07VN06cMXIb+NZcXJhfuwE735dCd0qVl1p7K0Ghoj3OwASxabU
y5Dt4OQKxlTovFolFQEZCbxXLgGb0qSmdQbRLWQOo6z9FNe98USQZ1C/g0tl42My2dADdqIOTxa+
3hGlVzEJkRUfRgQK2cM0QvxsHqPWq84DsuG3aUDGgxrNZsp7E5/s6mg1Zc8On+ucx1zAGyZY/kBC
rqZy3ROzZ1WZJ6lfcB5rVt2mljkz7qSaprzCV89hHUlLqgpNhyo0rqvANVt7Su1e61lez2A4GihK
42adSvcENGVqyJBnETTl9+Vgzgg3KBrb7lkYUk/gUkpwJ1pVu/eryyfBbZqGU9A4v39IabfEBiQa
IYi8j6TZXaR2WKbm3eNmzQ7kE5UnmBsnMSCbts1f/I+tKiCX2h6gFAEg+/l1akDV6ieLHq6nX8W8
A1wN/ttC8W4KaY2QIwC5bJ+0N0juNPAD4oQyfsAS8ExQFtgnTtp6MBRfZVttXZMySEQSkagQEV+E
0mas+DVklyM12VVzTxIo3oGLFcREqZ1hacoFQuAO3wdo9IB95ne0OHX5nDd8wrcWojUtyICRbErs
7KDwuFR88hJrPLEF1BsFx/+dhLLjbC4UbpS6fG+2cGGjWOQI8vgmpRYY0oPYY5PaDtMIKcHYow5W
LJbQTHHZqHP1X2npxsWIOAaj1FpuFj22EK45AYS24KFGpR9f0WZqNyk6N8lW+i/KxeP3JLcrglyM
62JW2QPFdI1Ti2jGOJvIPfnBL91RpidgUkMzTZv5OoPSnuJg3ScgpAb2qfNNQkrFTmInbED/wvkk
wOTDtIIdyl1ri/CF0j5Ln546hgpcVBOUa663hxxcCuBozm6OTxSohNB65DGh3uK08TvfB4C3749y
RPG2Wx7NdGGyR6fc5qUTPfMX54diXw/9VoQPYIbuQMDOWHS8SvbFbKZHM/NXLU1koHBw7F/nA3NJ
md6VBzAa13B1uj7XJ/8WP4iBhxQXO2ZKEnNtqX6izXR06kOKzDYDRTK3KXvMrLSvdwTbqWpZ9Ahp
cgCSVbKv3qZj5Wb2JMAOS7/OZCBYNcqe8GEtlHTZJLtGWgWGh2aPlT5lylTBYqLBfncry87FR2SQ
KmnWyBthIAroBxnzcSY1LxHrYuaFSONJvsnEY/8IGRn4ExXKv3XRLLNiMTB5q4e10kybetafofKg
8FlEo9ZYw/xuyJ1304sQ7YX2Xb5JXhtTbpc+dcFt1yUoBodbFer4WOnmJxRL+cW1wDUzKCSvUPhB
LcEs3atUHpQKpp1tqs1odLe83371o/ZlE5/rymErG0BLvRuq7S1s3LQI3yAs1IMtFnfS5u2LnC9o
Y6Rsrcr0SdMw/Oyye+yzZ5o2zXaQIXX5kXtjkhmUo1F3ALYuwjT3bhqfAfqFqEOV21KG/E8DV1mh
wdmxXBC6AkF6nyIuRRyyhuAT4ph0Hice5AJ9vSyER1PdoymgE9UxZpq4unNrMtmEhf4RDOvw5MNj
lGq/Ts3bPXVB0Z5u06ZyIpBSyh4WFSaBNNUJErGn1yg5mFv6h67V02AEIfULJfbSy+mjP7OhJ9dT
MjTY1hNpORYrOFonWJoJWFS2cGOaHqrCiewKkzdARGN1bDBrD8RQpr0r22SMOBr8BVUAqi3wHqfF
JwhKhpV8EfsTxBhs66XgGxQ/4fCk+o0zFijMvBZjdRo/+v2z8UI3fi7w+vu/1WqsOXx7JXTApSIU
1S6GAKMruE64nHgsUCWV+iW+vmK98Z3dTIJMsn8SrCcJY5GhcktxMkKvdUOki1IZAT4lZIUIogrG
TJKHblISibpC1iZMMugbkmjbB9s+35yCbVj4WuX2xEbl7PnaLALUTUk9pVOC4SYL3y2o7XU3LFTW
Sgo2TF80FkozP8lbEQCLmcyqQPdwkoA8Zs2yT2dm+HAalzC5a1dyuWrlbU1mCoUQSL4v1MHKH0II
0x7FgZiXyW0XLLAY5mEYF9pSduILRW73LYtGQxXPqEgwVz/uEWINTrfkPomRsRrKV3fQXFi5wenG
FwP22MAjSCYxDChwvgSLeskj+eAwsPXQ0jAAJC5GSSMsAlweFZgr7KNEzu1Cn6gMkduOYPp9VUAD
O8l2IRsLahQI3u+KCjpCfIYVY4dJeJq3hx5pG6ABkdvUrmZNKajmhHHkBOxOjmytGPV46Z1PmL+c
nKgAIva/05bE+BnkdFZxUEAN5ntK/Ipdt89YZkHtmTaaIeOIuDE2zPkYppoNy9pPeC1W6SbeJCsK
t3fiYVjSlhtvT/Pb7rbL99aLgkzKrj/0h/bcH2j/hTNaL/m+Pd/Pya5bIjHg5PtyX4CJac8l7+jF
+/m6qVbXTb65kU+k5NiDTAEacZFhKDCOoarxRHdwRDe02fGi/g0g3V4cfjfyc05AN45p5ldXYQ1X
mG/Oi5XBf2+rbNUtuyWq636DwPWwvO2iGeAQz/CumzFvsc/3DNDwiF/Sn/tzekmP9UY8wyYWHhEq
4VnhIvHKUOnP8YVNP48Wrkj6FyPBpwOpmgtxaT42U9g0JsAxqMaBEyLd1P7vocBD5zuOxL/ha1DI
DCFOGh5F+io81v56Tf7Er/fmRwvpTmuPXcZV7vrn5eSJeOB3/IsRwWkC+UEhsAV5MQhLQAaRDfMd
doVT8rmnDR4gZoYo9CR8xB/EdtwRjeMTboFTjIeS06BCAc67z7PwIe85Rng5fcQX4aU/CC/ZLt1A
KLZPduX+tgpmt9X4Pt8HAX0pvHAb3RJJY347QquP9AMnSC80k8vzLc0BPj12yQWmhcs4LSqHvuPv
GoyppAT0EFV5RCSQXk9nnIuf8McNjH8gngfvfuZA84MbZCd2AG3Nr7vlODxg8lmNJlI8pDT4urEm
DNz0IjJ2Sp/LB1Q2cStY1wM9xNnEQ74/fQgv7ZlzcJn2zD2T1+MG8HTTC/fFgXzHsek7GXk+hI3Z
tHxLPUgm1XqYR8z6jYLY62O3jGbjjAgvyc6ck+cKb2SywNKnpg6Uv/CjXUmhFyct/XGZU7RfUqmN
M1X/UDMenzQTddEJ6ZKJ2lOflGP/AlbCcHKVHQ24+Apy+G7M5a0txC0hyz0L6/tHxowpL9djebmv
2jOzcIQQoKtNm/fmtvZhavLLpfAovdCA/fXYn+mLO6sJARRKRpkC0Y76ifnVv+7v6FOPo0ELwWS4
Gg8S8xR7WOL8QlHQvbCR0DJDuzqoJrksONzJDkGy7sgDEXlPFtf0HVVCMaSKIBnZItDLsB99ThmM
KIOzNckVUgPttFQaIdpLZXjlF9HYatrOb3nFtcd6MV3wTcRPu4jlwUwyRzleEB6uGxymHlhcBY3J
FLAN3c7NUrVw6M8WCbzBHi0yFikaT0kTJM7E47bes3O65yNawgYojrH22H4yqu0qh1qZwueFPu3p
1PBCi2rVZigOTHKZOAdUO5PMdJgq1Q7onYAtC6oJ27Xwwu6FoTEeVbvcQK7a/DOBlYChRDolcmPG
zoZzCS+DuML634DYWzYtxNZ3sgPBEA+M0TzeX+hEM3ZHTFL1kF/SzWj+dU//KM7t4DIcU3VJB48L
uMJYAkDMebmueK4oeD7cSPZXH8KaZma7onP4ozk8IM7B+6pz6EZax0DT2UcCWe+cETt2Yr9t809+
B3KcVVH9MD/yC/4RLZO86sAXTB7WF3r/PPjlo/BsEgZy2OYlO+lFnyteMU9cXIfOCY8YCNYaw6lo
NApiznWP87mDp3kGSxHsTbJjsvCy3R9GNqURL4UzYNqKNVVYVlU7vpRL5d16vGK336QljWQ14DAV
NumQTeWEprLiBZ+v5Kd4z5p2H1xuxBR91hbaS2NrqKRYiG5TenTstRFOPS2zV8bErVhxy6y6HMDZ
6BC6vjIdk172yjUuv+jSM7gE4scVGppWXP/uLloosoazB4VeqXTkD3qogN9jclvVS+nFnJ6m7HjA
687JVRr8kov9biitLJT5uF/mke1zIHzOuKk9o1Y5YvX35M8u9aZdFeR1nNtKn2eDzZCp0DajYHnk
tWTqM/DBLrPi4A9w5dNHeJGJezOrdQJzzZLSyTMDj7sqig1PmkvTAPHAlRjQt1V1AIH3yuZqSpeS
h84Yz+KhxEqQbyqXDPcx31eM45drVrt6fXtNGdFLCg+WJoF3qggM6GTwCK5+V7nR6rpnJHMZZhU9
yk3ST4zk+MKmPccujUZ3sC3YAvA8IHpg0qPHxTGRM2D/wA3PMVWe+qpu9SkVLH6z7nz6t6HGbsd5
rRfurj/czyws3FlG1hwOgvEGKRwZaW9S55XMnS3vhJk6NaceI+2IcbpeCooPqW6ybIwewmRc7Pxp
5FA0hsJUeO8Y0YzLkpJmAmsZI5lhmW7oaDqOC9ATjN8BwsUDDwhFpnyfzLLZbYehozMxCs0SFgTc
Y09bsq7fVsnqtkt2N5SoMHD/swM0ALOKK4BLRrs4d3ypzpxjQN6RTeiCcXYirU8QhMio3y0pP5L2
pzktoD13cUbr5ANBVoxoSuyGKWt9Fi2BlOsc1YB2dMnFxk4OR2P8+5Hzvj03exUuitFI8is8eXYJ
LLbFaBF4HTcggL536rlZp1436ushlzUnzgfLp497BuXpffl7uvF0CTWBr8UhoadWGD9cJN3FtrKb
iy9DiG4xzwqT3fQLzk/ekldMRL9qHhvOJqyTc7xhXWfwABdfRqvGK6kfGTzj5TTnwYB8G51x5zTH
NBdz643oIt6Bf3f11/tHcYg33BMGNpF8RpOAVAwsxND50Z/VaOZ4oyJ6hVfAOUw7444tmx7C2ZeW
4Uu5r86iWwQTPGi4v3ByVrdDjQfyWC7TDX2e78NLeuGmmaL8ktOZbAGAqFP/Ct8NFvt/n//+lleW
CV4f6MtXOpYDeb4chc83en5XZ9yfsVT4+lRl4yq62gIPFgOA2xg6aMqPM/S34WeOcRZOxqBjQtN+
1mH+yTlpAm/442Ci0sw23nPvfM5s4+f8kIfE8TgDm3odUYy3iVaAdPQ51OR43hzAYTxuDsO4s7Hl
nznp/jIbSTJNHDLi+WwO6KEDj2dcQiG2A9vHT7C82Ti5+aM/mIbn8kKr6HmGMH5efyjwlqNZsrjN
lSUbXEQrr260C2ufH3K3OFYeP+Z03AAfnSh+/Miz8Qw0jNf/Mwnn0ZJy8cLGEcQ5zXaSsOYnDCmO
YJvEUseFcWF/hzt5hIwDZiim73eLwRJgHsQDG4c5usZL8HDcLfRQzNS9eR55q0fWPy4ivMAHwxpl
Y8t2+PsHlj26lInCtXmCTDUcVRjgaEwzAS/FBbiqVLu4Jdi0508TBR0q/cbveA6j4ctQAYXH5POh
0fGfNpEbYJRg8st6xntugHMm2TPH/+6OYhVfsMWMUv3QrAs79ExHBa+Mv7fMMHkvwYrwcLLC5vMD
fswrp+bRMABY0ojzqKNbx8fMOb4fp92n480+87N/6CJMDN/QCkLGDL1xJAPG39B0Rtr4zX3Ok+KE
3bKY5OzAGE38bPRRcJY+HanRr68cOkY+c0M0X018PmvAK3xOdX7MrfNQeLRY7LGMsrGl+5xG3WGQ
YQAxmj+PxJ7hNhIKYjAI7/hQjEyO5ay0i8/4BZfklfe/P8fumB/B2H+ch+syRrT7/LfnSOvhu+Qr
OpHjGNl0DS4iPiOzhZFDJzBwOQD3XhjRaiPbIj24pz1u75HHJaG84de0xFoDvpj/9ocwPoQUWLIA
UDejo0YP0UBuCQeOq/7uFtrOh9gkPIS8mQrITg4UgLPR+3Q0x3U0Pg/svz79Pr6jRVTU05UMzHFn
sjBOvNAq+q06Gy/jqv5pm/E4x9lG+JuJRu+O+E5CBIwHcpIY/s8nTSPGzTrrFj4QDs2ZEXi96Aei
opQWsAHbsKhQd0weixnE8+RvnIP9BAvOsTwRrFW0MGaNj1miap4bYsjrh/Cl8fWPbMVqySDHPjFY
CArgXNG/PeGMc4uKFGEFkRy4SCq3V+aRCPIDWgDKrYVVd38R8qMULIjbZ5UnvZdLdhs8tnErTWjd
xa8x53jgGAg8gdF04gZSjGv5YUDlJr04Fw+wigvlOKn4coThfW6EO19bSDNIaMcYANzHmptmHvZ2
dEOUOepH7bnW3Pv/vWU/gT/BekBwhIdKN9HvoJYwjvwzTZd3c3y2rCLYQ84y7oDuc9pIBoWbsl4Y
L0q8u5+1FzbFqRdvGKoJahD56ILhl8fBQhZcQ9/Rg1xpbIvkozFrjrPr964WjwXHGrIdjxkSb/QP
rpaWwswq2cE7GSPO6KHioFuNRQyIh3FUC+srEQAaeoKvZbSV5ac9VETU8JAN9+UE2Ad7r9cgemD8
MCnMD3YKt2mMijX2rOzH2Zk09UQSV6aEQK53w5QIFvsU9Fqq9/t5/HdL1C1YwAU7+fx/OkvpZ3qL
DxgLp9F7kCDOLS56+BDR0DLemYC9GMfN6YnuDlNUPZlvFN6Q4JHyNQybBCWFMz9kDDdLdmpCvtap
I6LSnTshxML4FbsnbumaLl8laxzPnx6nm2Vz7sY4jRhbLRuNPU+xFVa/QzAszha7m0/363ZDqpmK
I0+Vp0rwBr61rH0+4e5IO2AVZRDM3Ezk/j+WzqxJVWWJwr/ICBEQfKWYxHnWfiHc3a0IisgMv/5+
1efGMfq4EQooqorMlStXUlDEwMBWrZbwEiNUlSYIUTDY4ihVAPA8hXmsfzpnhTnMr/h36rz8Kfef
5XtJ2UOMv9pmcTC+iQ2nYEot0t89kc7WLs/hImHoRE6OCvfdS4DRJHZ5GB66QwUYSmTzsUhnoZvf
FG9E8mwrJrd42d6G323uRtJLpTqYSDSnJq5yuZMzfhlRZWRid6mIZLpnktjVgihITK3m73IHFtRa
QNnN73NXZwHFwIvEAxJHL/S5Go5RypSBqwH6K3xBXY5035Jo3CKl1AjhplKgcVETxPrt5KZxwnMQ
NfGZlQxM0TISthURExkS+ioj3hrWh+gjikAThx/MX5LZs5GIcxJKsHrp9ReabtZnUwEZFb70aIlL
4pbmkheDw8ZLzPkcqFWt4LXY/b9Gp4i0qNd3aw0D8lLsFWHaCNYklOe2ikW+4j6rLwI8VEwhNKRd
2x9qv74zRHYZEt0Rr4qE83GgXcE7Iay/g9gerx/BbwPfjFCyJGVSzYTm3JcHJo5/Abj0svKpm00p
/GoK6hAj/r/cf4OfUT6E+Wi4CjkO5pqn8cVZvZR8h6f9vEiqPOKtCxr1J27CgvMIIPuKz5y5Iu5A
jdzKhOgq7809QSw1dKtt0x+61A6B4sY2qjq1SuVp7HnqFhRbAHVCP4TY0I8d7ozSf3SUw7MJSyF7
idRfRi2nYyZVN6zu7uqhhxnZXLVgGDyOylS5wMGMyMmQfrFqK9COQsxMqeLjs5yMnBWoojdxBsQH
EowbXno/IKV+audTHM0NVS5m7b/HL6EYc/rxlBnEPBdYkOiB0D0pIhS5JG0io8Ejs5CJniXke2M9
440CYJMJqq6GAa/HfbGk9lMrqsQhfYc1Krzk/vfy7eJ+rz7zChPKvV8o8USYzo+ZvqI+jGej+ePS
HlNMj/0DBSxe+7eoc7rVSE5Md/hj1UHlJvsicriYnF/Jfml1Cx2LLHQa1tqF+rSrsV9cHnPUb3nP
oHsRHanefZxowfs8OeQvWduA9uK3rb7RFHDQdaouMW+IAjkf8Spt4kBZBz0QdSwkILX9A7HFyhr8
hrIEiD3BrWdJaAjtIbggRrrQl0ljoUFLcc3uoiOydFI7m8+j9Qqo0pk1eKGBPH3VzkuzDUzTffxY
ob41Qs9lmsTehLzN9z0i4oGnnW5fcFrTqp9lva3F9kgjcmrViiiZrhRYRz3j7zsiXvyT2rp0LUWn
7/AlmCWo/8r8AEZ9pohcEaO7P6K4AzXbFMERg8whkYov9cOdUP3wLSaKYw6IlbqcZxLK3ZJfWoGi
bNZONKGuEmo3ImygiQv5O9n8xnxcO+PpYCkLpvf247c9xQNBMm+UwePENmWloWX+RSW1nrytlkwI
whk2G2uoPyaRaEGjfGcLly9/DUFbkK2UA4WjOIQdkLqgYbajjv8aU6hZkPX8GFNXQ14K+8SI1FFo
6D9SEYPy70DUeRmgODiovUAzYoe/BuVfyO1cT2oEZFE+Mxu61lSBeISiPycbC70QZFcQ1U++so/D
asM29lQLdDkkaemFhD/VhtB6I67eCnIyKX2Ojm46kCsqG5Gd1RGJZab+HcLOHIusR4i47psssaBg
PrC49+wjusivooDYY5HYfEioqpmU3EVilwOKA9hlZveoVhx4VZBz8xYNuv4JBioLEEI8PV0OpEEk
AFpVZiP9ASmBlZwlvbpj/3qwAJ4DtFxETb1RuFNvYXAxGmWzhfEPQkJUSjkRXgKITb6/OIY9YqqE
U6jHgZRAQJWCGlKhPEE5Q9BXDAse8mNRzlY5Mx1Zw6BUbWOGQkpE8OXvRlTNHydOqJw5dY3ICWXT
C8Hl8+W/v+hcsnObiIQFktANiyjcgsSG1ABLIcodeA38k44yUVmWUgfNgQvjrvhLK3o5azPZNV1l
0+J703yZQFOELxdIZyonoMMPwgW2OpciZeGUjTx1yNpPR/vNds+dEsph+T4gTQqPgNfhoTnE7u/Q
JYzvjm0NLZLP72sToy3k9zOpBECaZLyrfnlwY6LDA0FVh0fvoZfxYsEvPHyD5w7uR4V8v/GvpzRQ
KaBakNECXUMbi8E/wwcdpz7MKTqrpxiCG8HDMaKWDkt4+fPaApO41W9/MgwrmXFNkRW7w4VxgiSM
AnuA+ndQUFnShW4BfRglDhReyAHnbUTZK5Knf1Bun1LIi1AGyt5uvHotYHvY0erxxYjkEWEDvx1k
y+1yN3LGgtRBKJVW6/ZT7iJ1oxUrtInZMYuANRVeq27603gF8UwKwLupAKu0ylVGigmvT6d11gS5
rXS/h27pQ1lQqIbs8LYPud9WvJ9regiLgRr2kECSp41lwE/cLxJSk9nDrzYMMoo+wTfBshoeXsGU
+6ObR+gzQQ2DShgUG57g5ROQsroirFFFFOfA5Cg8oJsxhAu3LLyWmm/RFMLHIxP3bjpqpZ7PXZsl
aNEyUP+KaWDJhKRMP4JRQf1lkVWW5K3UtkHFQPLYZUk1BzILA4+/EITaxtU/kipzh2lS2+2OwMm6
e/jQf2Ki0LXNRqwaTppSXSN38tBtvh6dvAqE4ctoTszkDf8kgq2KxAahddWuPB40L3tISWZiGwPx
eHowCzQsmkv2JM2JopmEstf9SBjhhuoUMFYwAKLWTbpFB0/O8B4TOz6zeYLRzKJHyTZ9AwmFW5PU
GGwtw4t0yXEaITAKSYXtVK7fFjkCZ245huJLEtHq9T5BsHlTM4tXJwEjCro1HjmA7Q9wdH6B6tJ9
cVbqKGlaMG5WrU6NyYDfBqZFaR28zPGVYn8IFFBkLKYKqmprRLCjecVYxjhhorAxd4qhM3nh1DgV
cZOtCqKRuvl7cx+t/mls0VDlwtJm3l5ox3zg/VIuoe5nHEfOCFeOrrfho4o7AF1NIT+5zd0FfSMz
rUe1/kFFXyAXEA7ZARwcCUKFrom4b+PpBZ1vjUoXIBzJZEKEGBzALVwzRaiAjCvSilktDPazse01
UuC5JuZgbK0iMSxdrKuPD7EG9gET62dSgMh6rksjoyuhHR7i77j3pLkIs7H9gT9Gy5NZT7R5BZ3u
Ss7XplrKGO6Ukc+NAjlxMSCcaDTcLcn5udvjq+SrVaS8CH3OSAHOpKQ4hIMhYLzqydsc4XHk68+f
9UgeHo+w/fnXyMEBgMUQiNX1AKozBVmwSCiHVznRa07kheNA0qhrQ1ZLKViieV4Pne7WrrrfOfwL
RlI7hv3EmOQ5VVvz1zRnE5DeMRYd/+9KlzbhzeFyU2+wJVT1sh5YwLC9MSZzudG8xpWvPnjhUfjP
psYFx73f6K/Z5piYFklMgv4BqJE4beE1Szw1WuGi/oIPny3tccfaAcO2/WvmH0GmzCpKt9xH1RTX
A/bFB2IKfUc4Utfn418m02c0ZQM3hjXN1ZExvGJxWtMK3yGFUWLuA3GBqmEpvn85Bc7dctgDwoty
6r7oOu36TCUixrNgXqaVP8RGJ88RHBN0wJDRTMZMO+2+9DkVHNqf+ofYKS47A9CUD0qdM6+LLRfF
YeGROFBGAI8xTEDoWr7moFa4RqhwcAD98nJxSelqOiDE3YQTTgWtmiEYfY+PoOlyDF8Al8iHCs45
U4pYFEL3qpQqwjloiZUCCJo28UjmExOEwjQ/ctaOQapXeK00yQJCrKSNZszRbqk5H15G3JZsHTiH
4XCkJR4o64dkd4KQPm2eRvfFcjUGHnoiGyId3sJmAjDEecD87ZYscoQZjsUGpiI3zdJBZiXPsNpC
b6NPWGAYx5MZDMjJieUHOiELEi9P85erwofkJMqc0fn8xtuV2hXK/kVi5i9zG3sWz3WDWYOxQ6G+
JApQTOPlyMseFtTqvYCJZ6uLyWGyGH1TAd1Dn4Ck/8GihKKiOu02xYTPRY45m3km2NaE+kt2hAl6
4/281CFB4KgPhcIqiOY0JT508WKBek2HrD5UtmFRc0eN907FG4fJAAIRzxk6XVj77/OjcEhGowpO
dWYqbybXOqAcDu5E92186RttNCczzehEkds6eQpnqqWoOBGNrXQgzIQQicZ5XC4/3onLMOWfoqgg
9dnZjcq7L+mfPKavabIfPSifSwI/UnyGTr6nM8kEypLGmFONvh8AbauY2LhiR+RbmlghlkRtYLCg
1cv+lRh9D3P/Ach/d+Z5eEIX4BXZpHWpucvpOPtEn42QVM2w/xycqhJZm/PY9J4JhFYru6HY2kcs
6N6rcwdf5k5T7JS8OsW+E9zO3bYDTABAw2GXJWpeudxOXzSaw408KBWCtwS+Z3r3yCHbJ1TsvluB
WxjkfJJ09hThSvc+hdOiYBvZlSrQLSHrqrwZISu0Y4Tr+AOPkYg9sraIQEGI8YZPwVkKFXSNYm52
evxIyXiHIzmJGjoIltCbE83lJjloNAEK+hOwSD2SB1IweSrTIG5GiS9YW9R5UQX3RJHTqHDp5YkO
Bm3HA6c1QPTsEGyFYsHykbIBEXmyXCqCvYTXCifRHdqjIMYDTS4gHLxTmOydE1JW52V3EjXlWpls
+A4LqhWT7NsghSPJYhsNTvffP2uiNZ2jkS8lAWcYyfLDbi1wKdpS/eoxAt2V/6T2Sk/OeCPLsdIs
4+s/8XN2oGs6lPVTLwFMgudNI8Q4YVIY8nTccd+RV2mxJ73VFA49MZ5YIw3DhaHq8JFVXnmQJuKx
1vqN0GPh0kr4xE2RyVwDqoHQje8VzdEoFzFUhfZtYIcWVBiTZ+SIsSq4TnYcdE5zpxIvT5YSr/Bd
nQYYlCt/OR0SlWB6m/7Grlnq/beVLkMmMsynIfCDvB/5IVOCmrKj3OaYgnWZdKSe3nfYqJPlzGVQ
2YVxTNSLqF3FBBDcQP6X/FmD8puEoWGbCL6n6oU9qW/Gr/yT7+wcEsulUEJkcxRneZEdWm25Elrm
8RTzZhBkVHIqprmp824+10M/fvrI4AwZbD8IGXVEBIbTz7rZRwQ/KSCvrDX6nVcntPeb+gxIHmRD
TSxed0fEpCfTPMXZl7krqCONKCuEu4d5icyhyfUzxvkBmyWZ3kmGK59B2jsp8CiT++m+AUk/5JlP
vPLav2cTMuqkdxc5b/iqJLPfq8BASiknrEP3U+5ivJXjNFyYE0TZMZW8cjgFIcnCpdocnuFS6QEt
RQkZgPk+CKrHthmuuf9Rv2Qs88kIVOSbOltXg4CHqaPtVJLHPn93J/qIjaThFHePp8o8iZD0PL/V
eTs4fdQjj/xDnhVrDWoCGEypHFEhpcQou8AsUZJTWrhDgL737J4caLDTfk+Xi3AIaAhveUit3Frn
JGs5y8wStXN4T4Nl60R+fo0pp+pdlo19GZ0JyM07l3KftaUHpPG1DvUDLZM2mDvLAmUJPbgsL8X8
M22d05K2UutyQU3MSvYD77m8nDobsZZiDvrhXU/pUg3e+9p5rE3ESijBZIvl3ImXIJNOuFKEdiag
YV3J2REXAEV7PucCY1pLr3rQi7nJ5RZzPaC03B6/l1afS95N1hVMjmM+08w69c6JgtSA/evP9Lkc
uhgH7uXCOP/TRhxbQWhRElIMbSpEcf/LwFtehCU8/j+/nriZU0AZdAuXU5wuc/M7XLGUsIGB7QQe
52odJouTWYEXZNaFAy/LpbW81ug5tc5BEZnlURzKqubkHRWWQ4sk/9mhdaqQ7JbtEK6Yq+LQO8tr
w5fMOswPTBVrEjAhg8jvbHnLQ/t6in32x/E7OKAdFj8rIoitOScZ2stgyb1zHZhQ9m6JwLwIPEWI
E89zfnWs61LQcLCMrXXwsgPncAotDmid3LrEllWKee15I+sqgsthudToJ0UsaZT2xTLn8CV/eaAH
k3xJ+G+Q8K3ySuDuZrrwJaw5jbztZt5MUS+ysmW2DQBxuLA3+w73wvuwG7irwPqwLq/v5WFeCmcZ
0NckmNdEosCWyWNR/OfIM6JF8ZzHIZF/CiXhNg/st+7XaNUrTgVAY70rd0Kee7tuS8otLl/hKR/N
x8NFT5l43nnkrSOkZByQ+lc+0yZ0+jelKIKJutWVE/rNTyq16ZuwPBbaoh6dCj2I34eXclXRgS7t
Z7X4KIc4omwmpAMD16Gobj3lmV6Mo6wm2uMn7bc+QHxFoaLGTLtfEmhWpT1Wp4iXWen7qqataHER
PxOAYGzghrAg7slDw1DLWyvRDaSS9PhbjZHli9dKszdBJHUgfJ1aMZ/8hBDmhN/C50KNCT5oA9I4
OlYqQ4TR00mJg2joLucZzNMcVitopwISkyFojY2gJ2BW4/WIZJYnhcaawUxtN0n7e2+p4ZdQ1g/p
9tXjudezqz48Z8m6Cy/J6v3aRFFwiBOLw4f/zJ7S3hhq1ljBMhRPHGpEYREWBQuUKL9NWcbhxOUn
+U9sReAuMLsVv+eRjzhgpkOaAruwsgONZzY70AL6Fwh7tKB0mKkgQAwngENsb5AQZHWZ26389GOh
AbACd4U28sTsxv3xT6Xxy19inIn92lHPgL7lHBooJpUxgANJH3rz7gDMk9ecAzoCH5oWl0p1ThOG
18TlSloSWcfeHWWMRGSAXr0dhpAUBSmLcn8wcKqSI7ymiPiLkrqch230R3mfclHyVOA5psOpaJgK
z9wBreYJxT0EBz1W+S+/abI2F4aLUMDtqIH4Bm9zRkNrENtDRaDIUX4Y9854KFvXThXXjqBB4nwG
ItlxAMfTZa9PgByZ2oqQvPSSoBFRKlYDUlsJDcRSrTlBW5SOBOZ5TxMOYxUE1rQ4E/+nT7ki2k5c
RHjzxXNRnRJgBLoX0BRYscRJt0aK4CnTvRxEV3MO+j+sXW6PIgFIejGwUmDjsWBIcP9SloAhAcok
EQl7DLS3Knzz4d7vc+qcdrQFWPgWYypn8YUhQCIWN4y0MochpkynUsBNPmzRdx7b6UJ27ivZLtsZ
RLSrQQ4HsUqEHBB0DDGKcsbOLeAr6WNouBbyO30t+7eyq0w+yGrkmNSFhQiY2RXkDG6GSyeRqRAM
FDkx71P+Sbfw6T4OWroB30wgcqmwInIG43Np8KxIASOBA9X/xiHtVQeaJl2MUc1FowzdeyGzAbAo
4ULnd8WaUEqyFPyKeIgJ/555zuGkm4dui2wFYKlpTTJkvB2kzYfhJiW5C7iuPCFYj9I5UskpzpG5
aJuV0foN2f5uSUGJirvGvXNQxglK1BJ4+g+Hcs91TFK1i4yxXroPQAu8pqF4R8vSYAwgJ+IpIFMv
l9qbHSDLtSQ59sGb0NZIIyCWhpsJ5AM4ofjJ2EGnOiKoQn4TvCPIBRfKQlU/LMCGaT+AdoaEgu0M
9huU+Qez08pxPAl64cVSEbGwYwmnsHAQMICIK7geNChNKa9nF/AWyOyxWwpM8XKi3BTcSFnkdcrC
byL/Be8dQwVIDSOSdy1l3qldQMoEPg5EGVq9JNCp4FLRFtwKaJXrkCA7QAHONDRFQom1eK+pKan2
zgcnvXezLVfTzQ1kFCGQQr6BGoLwCWnMlwLFcJURTPzJSS7vH7TQSwKi4O3R3BgvW2Drr8Eazdf5
cFsZhHyswSNa4lZiAaLRTUkBkmrGZ318jq49PEno9NIewOos5k/skvaqwyweuzHFx8fu6OUaN46h
3pUsYk46DjZyNqPqo3LMSjcESiNtcgzdHoVxepSCDTP1qJVOf61bm2QZa5BM6bkS3DT0GprA3h5b
k1s/XBHxl6kLuAJMUUvDQfWHM/DcQAmwNGKO4DcytAi64ysVlKcC7r9wAI9mcqM8Agd+4F9jtRVu
O0anOqbAsoVFWx7boyYLfFn504/AF9jXBHR3qEjbQkGCC3PpKYLqYZrjCSioReEJqMEYR1WsX/t0
yw02c8c8T4KRa5Jg6GC812MWLWyOkDrvhFatlOAO6S7IFkFGCtIjbqCSM2cwMod3D5/uDom5d/A2
pCpIbnPyMXF2pG7gtP1Jm6rtYc4Pr1IWT5xArsVDQBAf7hMuGTYqpEDyeAgy4yuDyPw5CxlXoTsf
yAiQq4CxMfYhHmvE9YUWEWsT/32oJzIY4IXZOeFZHDlgOXiTcBWh5mrEcFwO5Jlz9/zlYwAoQG47
P9Z4GQ+kPuE/0N9cMveEM8Lo7KFy4jkRZcBvxQkGycQzJnHJtHPYY5BGrOSn2eMa2qqlHCl2EK5w
x+Nrev3A8QdI1R2aCcMVd8VNIvRK+zTTw+rli3T75OejO+HkUECmSz0F/IPekr6f/ElT53hxXDRd
Nsit1x5fh67Lrg8YTCNb+j/GjN+QLq245tJp8Atz+eRp6D/3im6gOzklIwJnKWbJwIOHWQNpB/8L
f5MOo/shYUX2Jfr7mSa4czxKduWSuW09WytkkT3dAdxzEpRH8oBBA64Ir3uJwFA9cGiLDxeO/8iB
/MoV9Li4UHthiZNX/fdP/nILnJIr648s3mKHshPaYVZ91G/cPffNxFMBFgDpQGTgc5LyAIgzXPEY
sh53idWNlElC/vIh8Yi5E/kMoeoy+EzqxMquwWfkO9vzvyfMsTx0bofZ0TM12tgpIT7dzLN5puQA
3F+Wp1xec+u84bYBhLyk+5sNKSHp4VXjAdMS1xV+oy4Xz9rDAwMZlPA7PVIqgsj7fQ8cgheE+/23
OzeZbimISdjI/MrmGbgC+AucNgBNEYod5DwI+IMF+/GlG2/p9QT2FnkmCixyHrGFxYgpaXUya8Nm
mvGAJv2KilCMEW42rrb0Ni5jrz5mACQZN6ZT5W2KjowG0APcZdggHCx7YB7lR94QT4sPXlAPahJJ
9565K1sZLHBXcfXZk7mNR8rGOvXabI17yz4Z/vgf3MBZFMYBVweBlMXyQ2yXlaS/vfcF/uWZVkE9
QH/QPgkJJwD0vOShPFDzG+iCE5PGA9zmALSBtuTlfHjmBIBFDalJLFegsnhaUJkgS3LdECjRx2Pq
q5D87BJiJY4JsZLGBpBhC/CRhMBYD5YfsGddijfRhfQL3j2SO5wTmIY7YnsDa54sAIAByGi49m+W
MJtP+oe2QKLALTc1h+ZHZ9ZWHiboVXkDHoyh+hl4h4iPoF/+Pr1mVMH7+KM7dD+Lqr1+e4SC5YU7
1ZPFCyx123v3aXoEQOJZDChTxokYU08XWIu3kImeYy+nDbMIV6Uxp5ehO3IHwdMhlCU6oU8kQwrJ
cBQZ4UJ1DC7DJv/73jtDQ4oZUt6yHBDmRHnOGm9ex59rvJT3+s2FR1seDdOSh/iaePQ+XShhOchl
YIxgrjhI5NHAbc8tOh68iX/yly7igum3IdBBLoXEJr3P37kEKuh8xgQJr8A5sgcdQDNKXAAWArsB
Vo2/eQgaCYOLWvJMOOy95/0bbdVOviwA8sD1eBR8gG6B5HJdgoa8RDKQvtwFtntm6+L1h8bpFEm8
X3kcRhKYA/de+Hy47P+wEUAT7mUSfKbauXMZJekW89eerDnnFNx7M1lkGC+7mC77u43yRuv0SYeM
xmABRsj1xnDhSBDQJUrHjYNyckHAgQC2wJnyahjb+ZQp+o2GvTqn2PVYc0bFHyKYu9wPiKwJoawk
KxmN95cEKiMQK0Ye90daDH2Ru3niP3WXPuAEckJ08sN9N39QGuS2icc8Bb9kaLOZS6IxeopDQRv5
538Xxj+ZmDwyoCeeBmcAIqQlLon0aJ4dDwSgkO1MzzgFyJRDi6WrlwKQjkJtY7cnL7VwGCTgrXQt
gCwnBL3lnugPOQ8YJobP5dBV9/1/23jKYKdcH3+pc8NebGdHJqAczc+d9neEioLQ30bGCf3Ar+zD
nnQLIPSn8swVXdIiSHKTCyVY2h/ODBCck7JUeYDy4PYMDO6SJrh1TskgGRn+0PCJY9ScrxJJ5XHB
zFEGmgSlQ2DTKSdIqbkDVgn43cl+krj33QMdBxEffXNhZTxVAeOeYPakEXAKzE3sJ4b8mTNTCNbM
fZqnGfB2RgCu+YfCbaTlwvXqp7R6Bx8EN42nheFTEp5IQK54XEVYBDGEL1XE8MVYU3K/lk6vr3So
Gm35mzLZDJ8IAuGMlmF3JIxRnVsgLF7vu2RaUxsEh9l53qJrztuxXxfQHyvxBp2ZkJDM+ozsgT1A
QGKyU4HOIpEqREskoE9h+jp04DwS7qjcppSb2RAZ9oMgSyc+1f8/bxASkG4SJV+UqhHDIigGbsiJ
nziJblV66L1ScYb/GIZ9QEXE+eA6INAo1ADT9DggegrLmjcxSShY8ZBIYV+DC0NtxhEA8oMwP5KW
bLInUiCHMAokuAVrjAV2xaADtGamEeooyBBCyp2SRzIUQDFZVkg+Kmwwmmb5YhzzYaEcRITDKCBo
s1OKIwPeggtwZAzynuKVxEvtv49c84gOS2veAtqWJ6RlzsBfxgRhpW/OSmAES411kViENPCxj/m8
qoC3LvfChy80KG0UVKtJH8DIJwOMhIsHdvwEe4NKR7hiBf4MRr7FeThnQWfAtKYWwVDjniGwQMBz
WeSR0JSWYeeyzErNf7aQCAcIxHowCkDelRuLUHlkAWPvVN2zNBvxlEvnC395LRqejuMCpxZ8DV+M
h0Qol1UOyByjGdOptvAD+Eugg2HNd9Bmwk8RZm4k+y8r3AKrCrOow2JihjKzf9Qb37Cg+ACq6zf9
9nxCdrQw/2tjJgF6qx/6g2ypDKV6K3YUN4ERiq0FuK+QjXTlUPoO85SuSZdPCjvdsocwbo8ffuH4
snf4y9n4nbcAJj7D47MfETQ590e6Ei9mSIyfyjI9aCRn5tFyCeyI+cwX/uJZ0lia/EygAi6J3uzw
kdNZ7yOeghxKefyziyG7Pv0XTuIL97Ne4q1QEUcEQ7veVj8aJmA+12G16aJAm+KJE2/Vh5wYQgIf
nUAx2S9WpAPhWZGsjeR8EEcakC0quondX/IBwmmT+WjZrygaQNa7Tskn8pBsWHJUN6SOFYHcflbP
qEQ+QqZElBxGZczRpiGVj+wzndfZsgvGaGqK99CqTpM1AuhOM0N6i1qe1CmF0LPtthF6cy6VPzh9
r9lKzCprtbXTI6YxtLStSYGtdGr8KCr0ssUHojixWIpok8L0r0drPkQMPOa1QZz/MkamAtYEcjsw
EOmXw0cRreEUhjXKwUWsz7+0JiDod5mnyaaoBPzkUuBbKfSKm98Bd3D2vDeSgzI/2n7cPrcYTj/G
UUKOlRX+Po7995sltPQMeLWrRiirgsJq90XD31vFewYLZmV+JTw0xozpJUcywsidIvra+9E+hf1u
wzezzbkhBs7L4/LsaGl4yRQN/c17OoSjQP5F/ENaBemTCQ7olPSKkgwQ3HvUN0lixhli9BNexDVc
jb9IKJkOhc2zr/YdiukgBwR9XeXuUK7janwPVvF+dCvhJ7es9tIc1zmWuOyKLjhXx3gNzcbt3WY2
As1dFiFokJ0cY9Ei4V6j0aCSHzBzP6TukuV9osyCjUKOk0q7Q4tFvICDfevPSH+I1+8TPQUNsfcN
GNjw4QK33lfxQqViE+VvJfkY3a15IwKWzYEHOXYVk3LpjeGcQZT4/eA1THxlN3zy+hbKt8Zyuied
l7yU8S1ZVsN/tUOZ4RfxEKYJlve09lQnXT7WJIVA1HV20YbiPF52/rysG6GDYzPH0fqi/Ds8RSrF
Qm/exN7TSwPKsf/gCBIAnqbT2cQ2nbdjfCOK0YjSvR/TeUl4FsPe693Oe/vR77FxXtvyh2SRF1S7
URDjnnzrkAzu3HBv67NiAz0WG5ah+z5Rww4dRW6iRfx+iYKlcckO8iKIz50qUVn3o4rSoHlKhblt
ZkP/Si6QGFqjfylsxt3dVvprDgdpM2QbsoUcCU2D+wZ/YUmN/FFkKagzI3xgKcAoDbXxhiciRzYr
bzMHwgLC2N/XxbT1NFjTMKcXJub1mOcgKv++a/4BZ9+/c29AcZHJekTthsGamb9++2g6rZpZ5A1m
TC7RzV67XbIidEntBDF0y0D3whWupgs5cQtWN6M4i0WGwfZuI7Yw/wu71Eug3cPERhAejiB5Li5I
IJdkfnN5CEhPnw5INtK8SyTvDohkzEHtilUW3M+glMDKiRsHH83nMhaTaTe7kzJwApilc7R/d0ot
Nn6H+sZiMIUNDRRm4yd59TmzbyxSFvmVq8eO2oWm03n6auTVsq/jDbSf+YTkTiskPX8U6NamPRCp
WIa87rzUw8qZ37dPmAmLMaNBZowjJz5lPt2YN+YGPrh1TdaxT0n1cpEuKMTj6YKc0QV27IqQt0MJ
doSTSAU8p0TLfj9u64GdU9gzQFDTamRt+Woe7kYuMTRxdwE27IjSyGCYb5d2GHvZlLeadasX8IUs
UO9V5+IfUTviYQ+mhIT8dhEHD1dprIoSPiuNRw6NV9qt19wD64Vrmlo6ZZWm/frpvVbZoinx0wbI
WgFuQ5phusEQpXb0w3002JK5qC4ZsWqEoIDlSKl5zAnqlORK7DABscKwmp436ZxEaIXHW5xx3tl4
zNDhz9V65GrfzEjCY196Ypv/ckBsGT+weK8QMpGRWfxX8dpN7Mnc/NoArTF2oOKAYbbW8HRfhY6y
Yt3dfFzkpugD1orcYnnyW689qH+hjWcAkoqaH8D3gZI3M0hCTrV//KTbErPHx0Z2Bgv8LVyh5kSR
dgK+1Ddc8KZx4ylPdDrwj4eRi5l5TNafPYDf+TMt9uBuMwqpLj6+6dx3VNX5HtIwjx/SLGM1WmIj
1EvFGbmFbSySORC4BT9rRZaFeLndLA7uEm3QA7hzoB30PjWgOgLL5DGKCrVW5dDweHfEMChgQdyU
OeFVvB9QvqxuyTVZhgHJK246z+dkN7HiowXw3JNn+zMS+a/mJy7ZHEt9Q+h9W00f35qPPKFogk3H
MBjNUo9xvE+9B5rMLAMlQ5E1brwYotuwedjlAhaoPYSqY3UY8+dyTrs3iJMUD49X1Ee//J6bGwvu
Wl9Ppg/75Q5AB8k/OTDT218iLPHHUgdWQs7BrHCQB6ut51QgMcg9vJzhSuZXMBZe1FV5r0anXMwJ
EtkkLjpU/ttBAtdPH++xeP1qF+MwtnWC5sUcPLjb14uUPEmMgXJxVQP4sy7xGwuAcQNWNG2P7x9y
kYL017gYP+pPt534vqKRpGa9mNdPdONt6kGwTlEY1FhMNjLArmL4kBhB6hIjqdul23yrCK9HeKH5
wnrxqw9Fr0lkQfnFrmekZuiL7onFHy8jnyWVxJdallQv/8nyNiTa3JRbL6aDfwSn1lSnXBt4K+Md
BQK2L2/8w74LddtuVM/wvPof1dNdIi6Ekhk/Mhimi3npQzdL/dEKd2T0LckF4GbplijD5/Jeqwge
oiFd+KmExIyF+gUGxiv/SFCDaHUAOeBG+tsRR3ITrrD33mt8lV1CqdTZwIuv2JOaS4RAQSjz7wRM
gGNJx73pR//5BQACe6Df4MMsMV2HJB055dfjTClLOJoXog55kH/pwvzmTfFjOGpQex0cVEs7p8Bv
yTc30fwwvjlX6xjHsWuemWyAgE8EN3OfsOUU4sU2nhW7Fnk1S7nVR/Ob4aC59fYN43n2WY/s0mOW
178Psm5IsAWugGSjuf1Xm1ja6b1rhtCrhYxRsbQvilPlV2v1prkGwVCvvtaL9pcnSk+NScYAj7Sw
3E7NXBesjwSOnXRr+ky98lCh7OTrRPBQiQEj47eXpZG1NWtWzSo594sxfHteMHoFhEfSAgxlKxna
CoQbmaRBeOmrqV2ijglCh4Pb4NKgp7NJVmM/X6bXdCmlQWMn/ronovEn05JFHlik/Ys2RASYkBs6
9p/1I5ya8CZ3tD6YqB7FGW7aTrrrBkBhRYx2lpMxg/T9AKNkQJIIlwBXckfUFbNLNWBTezqxfNLs
uD44hXcZ9CQ2OKGUKlkvJA7CV5w4PVERlNIuBYlzD6daJXebQqr6k6RbYdaeSfwbrvtzlT1ndbdv
f7EgWP4JSOaEFg96C62OYh+CcHspHiRZtNaOlUonLs17GZL+RvsLtcpo9ECMqZtKztmvSk/FbvbF
C1rn6uB7/r7vTNf6SOyACJtc6ojS8oZp/kVwAxprgNEOV3J9P8Vz3qQAlj6sH97+E6IxT8wUvElc
NcIqMBJmjYtxB4oqQ2+Cp1gTj/rBVbo/4NeL9sqwUizG6Hj2UawxEXDSAIhWUnt4dW/wcR1eFtrg
f6SdWY/jWrKd/8pFP1swR5G88PWDxFHUTA0pvRAaSVETJY7Sr/e3s2G7+5zGacDGKeSpqqzM5LB3
7Ii1VqxgoBwWygvnY9/8LpodWnZaQuMGtMlhNW75D0LcL/vsMACYoOuS0EblKPmB/aQ8Ii0Bpu2G
9YzjrUEqPkwO3+2TyWIwzXfXDFlZd7QyEY+BUQRz40x9d/PZBXwfpX8jBPfNPTw1B3970vsokRbt
CuWHX4743tz98X6EAXzP1WXMICS5l6B/hUCG7LY6guzOT2R7T9dY1TtIMSg2qEeNVvdU3PyDJuVl
Na2mms8BQHul2CAJM/9inNymoCHIK5sfEABEneaEmljooAjWNHu0NtU6Qg9fmEznuyLgifWt2XtF
PgnyiwaPEh2AQJBLHPIrWE6C0eVH3XGXoDbjdpzCxY60teYjJzk85oTpOQY8J86MHTuPShN1gstR
JA07A2RtU1iXwdtrRx0v9S3uR7K/p/vkxRhIh2Sol5PlmATrG+lpOkMSERVB6otzr1xCFA65xz3M
PhX5FIo8H5ljyS8mmosvplNMkb6GOZk8qaLzJs9At58P9GLVDWL/MqLnLqdioiH5h7mRHzJPoAC0
P4sEwLlcSfj5zKicn5iOrG5zhHbI0DjMIYCqoEVtBUlCAz+LBnbRfy6uR0n8WFFd45G7gx8Wa5Lu
TbAcu1q8Zze/M+BBcryxZLtuTrySuBVcYwWNcJ++3CJ6iFmH9Qr8XjvcdhyeKyieX4SSAB//wFQy
YG/YROqqxF7pTntcv96BPSRTlgIo6rMHx8rjTXszeLXdD/kJ0BDtg6RtRWrhbuogUYL0giUE+4Q4
/aItN+0PVHTqjL8YngNOgeAsQIlfQ839oITimwB1gWdw8WSg1HZwUQyBPFK6bZ7Bd2Dt4Nt7MOBu
4aNE8a3TZwgxw+MBSmqGpPWMnkjsSLLfOx40w2tIPeK5wYCnGJ0VhHtNtdZXV1x011sJgVW5Q9dk
0ypHSkTO56Ge3NRz6L/S+WySYfGD2FgzPYBRkGPOFKBlMHgQqk4WABoJtuxX1skr7f5wT/AJUIsC
9wXBgskxbSRKrGZYM8F7evAfl08E39A9gGgC6OY6sA7zCtwOQCrAuVBO2jBBwGvmawRDIeAj3Lx0
2r1pfYfRdZBVCqnj718CpfFvgLnA4sDn+CxsEX8jqFbAKMoR9hslEhLNX8DQ7D3hGZiKdCTigdm9
CoY6CUaR6Kfjj0UnEw/0pyl82CU2qln+cDNwyyUDgdhIZCQg10CtLItAIP46tYe9Jp/wd7e+taCd
dQbgzw2WDw9XdEAvfEw/AJ0BCPnfvxXgHPC4ANJpOsbiABIEM0SqFobB8+zI/jAdQIcLiYqRDfK9
rovAjbf3IZuGPst78ddl8UvDJy0nuI4ci6m1qqbXI2AXYQNwC8jwGJM/8x3HyjDhqs5iiY45Q8c0
LYGRbh5MtBgznwh23UlsY1reAhqrQxCz/mMM2TKiqOxpE/R+54st+WNjwJk8rFwDoSCcYEF+zb6w
P0MswlvGkvfaM+mQ3/HWiXcfAgCS2qMyBXKFqoEQx9cHl4CzYBiPVF/lzvD4PHsAfg0sUBWQH/eI
bKQKviNiaUNrGBOJethifXpCO/DEaamPMgtN5RjBPmEC0orvexsL3HzHIcJCe4z1nboDaKt40W/g
yQAwvGQWJjiHqNAgHPMdn+r+sMIEuxuwZJFqgPWyhusxyCqPS3HvU06PLzuDXJB1D0PKk/4itwdz
AIkEvcWTFMULfXdiZidrD43j/ZgcrTP3RG3KrGauGNKXKCTYe+74suGFCLSy1/KA52ja0DLgMkEL
lo1uZQqwyzhAiszGfs/J3sY7HQNSGnxckFNtqC6l6qf0cZG4Lw4MaJteD/cNz0s983S49e6hiCf8
NptTBbJKUJ+NyRp5JBzjAkgePGYNzfiTbNt1kyMbgju+6RzYdjmjlLJQHEA+9klmGd9LYH1eHD6i
kyFFQADDhaK64YQ9ovO5Urg9K7H7Set4YEMC52fxwc+/u7wQQwFDADZ/0VpkPdyENZC5PfFoZYio
Hg8M5NnyMMEDFRZSI84AIIO3SGc5QenA+fYsKPJdYuHKyM3w5Y+5yCZpKwPNJxLWo6eKrFL8cJCE
/eZNTx29uJz0JF1kmVd6aTGVBkUKsvGHhJG5mC2Rq7cky2WGIZlZ13ufxveul7f9DXmDyEj2KqIx
hFgRGjOkXrkQOUqUCOw6TOnlk+ny1aComV1M4tI5CCyohaWgnr/aj8FLoStedqjc+D6fNd4MJy3k
8x8fRdd3aXJmX+zMywJYL0FbdAbG6vKy431Kq6jcY+WWSX9nrkk9hJDOqz3+R38MnfvjLvDAeHQ9
A2UxS40tdncYCygNruv2oGBG3wRC9e9/T7x0/j3Nc+SNAu5QGPlHxVCvIFmeQ4SGdFxtSDRZDuXc
PJi+ZctRJ6x6152EaoEnjXBjyZPqbEiI3rUtXTlhDY8cULh44U5NFZ6v8hU7N5lqVa+ZXoe3NX24
29eY5qRygsPFm97Uz5hmMwSpNeufAGQn82+QTtI9XwKpwfqD+4Khvy+YJLdVfGqUOER2FQg5hP9a
ZOMSOzV6SwJ28HeE43ZgtP3Lob6xMKivSNb2YFTxmGw+ERvHbZiOxvcefmxlWETP6LX5RMMCMKdP
oveetzuR55HYHzu0TNMNALYz59Xd+Rr6ZXD87Znry+TLG9RXyB+oSlVHM3um/xgDpQ2JBsYAaRhq
+7m+Qxl4PZDyAv/rq2byffWksCjg4ZjU1LcAQsSuLHwinA6oSO/ZRrKCBpIHh8XF61iPn0feCi9D
XbXjcpaTkKOyGchLZf2aMGfGBVt9z+O9fCLJry/+w+orQ2YSHPVdvOb1FZF60k/vbTW5HPJZvP8u
47W6hF80Vox0XnyiasHZd2GrZLMqZJTb5r3N59cpgetyZMOm/nfHjpKo2t8780dscM61BRGLGHYb
JxsU3QTTBzuNtQACwZJKNUbDQRL1UBt3ECaD5PLn7rjxs20TFcOHSD2IWCCbr+FllE0ek3JiDjAj
BVwRVmn3pTq/kW2s6z0d0domxpbgtjeo382gxqGjDbA58y8zeqpbn9INc8lCTMfw4Zn3TKcMPpOC
4lIcZ2loLB9nEmuOlnjSnt9ktsmGR9qumKg8hGr5obN12CF5bDH356bblTVohq1TDXemW5Kz4qIw
BIYaMr0w4q34yS+cxGr0PsF7/HXQQ/hAuayne9AOkFR4k3iWBd+fK9ej4FosY4XycVTXog8zYUqp
FmAQ4cUYcTTe1VdxblTdDo7fD5hqanoUItk59qVJN2KB7LTJ8/A6mBF6GzKY+3UoiENemCUalNgY
Od2GfR4o9QOKkcsC8lP5IcpDaQGEHkhZOMvIjPh6EhMkLpyC6I4EdhAfKmYVfXf3aX2GeuSZAVUQ
eZNpvoKVhH++7TgN+YGcocRitA3oBZDTYJNDFv/BRc7OcZX6JfbR7MBGJkdKbPEF5NagxCxk3Leo
8jEiQ0aHqd/8QZM5ra104wC7IQxCiFlTDgOaUJyx03bGisOJFVrPkwM6VmSlfA8kVjKkpyDdQxKb
5CFki5wHBC2+H68T3A05Kp1UJA4rdXCZPhcc1O8TelcquOcCtu65EJ07F8EgkvwJeRA/m2d35pav
aFrJk2qPsIJm6zanlw0+54sIBiuikNXBOC/OUKQpGMQh8KRKwQCSFmTsu4XWSIj/SCB4UPyGLOS9
Un7kARojmFAePT+5iKr9sxRb4Q5Y7ONicqGfgO71M5fNvcujy4P6mFdw2ZRzYkZss1oGTAcffLGr
LnDbfnoIeGaZ+57Kw7tvhElYYGwLyQVnZR1es9pXgm7U2b7PpDTWI4QRJyknP77tKDSjfHUthHIC
brooB/L/lmSQZFEjsJ/VM2cuj5n7gPPkMbPzdX4D+fkAq0Gp5FQUaYQXuOKtwVGEScu6+tGiGJci
1CF38rqv1x3q44KyG+vyiXYsRtdBAuX7U0/NVbaRCSxwQhOEcFvpB0Y4J/niFwLGX1Id1QVyDBQ+
VGKNtSQ1hJbnmbBw0c+R54kkjkcKEIcUCmSNv8esln4fdMG0MCR9GX07Ee99kvY8a+hKgb5zkK2b
kHMSjEZiXA8HNtJWTB62ovanWYC6fn9F/b6/IsAvGfrZ41iEMjOOsI9d8oamz0eLzPpORunqDIGI
MZhzLg//w1NaGBj942Xx6ENhyke9wQpRwPscHMmBdSpAvFW66x5Yh1xv0/Es2vSwmDzSmIxJQlr1
qlNrsDQw/eijo4NHSnr6ONvL82pzW7eMN3vQ+YYYvkfbq2XZwquGJ8wfLSRDGNmka2tJko1rTsrL
p8u2p45b7H0S4GoKPzwSgHEwMEC4RilMF6ZIOO8LaViUfb3lK+zLDSEI5iiMj+8DF33R677PH5hX
kG88wh8I8KlbbKThCv3hNCKTFmK0KUz7nBwShBz+2kfCTn8NmnXwu4YZP3wrhbJGMNtgPJxSAnAE
+H8IOIhzk0PKIGWXekagBk/f3FZITj7CcFSj/kGgTdDkUGOv2RZEJGnuzgoxj6AdGQOUzDbQ2ptO
KTrYcXSx/w59E+/Pz5URPffwK5AoOT8KcOPUBXPfk3h9GdGSIs7sXX/q7TO6bUEsh7dLz6DZDr0f
0m/KXCTtVu95ZvbxkYXEEgLHbAG/GTkxSdwMQAZ/CZ6p3rucO2TNyM+BqinCBFteYTda9dgGCRfw
7nVWylHKeyWeY+cHdpuHHFbrCJZ22+freMOw9pm6xmFXXVvI9SI0Cr9BkVHtO1DibPDYaut0+D0k
KybzrMvRe0uaGd4XhGlrZG2JJO8zYibtYDn5Bvv9c4Ucl4rrRxJsWLFiTil2ZAyOnKtzZXM/vbb3
a4/mKBzJLEa4irrqDUb0nN7m7zF1lsbRmG4pff2WZG5SikuuXHndLOkEv1AYkuWQlHCaoL8lMuEt
I+M2x/0QsffV9gPPyb1ulB2vCs+RFxD16d72VNFmIgZNY5h1AK6mdAHMTPpfxtVAjpGz079CGEzF
L67rjp2BqJsM9B+E6XcXTfPXaXBGFEd45j+nqC/oZ3Uboq10UBlJKPcevjYR4Bg9jUiUyFPVPqkk
kR3BNVGe8+hLAkqyiwP+zjrRdTXKtvUMfYZMtn3unImBRHeCIecqIeq2I4HgXBWN3jigp33atBFT
JfGITvG/hy0CEyct0R/WFKr/00NoysnEUYPuRUJNguzrinp20Uyek/cSQSZLShkrI/xKB/KwFbMJ
eu0yH31Ccy5PY+9KcMfeYaR5rYtTCw06e9Yx1YdFVvoLDlM9lcDSdLEwU3b/wh5jb21gyHASAd5p
HKU7omdKtLUgrdAE3ZLwhEvxGwj/tEXb5dBaQ55WrU3yuoW6ue8/s4pY4XWE3dAjsvadfRnhWIOx
SWf9HPA7XmTVis1nYg7AbmfGz8JAMHOmaQxLAnwstKXEPgEBpeLq9N5AU7RU8c7H7b5Y1sFrT0j9
tYhnhvprV7vWGSbORIeOOyb6FhsAnBVAphzviRDWiQ4V2gwIvCy2q9i5jBH5Cpj82PSzRTxrf2Ag
b4t8TqmkJF58eK/YMoCQPB2ENHfc0sjbl5x5UTmrW1oFUGjZ8GU8i4LSR4IuFbubZ+AX4X2PXpbN
S21DCXVgnT+mT+TUG5xN0cm0oAycPpy4nFkcZawgBL0Uz9Tp6BFERww1Cz4mwm0ixW+Qpb9lp1jg
gVOm1K67SIX72eQbyutkG5PaFiO96HeYmcebAZZntiSPl1gJkbDGTofHXGyhwkpg97Uxt6Qeg6i+
XO2qWnW9byRPpLE2VqfWUPKuvS2KDsy9tVU5QmsBcCsYUeoiT56bR2OMYtPJ6Yhlw8B+AZS75ZaO
rAopxEgSS6hdtieTGCkYjHzLa3iRf68pmEkAPmtpD6IbPk4NF4yFMCQNrW5oT0avCUcdT/Gt9yky
X9BUTD/HdD8l/9tZyPcA5s7G4UKvxK57xotv1fnB+5PnSjyvcRYSt35f3uz8OJFGEh6K1hpDCel0
VV0GsODyoy1ZUdrydiwAShBewUlRSv0auEI3k6MAnZNvzmX4911Lfy7oAiGcXNQCweulh2Kr/LoR
sYRxkqEkdu7jmPUbffa8+84RKwmSDDRlZMor/DcXyAhyti5/w+oKkBLxwrEjkLEUtJ+AHMBS7GeW
3LtXHq5nZZusL1A3pBSE5CiZa3T2/AAIXKfl6nsmKlWbks3CRtvdfziK40kVYD/kvxBXdmYYlq5Q
hdK0IZJpkWaLgIHGm9W1o0fF0nsUBySKLHKKL5qUaAvqogK+Mt+5V+8+onPA2lK2Ecn/TntASmwJ
ordZFRkreScjcoBhuQ1yD+uGcb1oF6/5JcRi2kWsUa05uNhhVx4azVaHfBuvPwvmLQtCjk6CyFpd
jmxDyKsTvP2pGFpLJbrtXsfHwDhB73CcUr4SYK0zWdnyIirIdHwFk5Y9mK2+AJAzhyDlEhYCy2mx
/AMz1ix45jc0MNTB5juv0X1/MPMWrf1wG1dMWJLed8sZQEjljouuAzxtQkXRMxEHCk9iXt88we8Q
z1qRcUEMfmIbuqXzdC8M82GT81poll2LF5MeyhFNpZPG79j4WdodN2TepJM5HRufEURisfPwkkk6
Yk8YwzAlv7CVuQrtThWbjjjan/53agyLrN9dysdL3FcXFRMO9+kWLUUJGURe48h7ec9Ojjfl3svD
GNzjO34hP9nfQjKAdqYcIbWlDTUuOQH4Bu1JvmmXPkZwtsqlZNt0a204JMCOEdjxC7lXh6xShEgj
86oYRxfsbAX1SLVNPSHljnEAP2HVSTtm/M7xnYzkdTbRnGxj/XQmzQBP/PC5N7gskAp59OaoyQfg
AeF9o68gu49pWG7rEe203Am/stx9m460/qzT7TWS9lKIBwwsHKnTQl4+N8rwPQdD5BB9bWh5i8Pn
ERCvmBKq+WuKLwSY9G/TkIQwBykE9DlZk3MbjBElueTkAfU8/+i56P48ORelBUDCIjm2ZxU6PW/t
jsdK4lul/o3hoVRlnKmgJNRgABYggAbjUzbQ2YZAKKqptIDOI5sEFmMZkPcR0MHEnl/86UEfOvRE
975Nz5iyGOqs98Xo8Xjdd4by1AL9RgUz5QNBrDO9R/zPWCTrdHlbMu5u2cE1krmJaMXA18j0s+UT
4UwAgpbYUphEfKEJvEG73OA2Iz7u0ULN6EmEXoEVQ7sVWVNENs1aD3ip71NnY3DC0o56ui07Gxac
m9jk3oEYB/Icf3+soVDZdUbN8H6s4H2KqRJSz3BYXVy1dvhiNH/DV4iizcNacymt0xkmDOzLx7IJ
G/8ygZvkRWYoBd4wnuD3Sj8isHMk1roN6klop9FUF2Dac0IJhOosJYiiWaYAFGl8hWkfIG3jSgsQ
V542lANxiNdx39Q70h3onezXAwUmjvRI9HC4g9sK65sp/y7+gdEyf4AgUNw+xhBhxiBf0eNkFS4V
HMJrEG8U2DpWGIpXRDQ1809XT5jCrC8h5NMGhZOsDUZWxEux4UhmgBTGTAj21Am6t/5tq9sNYTxe
iVlQVFAjY/PxWf4TQfNhw2i/1F6nD4SPYcQCECEwZtokQfCj8DndOe0Vp+gtSKwQdaJB1w7CvoOs
b36fPgPLgywXcRkBKS49xxcqEEQdLt1Sgtm4OWaon75Lenr1leq8JkqoLxW8bPk0PdYO+Va9zGa8
hU8oI1ckg1q+oVtbn97pTwQ/HIdVhDcMgEi1wKt4oIT1NmXKpFMEywtB57LCw6D/9jSfL0Yj0tD1
4lXkRVQfP82x3L64FgmSD4ziaben+gRSVfRZZdWaFYcgcpw5F/dLgBiQBkK8zlb33uri8v5Jq/LZ
bZY8fmjBrrCljFRqtRyxaPNyyiW1L7KqJ4AU3Aa+dopDsgjUrV4d2qZpTac9mn7musEJbnbHc/Li
F6we1hMCkXrJVdSkm5hiPnpN1OHMJ2mQEIK11D8MsYSXRSy1eUZMIOUWw/uqOKN7AnnqKyfNwbQK
e1o+HrEYxkKaV9A/C+kX1qiuNOh6pY0hp50FKPhtUjiCX+bkHvUzB/TwOgayxwYqmcX2Z3oCBEPh
p/5oaT/e4rk9LEJc4JiRB2oF+gxpwLf8upd5bc/whxVKSC/r17bVa5bqEQUXMY+5d6PWeQ4BKjQb
/U1fn6Wc1ZsHYHxfn+LZg5aoGt5WLJ5kmPvW/E4nvk9tB8cW5PPaqyYUA9hBKstiRB0y7C60zcVb
0yXvA6+z+6R9dy/4nmqIOBBYj8bFAHASSx+G5nZ7n+CySTinYweO2hhQv4gc3ntNPzVUfxYKwBIy
yGs9TE20iU6vLE0Cpi/v4pDC6nqI5iSSk9pJxDvZ3F2LDnmWIGKRHy6AFZEOGHkcxAOMzU0vPwGz
DzhNrQFaMeDv/jN6Tuqlhf0ixdVAWRMPkwHxr+3BllhPVzNdzAP0zHmt5YZCyy0b2g1CY/j+ibeX
tYnMjW7jHUnydX7fcUwVjonABB3bVFDYoBr9167rMYKZYhBHyzpAzey20+4cIEWZX9Y0m/eK3o/i
kCXn2ARCzjhGj/WDcIjQwYUMfGKw+wrScX72pGkZXjgXPVAXdsdniAwKdkKiCnGSIJlisJXzemya
SHpA9XDnUFnDZKiTznulk84BvhEApY4JqZDveY+KaPtIjh2Jse5A7pB98jkFZodfJT4AgXAMQqQK
7qw9YSmxZmWmv5uaA2GEhoiyjGFm/atb7C8uWXU9wh02LE8wRdmgmlCXlEtyFQPJPP4Wrxf9Z0Ke
U7E4QvYbGRef3Ez48x2/DWyAlxBXfEJG4z9A4xOvDbGraXSz877RIkqhCrwNfo+ypEPCl6E9vA0o
AaWXo/jWxlZChMQIYi1b218iiIr7hBASlkuuLpshQLI27+V9wsX4QrrxGPD7XJg8iH+H6iunemBU
Uh9chmJgVHr5oF6KAwaOl5P4d0Y79ByYEawBJJf38YWQvAnU06f0EZZ6sBuuqTj1qbvOZ/KIzDVz
Pj7wjHyC4apHaIDhlTOHaC/wze/kN/1KEKownIktgnrYr9ZMC/dSjwmGEZvOtZyLR2P2SOSYoFJu
d4XFr/cm5IsepnRMO5rQ6gH5ETitAaAx5eICTjQhxqfzHU9FuFGVoOlTrHEwY3Bv83onn4WOtOvS
P24/URe62RwXhRCFL1p+uL/UT+fEtaj0IEzpGRbaKZO5r72c4yR90+krxA5NQNPbMbOEbUHb2nTz
x0C/qCxUF0gM4FI/NYvvrq3tlFpooAttJ8c4mxbqi+JwytFZjr/bSgHq7j9yGLBiYu6V8EpXhIfa
+tChw2hrsFHR3zJYN+Lc/+SYm4QCAQCDIQ7sc7r+aPkTf2b7cD8bdamCBo1A29WrXSf99wwBSZiK
A4VjQVqjAL7AcF1c7E3Annpmb8mSADZ5IEQn+SHRwVCWrlmH7QaRlg1QCgcEC8C2leZLfhVS4csI
FdrlY1BENIXwortr0LTHkioMfTpliXjhavAgyZQ5p/AGdVrWXza4ipydEjRCYlcTlVaPwYfdyXKe
ASeiVAvpcCCvvFJN0VE4eXjEp36zeI95CJ4U8ixUB0nKEmNBJx+V/R14V0TUpt8AGYpdhDwITz0+
2KEWRg2wzN6MxsUAGTR6vAnZNYvpProQTu7BZhk7BlephSB97psMkNUv4EzjhO7eedqYi7sX4OFI
olWAczHzi+DuapxQrO6AffrsV5r/RuaIBw10Jp0veJi045zWSoB8D+vwgGLc7L0JBDRlfPFsWr8r
O4lIXD++0ImDBEl+uSUp1BBv22hkWM7cRMgHIjKxR2CeV+d9Yg4aRQPf8T26RkxbQD4N/sFmB8QA
aQvZ0J4RpDPpt1KCdu4VQRpekS7nHLL36NZfEc2HJcWSOTdQDO/JPy9R6ll+LHDy/ASOFZMShR/v
ekacKffvqD8IJuQiC3PMkmYk2g/pYmAtkHm44vhXwsR9rTuujhD0tqSJiKjXhfMZAceQ5Oa5m6F+
Zxn+lpXUnyrdf335RKrCWSVi4xtnSBdpYTbD74U0vFinHsL0z4DyHc2fy9yPTTUlIsIcIFDgpGP9
JRC/RP3QJGoy6puYCWJ54g3xc3gi9BxE2fIFKALnQc5LTUNx8SLhhbHhIz0rHxHYUBAocJAtVqz2
k5vp9A0NbwMsRXoZUDC3En55c3zzDx65cAayTzwGawZDj5EYXWzKVgodVFSk8h663CXcdPO0eXZx
7txSP8Oh/OVkTPZmyjd1Km0fuCDNQSzZnuKiebnbO0/k6l2xTMXlxhREAzhfxjGCChowfZfNSKVH
8jHm/KPYMnsDNqpKSlwK7Av8hjRPuDBFSIJJ+jWYTWtq/pacj+UXQTgu9RwzJBpXZE59wMIG4W5s
56zEjvAb8lFBYoLDmYAul1pU2z9QDgZVWFBJsFwovDnbOC5cEAY39QG0Hdh32/KaIUXnRPFfLkWo
z3/rdAAPz1a/T85cmSQgGUpba4M6guIrHl8jrpaqZf9ZN348F2ecRFhBbRjclsU6nmeeOecjykNs
iVos5W0ScR5fBoENu1D2TEBQei9YmDkuQGNuiqT2YrkXBAL5gJvCKoltyLKiJYiSD0smbGvhgtDi
Yi6O6VHMnBXvySvuGgK8pSnDqv3v05VkWhpx/vE6BlMgPYvfq772tPmj9vJ4kgp/RKFQu7wABh8b
dGM3fQgkylJ6Q/hWII7Pdc1nbHX6wc//yLwHfnioi//BRwHBd3J6oIyjfnyG8kaZ38PuvGXRrHlQ
VwYJPHFidr+dXkpb/LymK49ut9+fxJpqKTWx0oXDYXAuPzX2U6/TOTzg6rHhAVDBvPeDIwms8uJd
MuaPC7PbTpAZzq3E9MO9ZY7ReJbkVrhCMPn80a9wllPFZ+ntuzfDv/3Hf/+f/+PQ/mdywjbn9kme
j/94VFRRl0dZ/NffZKn7t//I//73wfG//maahmIpmm6qimRamtpVFT5/2M0vj0T88/+WSnq3TPPy
FqnmSKYBoGboc9Stl1+EPGj9bl6uEhVthkjKlcfdVnQ2kclQf+DoxeDnpy/LrqGC+3u14afYnlyH
auowXib59NMvczTXsjX7FtFVi/QYa3a3bofSc9hW06KDFCuIO24OA110D5gSaN+x2v3pKBtp2IX7
wFoTZVkWWNak852+pemdNlkktO/AqBw9G+tZGFeuYoUaHVr4+2Mb3IRdDgVt3CnH3U5gog8mWboO
MGSl2Zisxzpha2UizaSUWdHlo5dTCwPzxKMRmsbuWOnTF67hgXDz4bK7ZvDoYgElDuoPJxiZgmYX
qt/gJl4jLkbP4/ybN6L9mxei/vMLedbv171Q1GuEQaW9RzzSn9OZ0hPZ9ZsuuvTf/TxF/zc/UKyQ
f1gBhdy9Jc/b/UphikOIn9P2n80Z4nN9T1XMCpESpGLgGKb81Vg91He3Qk9fBAwzw8n4+wlvjAS+
+zGt+YyuOj1036BSwlv8gx9A2BCKMzf7aeOAwW2dDypoBtq6RurKFhLc4E3TAJ0tncmrnivVkAlf
TFtm2MuESfMZM4DIyZrgDWOcdUctGHRXQ7qwrtXtM53G5SgF6DcW2b7Gqx0BUtp7HcrOUKdNEhdh
KWi3jR50rp6J1ovZbAYdRn6N/fPFoSHg/e4T8FuwTMy8pKEp0VLvdl49fYngIP0IcvWjMel8qJ/o
J3ii48xOuhq+reGFzig9UEQ1LuTuQLlkc3J3rNAQ8/Q1Y6AzCblxHvQJs8zqEynfx3ung+4cVJvN
/9crRhMr4k9buKvLlmJqiqR2pX9+gblmxk1aWVmU/9xJLNEAkh1CNZl4E9BGTtb7Oz7V6tfTz6kz
1umCGFTY5D05d/qFTosydhZ9iFO8iGPyyFsfrckFL6hkI2ApYyCakpBRrAGsOlAlJ3LsckZdi9He
X9+KLP+r1d+VLF1SDU2VTfkP4agy62+ntOoseqtwD+439i65F6sDnLyhuzrgXIkr4akF0QmG8MIl
DtOh/rvEsQkRLr4mILWEHZuQFZu2rvbfPxgvMpMJF/+HHtzV8P71cs3/tsO8cuNLeGNmpGyrMvYr
PexlJTOgJ/+hLcrYeTIEqfVRk+iWgwAi+wjPQHNOWgwGR7J4U1z4gFfj4+iG51TBGKoNgOilnr7p
bsnCO14WukgQ5I00szAGJ42Z4174YdrJkuzgAuFpiBIxxx98KoyV31Ryz1A6Y1Z31/xHPWoyBjs6
TKJWUN5DzivB/eo8Ip1pCIrXxvuGNagEiPVfjftRmLLsN8yeYvIY49beDvndX78fS/4XS60rK5Zq
GbIhKZKIJf8QK+7Xt3XPpeQaGWT58iyWZ7fP+G4wBnAYW9H9O6ml6Q0PKkwNxxXZ4sPsKYzukEeW
OtRN/6KyDcZ6uZCJ1LlbP37iISSL1vZxSVBKWznKFoOwa8XpdMKsiLQGg4BhcdtL1QaMocHYL/Hb
p60d5drO9q8DVE2ceAYi8JubwGBP01kLu0vzxfjO0LqpJDMxDclGv8W44L1Qk1mmjJgMxK69vynZ
vsL3VMpcufUv1oAEKoMYEvSic5vTM2Ng+/Odld/ZyxwVxihnuHnDMNJ6yvH+109W/dMmVmVZURTZ
0CTZkBVDPPl/eLLPa9JUSqIADkTGXjNhlGkwGkpdisIhm1Uyh3i858wHurgpXokbtq4CxOKV228T
EGXyJNAZI3X1KibevD25mpBOQiagh6aLk/AU/H9e8B926qW6Plv1+7lEn2rYbXadvWStZBzwL/Bt
90rvP7EZNLPj67O4wYrgX6hCFaIeqUbvamwyCu5c6EudiZuiy5ZcuAFioXfsDYSsZ6uW71DzrNtm
luKpD0RR+H99A4r1x7XME9dVUzHVrizJLOd/fuJa03lKZhNfolwM4fsOqRjO9RCcdqjaTySOFXYW
59smnV7DNELqHg+6HxddBL0B+PqG6F9FBzF80V9f15/DubguoysZlqooqmz84TxOmpdulEVBQ+cN
y2kSlL5EUzSIGIfg4Xm6ziCtL+RfzoXBc5TZ8xZH2oESNDTi0PC6BPjpkibQJtzXFrWvHelbvqDJ
sREhhqDG9wnJsMoAEhrmbTLe/6fLt3RZV6yu3JXEQv+HhSx/lO63xbsluh2ZtwBXrMwBFKwFA0KV
c/cu5ssy0iCTyI8ZcIkBIa47dHhhV4HH7uBGFbhU0dMANpBRzvHkm1NoX45V4mV7IVZFCokeHrb0
NkMmR3PZz2Ombv76Jqx/uTaM/3sTf4hzOJJl3ebzKSNsLuDXTSx7OB7QuGNrSFnJ+QrajYkBgQWb
O+xkGjEIjoGRjyOzW8mZ1FKMkmyQ+N3FPFZUToymy44fXPAxi4Ghwc8SARPeclfGAzq4h+R0eqBf
zZ28PXwzuJsezT4IGpGTQoMkB2kNp2ZQGCPkR1T1AgN5ihYTxHpyFkiIb6DlUxotEFP5OC7RnECp
g6gK+g3rYtXWaWvA+4arPufYdaLu6wr+GdzszoKnof2A5gqJC96wBWU/ZrgYvuLMWruUXC/ZAXWm
6sWnV0Ccll3q/2bl6H86XH4X/v956MofFr7axJrc3Fn4nfAy1s4ItOna3JWRmELSu/rXseR9+sbP
a97SC94BlkQ6he5izow8VOnCEgAyLOV20A0gfbNFhwxiKmvEI4LFBBSjOQo7wLG5f4ywXaG3dpC4
OM0KN4TOvzkqu3/KZP5wN8Y/7wPtU9RNcpXL6Hmzux9mA4s9/KaDE5kqHkbYlZm9TO3FqKCY8aL2
XIZ+4uuMjc6CBJpAqtDASyvi70zKmuYf0Plj+R5WB+SF8CNopWKySej5s0ODHTkrGir6pmA1kEbx
R3kHiPHcvDbXnyYCeQG3ZNVA1/JqWUECxziR0fHG6d6VnrZxsf96F8nmv4qwZlelyNRUU9X/sIu+
qYoVYZVlUZp4MvMY4ZCUAVNWDLN38dW98Qlo0ebYRlD8RU24+kQo8ZLJX1+FJeL4P6XH4kX8w1X8
YVkl7U1NeQ9lVFtCSaSSu7GuTsiqOmB3JJJbhkryMlIYA+acwJuAGaMrQxliClGkKflPBANkX2/U
XuLjQ+29yZMBtaDyUDj9/lIqcV8mVfFDDKfhjaUIKTtYHzo6jiR4+CE6O9O8ZOGJ1DmT6wFMsyx5
SaKAoJnsYn+3vzLs9suskl4CvoA5riq0oXwaZIzyFbUVFkYFCkxENPw9862lvgoycFD2gGIIMgAz
Kc3LX4kGCt0ShpapfNB25b95vX8uHFUyFlnn5NR03eqqf1rhL9m4d1+X6K73inO7ACPZYkBHz1ob
youbi/03o8sGqMBp9f1fpJ3XbuPaFmW/SABzeJXEoJwspxfCcmAWc/z6HvTtBqpcB1UPDRgH99oq
iWLYe625ZpjkzBOrZmnY46ThATqLnL9fadEQ/mPdZs80KaQkXTJEc3oof9l8Wj9OurGL24vHaBV+
durG4Sow3lTEBQNyNBgakDJyBrsF/CVGOKgYuouZvtyTRVhyBp/1bDekH97Iwsh8X1h36cbUVkPO
ErM0SAgV14268YST7++AITpt0xMrQCREwEhlM0ZnpT17ykuHt1HabnWw6PxLetOYHEILCXukEce7
t5Pqs5c/GvG6ila1tM0Zgs121FEU9UW4M8RVqVk548Fw3euHNL8V6eOgP6lQ0UbpnFdOVpzlYh00
F9k8ZVz2JkFyQ+rQOmNHTBxa9QDbkuKVALmSOcPmfshO9wN0wikJL7FjS3RnMzjT7aFNO5DUFQFr
t0jgCT1q8THuX2r+Og4fPb3JuDUGp+qgiW/LqSfZR95DBQ2Dma/w3GPaER+a+NHvdon+KoQf4D01
BC5gQfzEYX5n5xFqjnBW5evoPXiUqBjP5FvPe2z6kxB81sK71O1a/ET6x5ZpRfLQx4fRPBnY3udb
jVmFvy0Rm8ubJsDwca2QBNntRrQe+pqfPt0l3kMEO09xRfUwS05GdtbUfTauYfgmM4xtdyQe6vVG
rErAP1zaD/z4IBOIxEDlY4f3UhgvDg9mtrpHL0Wyj4dTcN+J41bWXz3a9vioZis/eeRQeFNBfM5z
NyORIt/GI4mUyP5dGkURWwR/lXRHP9l7/oo/efFmLB3W+3H6Ir260vV11B29wFXHrcrWlGr7xty2
R9YRIbc5lh4iQIfjFlRWeeNx3pN9am55H710CHUUeJgDd5atRE6utucw8mJd567XuUmzKXOcyrfJ
fcfB1/S64ZpP5UiakRHiNj8U8iaZPYTBiihF3tIPVoW294sznxP2vJxoBL7WcUiOM8Ut+p2QkMF2
jJqN0R4S/XA31q126ORNjusB+xEeDOpSw9YeaWaz5Jd67ur4DGB20mAgtdA6bBvmd+Q6gOu9y2vU
fEkUMuHHMpcPlR+yUBR+lLLimds3khEF4c5g+UwTEyvybA+smylj6fAPdaBvQGkYqdM+PgVjCdR+
7bLuGGAsAs8W8WAzpwTFgPmcsOzIk+Rz4WB+p2NODEfoqAKR9BYASCktTMlKvj+C/+sZVoxP/NSh
83eeGmJD+XWo04PYnAwO1sjtMJ/+Ha+9Y/eAhm22WPEd096VOkypSdR2YywoOjsL1xyMQs5Bu4RR
SSgpJ4FvBJmUH4XTApepXY4g9qU1wNP+jvDkCPlqHC2JYbyMv84gLdWLAjugHmrvclZYvDK2TGjd
nVWFa4OemRqf96MzxBFHfJ5+o5DkhAn3Aj5rMfEwqymLmneW4DJD/OaSEWvKOSHNdLbgTIrdkTTF
4QpxXIOeQ9pUv/DxoWfCx5BHXfJWfEuSx2BzTvc3SwjUJZYSlJ2awxGRvqjlNoGkXL27OBe4AvV0
U3Dg3B0TVMFQILd5Ww1SdYPHHVqSBWePw+G//KkBlTGpga2aTEksfpizCEsPVvUneywRpkaMX6dN
zmRQYOOFQGq6vVjkODukPHITQODlfxsqBsZsj6iFcDzlxprze67Y/01jpXsSwFEBeGEq6Q53Crmu
3BHT2YN+TL4Fd9P3X5XPuoZZgQv09FX4OG4EXiXj8q+6HMz3jzMwyrkjR0TtVozOjFQNeTp33HsE
ZHJ/8oBwauQZdxVqafLyLEI+KQ6mD5YWOfAMcR2Ieoot9y0nVEOVmjgUFkq2uHWU+NKCiOEl1a87
XI3PGwnhRE7SINWaxReh2BASi0qDaoS7DJYu5/YOa3SK5YuejTeZSD1kLOEy3GTwUKlZdIfcvhCb
UzjaTIgq8ophZSOFJAxg0fCEmBah2kC2ASJKhO4M5GMytBxOI9/B4J7C0YnzzOJeLDOMoRh/muSZ
u1xtFsboXUJwAyLD1SWeVvjejVScNJkDIQeYE8FoFPMb90iqT2/Cjw6Zo7QmAjuHL5KgWZaWPinp
yf/jAZ83KF3QfdEUlov+I3/hA/hXaF6JEkQNIcJHJu3ww3gcEtIYKaTFcFlCrmUgjoyIwdE4ZQpS
ZvP6wrdRQ/FP2FmptyXIaSA9WFky2kDtRM3NiztyYakEFhHJ39+dW6AhOIWPOKUIyvhO1CslR9tk
7ezmjTp+eOOdG4aF+BhsZcgmyx4ST73it3yG9va/Vk8nPOrDe0RT431pj/1lqOYa3gjH6tycyw/l
LXqpPyCu28DsDeYJF47QhIb7TrsIdTsNd1woHpNpTkHhMkVXKtepceC31SnKOq4754uFT4GxHDxz
HhSePJUp2XrMVyOZAfVUCPAsiOz1wUVWD1ln9Xjuea7KJm3OS/CyOVIP+CyMABM3g7OuOiOwjJ3v
NRd8e/YFDKwd6k22RQaCWzss68kvo93DvkM4X2MXhasJT+I1Y8447qBFsUJDGTEYLDJzY3aUW4xH
s4/6q3quGbCXNKAv/gt1sPpGFWPcxkk01OMr9s17gzdC2yJhyDdNPcFRtY35mL7AptI2sJTFt/AZ
dxokKQ8emlxejQgIyh/FHaB+bKyZ2kLCphXkXe4J6P4cFMqA0OXbGmkQ0GXgy5LcAEcLD3zxoGAm
8K3GKxiPwsOcw8fyhUvHiBuEArMSQEsITN2klaEgv5cLfF+gjMniymsdAVzg2KAjDp/7V2RnEHFg
K0X4j2nz+tTvgnBdEHUL5Vh0ZuMB7/pmi9mBLq35XcBui2vOrlEdbA60fIpDwMwgl2CZ6djB0xWS
lkccO+4pqEJR1HChPWYOk+CywqxRtcXYlVrQchewjzH/7KE/zKDvQL3DXgFBUrHo3/UHxrz00lCt
eOSYwvefmPoQGCPgyIIj2GgTQsbh6suZ5JjDaexXxQvMGHDvKeaFMS9sqDtszwBj2OIcT1V9Ybeo
T8rMUWoXiU7on+UTOEMZr2BqNcba/w7tKUhrBMqBuiGy0iu3Cnxj5GGOyNjw+R+TYB9sij8KSKNT
u2jIP7W5CgwcSE/xPyCMMsVB6C/aTbrp1B3963C7zKDnsmuy1dz6XRaTw7zV5EeC9bCTTmVcw5b4
mSFVxHa9dIWS6dLkbq5gdoIDBvkgwwLXWi7pKLNnb7hgpbAO7oxHFgk18rjK0OmCofDfd/VrUN4z
ONms91DFMTTVFylPjmKLeCib85rIvnqNMa7G1B0pJeoIns9sg02KFpxH8vAyhygUky6gqp4LHY9M
2b9jtNUD4McrsS6+kr6DL52KTKiiB58VyfAu9/tsn6q9TZPM4b0UxdL8jBgjs+CwMiIPxDKE8JjQ
UrWNTMKecKm722hsWnKFcSdTJjpUFkI2drjviXtBVjARkMjhyd1KXTGox3eo7SzkE/DQGP335DQN
jjg4OVVlvJnBQWGiFTmFym4PzwKFx04K7JgBvbpTZLdi5JWvM8rO4pzLmzq4QKKIRGjpGEMQbTQD
v1xCeiWKZ+JyYKw3rbwWg2SePJ4pVGI8B7jAc4sTsNmrcwys5wRm8PiBceGukz62L5jgwt/JA4iM
o2ExZoFIwlM2jXd73R7PPJAwCMzjeH/rWjsTF0zjI4Yx0DPkSyw8pIObidZEBogs/nTPrwG8F4mi
blpcFJOgSLg8LACWRwHLswwSwRATI2j8N3TbL5aooZpOxLVBUtEne+sGE7ThiiZ5Cp1gJYNNiCYL
YeQxPKLh/9a+VVhUULBjGTEshWrJkvUQGTh0uV14HklaIyzNdEr9GQeSAQ9LAC1uy9JVYttEmF0Y
11niMXtDFw+/RYRCaZ4UKiHPDvpVz249Q026kAH22k0guWm9E3SkO7ObKtsjC0x0NjEaS6pHCDVe
MQXB5JnTmbdSeSFhMTl3NeMtByObpMbGHwRoAasSzo3sLyKqFBbd6AAprcwqqxOZiu1x/Wx35JPV
tGx0ELMXOX684zk62+gQUhFlNLukPTXlRkpXXkB8zFrwNiYFiOLk7SrpHQXOerWR2OXiiigFbT9p
xulSJRtCCGMMSC6zaGOAY0MpFRQqAZjKs01LgwHPEi0ec3h0J+/Fiwwb1n8C+YJPmEIPCwBw4HdR
Ly6GyEYEi48YjjCPiL35lxKq9gW8JAiP3DvYu/FZ0y7RzHWGT4weDGRjF/GNt9E/IS0BluGp8qK/
mQyEmfohB6CdZA5IUlmNIgsaOu8D0MIL2QmhBrUU5IVT14do9ql/AqVC04kgyLAhcr8GH4lBMvtG
hBiNRgMnjWyBwBACDhwWwEe9Q3w70YSay7iDKuTRMM+9klhdSCswRIjhgvezNNT1gOIysKXGhn3A
Hpq/j0eYLV3mMqINjYlyBEjsj0sJcgsqYh2x2xKKBtwYSCxZtfANNJ42MK7A67GP9bCuX+or9cWj
iqG+nBhiLI3QekjFgj0zV2F544BIG4IDCy4AsIOJZawIrEU7vFWUldLsy282T4YpHo8WlXJDhq8D
DZJAr1GyuZFqw2JT57PZQJBUYKKJTy24I4w6od6bRKLXy6EhthU/nyW0rgACj9Voa/W+5YaSG1ct
KWJIUbJCxtYQdF5AofH+QqWFgJTbFwxbFVd33e6SA0xrNiiJXI7ZgwKPGbJY+q7Vl2n5oRdmhB2s
y/Ka3W31U9sg+4K2ydMdFYPd0sF9oTZAGsnxmUTZo2ZaeYd8b7hG6QClmayH1VOK1huGJUFn+PrQ
dcHhrDd97Ij5xLKdDaBe9sQF4I2p12goI+JxLR0+WIdswb3rFkfIYl+zfxGMCF0TLkluVa0N+5Ad
tiVvDWU0YRVMbkRmZ3PcRjgqFR7fbRbvK8VVnoYbT2kUQEl+GlqbE3ofHNY8PeQ5gmKE31i3wDmx
71GhSbw5zH7w/Hg3CeqzZfpUQSvU1h+Mg/heiWGxtyq5BV2r8wDpMIrbJdfGlVdkjE0+ro7RWyYE
8C/twpTBYFtk+k31y1xsKjKgA0K94lBocdIdqyj8WNYSVEIqoX3sNPEmAy7aaTn9NN9lLl45o9F3
FptpWDIRbO/Udghu7+G67lci6Nf4VosHBC0QqHjm6p7i5pSJ7/m6J1gQX3V3MnCf4HObOL4ssmXO
R79Crwo1XoRfRbHQHFMP7Tl4xA2Wbo8pouYAsOIy2QeruNmMs0dYnxWVbbzp822db6t0Vw1b1q7e
eCRxMhWukJuG3krSl0jeS2dVmMJetPO/0Ms/cWpJUkxVFsAtZUX4MY/sTb/JG9Fk/OE2Vv1efTH4
ZQaybq7m3kCAv8G67YtEpSmbbXj6+4cr/wHV//bhP8bPWqe0o+rn9YXbUqTAwSCxwsVq4lHAJtHZ
lV41WkA2iH4JPh5BtWgXWAvRRYGM04oF7+IeL7oMrwOkuuzcj+E71fRUqHoB9pxTPBf1i/HtB8J+
L6s2sSVYUtFCCHv86dEGM7GehtbKP0Yx/zWH+PXLyT9Q4VnmB3elzqKLQePtm8oyxywvxYZdHnvg
JTz4TIpHIz+Yqs5eJq3iSQQ5SktNuZ+jmD0jykOiSTd3Md7//cSL/zGd+O3YfsxI0j4fhbHgqkOb
xQPiMD6JUFXHV+GJ0vbvnyVP7/VjEiJNcxiZqbJsasaEnv+CjqeKVnVCqTPV3PLIevDH3wgTfSwe
maSJ6FHHeX/BqqBj/f0IX7NX6UE9g5EyZ9Y+mF4wWUJpqDzVr1Nvg5csWKuLuG0STU204L8frTiN
D/5ytN9znV+OVr8XamR0Q3jxnOZ8P8SDk1wA28BA+6ej9hzT0R9K9vLhA7Ks8Y9hpKL+1yhBNmVD
EaEjKbo6PTG/fHzStJ7gqU0IDw8RTezmq4SeBIcTzGaBwNgRMd0Ju0PdHYGrAapAd4AnCgFupwuu
BYKTS1bTz0dkSvo6LbZ5Au4MzLUDrQzxSoO+FGWvwXPEhN+wwHBL1Cs0LP6RTh/wJQHbAjshxB6M
0N92TOvWAm0SSZimnbPXktS9CiAhGC9mPmGDsCuAfpb6rWMAxKi2O+m5NWPhh3UROxCfasZD1xBS
MeUU8FwaOYNuNTNXa1ctOz6HCxDNj38RN+ZTBfx5hx33UE0L8zpDbaftw9D1IfxfS9yom4MaHQZQ
egbY4aeE55S6Ap+uEDN0p7x8Cg4GqkEif7tT4btBa3u6lSa3ki8A2GPgsvwxmpMHSxE+mu2H1K44
3unFrRWE9lC+plQNxRwMDlBPCt1icjvTqSF2MGK6a8otSKXGrMEIGcQXjuDjageMfrxXF752OEWu
4j+DtZRyyO+r0bA9CM8YmCC0Bx7+jJAK0ppQ8jPe4IUPcY/fw9KnVZgA5uw1M6ziyqUdXb8DW0Kx
pfXrLjrWqpOh5hucVLkkVALjs8SOyJgvzRbiLafDNj/z+FmrDiVOfuoaiov52i17Jzqh3wmAOhhg
+2sCUOXZI9Ve0z96t6ZyoNvlUFLltceaakydUSBT+/ePtNIKcY+EYzKuD+92gwvfiX5ZeKIQQ/PH
EvZGZqgOiY9Jl9Ns7ulBiZ7vzU4wl97khIoeTxftiE6ECppS5XOKOUDAG3xgBoGmKwWPVVaGdI36
eRu41IfUd7wJ/tQHUle1p4tw343cOhTKd+wfJjvG/BXUJtJtNiTmzQwoEemAL9MwMAVlHIpY4xlb
l5nLBkwf0t1Xeb8WiOCAp00gibfExox5tFheqZOo0nuib7CMDQBCZu2KoANw5FdI5iA6U5g0RhpI
HL5KYVG+1p9yc4B5TkHKOFuDJkdNioOQSv+4wEXIV9edPxeB+bKliPpiBh7H5bqZqxy3bGpcxHXv
42yV0R6RfAK02m4E9NTDIvumNoBWUXpzpfRw0/prztQ9WMOGGMdnePnQH8po06CoX5a+iy2DdMPv
pp1cMCBc1c2kG+Or+twIVCn3hfqBPtoPX0RpQ0uQVpci3UU8kTYtHd1D0llUs2g5Mpcy3J9kJmb1
SuNMf1c1G2mLdUv9Fk2ujc2RQqe7wW7PWR+mXoLzqaBwv+eA03uYXzViI+ABl9q0wqybh1Y8c6NR
zt6BF32GUMFaBFHTnxIXPx7mBunOQDcEJumzWuWne+hGvVsJ7+2E26+HbBUkiDFVh+Rpbo4BiAqu
ZfSuSK5+/PuaL/3nmv/LovtjhzIrtegMGd7NDGrnY3cuDzWSLPqIYp69VkzabuIN0x6eJ0we4KpS
INdv5Rkt3CtHy13J7QlPhbQe2PV/P7ZvJvzP/UgRFFExBVEzDX069l82BONe+EVwF+pL8VU9dm/j
g/CpPjWfdyal9dxDWcBahyPLg/6K5WH20L81H91Fu7E7UmCP7x3jPmhmEZEa6QE90ZP58PcDFLWJ
WvXHEYqiIAmmpmia+IN61fdVJCv3MrrQLLXithEcVbAVJDTjShoW5XuNaBarVEYw2kboP8JxFfnW
fYsvSPAeSiu1d7BO6d58xHnwDYC5kfbbExANTKmdR9MRmHLLp7FdMIdjUGPQ3no2gDSBhLChYEzE
OC6AVYrLYR08xycw6jSAK71MCdhm5n5G4RG06wZXSkBKFGj0mERSaw69ocawxSnx7dM2eNyUOOuK
BPOtO9SINSvsPMDXonGwGNFpNVjANSJkEFgw8Fq2hdPmloEBDpQarPP3LWlz/ODHiXewFT7gWQCx
28OvGBfffddNVk7I6tviEa5UNiFIlLYOdmgZvvn0Bt88IeAEmGfZC8WOWG+J82pea3B54PJ+Q5Cr
/wLG9ibSOJVzWkgBzxuOkCbNXAAVgFZA0sBPj3fBP2qgc11y7fXRluCvySxmzIHs8E0ikC/a1g22
GXcsMxjCNYzg0mqFxd+9wXyMEJd6W/unu7T7++1iTLyXP+4WYyIYKnD1ZOXHs+YhCGl6NakvcrHs
2Mws2bcqndRNzMItxB5jjfrZUlIrHLE0cGbCMUjtvGbguWSswmQGTjY0pYHxCTjLjTORoq1FxYPo
HSwRfgfEyniqP2J4u2iefDcygNrnGRFGkHIfJop6yrSINn2BDT/SwTSafGaxlm2+DQwBOBucDveY
QFfIHUkm5WytO8UC1vWDJXghqCFGidjBg5apnyr7BGaijEHAOKAZYo6BDO0ptdHXA04h98lF22ZI
YP5jbfhm5/48l7BRVIjRkqnTwf2+NrSxUav+LK0vhtPsMePaxXRP7zi3IqjnwR+QkpLSi4sisluC
tpkryI5tRx/RNPZpsb555B+1F6DhkBkpGCwKvS/51H557+1Juym37BJtFvWjsVXPGu360XyV3rWD
uG9e/AfFrqGzDVPGjHwVr+ZXdtSxoJnmJJhNMLX7bE/YAk/RFdH17zfRn0uOosDS1zQNwqoG6+bH
TWRWknqX8zq6xLBrDGc4yR89jjLIVr/Aowoi4hLy8CZEg+c3vFvBUYLq+QFNSvjMkROc708RGdyP
8GpxZw2IgUu52VhFlQVBsEjVSV21oV8mRwW/E4dZ+4O4Zn3tqMrpJt+J5oX6fX8jXhkzIfK7REeN
XB+Lb0hy7IQz4tqi1tW+IYS/f3dIwj+fIEVjMzANRdc1mbbqx47Q5V0fC/UQXTo8ymY0sSchXkPZ
naE8ZxdnFZi5I7WCT5YWkIs62SYEOPPmhwa/eQZ9gdOOGzW+GvFq8t0jto7I9IR6fzcK22ARNUC6
dpls88odvsSSWFJmi5aED2rznCYrHkOVESRi+0cs/HxKoZ269a8C9z0Oo+bcQygbrvApZIThGwwu
T2ZMYbyAD6/8P0tT0nPJIq1zjLdWcXmCIqlguqVTRRT+ZnxkzSzPDKhMpq6vLGBARwgtrbsr79Co
PdQnAGMdqUthK3i0+kwgJv8SNXaN4UJYeiS6qD3/ft7/JG5Pp91QFdkU2YU19cc2p/WtPiptVl/S
yM118je5BZYYDimYUjQksE7uVIZANjlrNWyv5MuArAev4cAMCkOC+hHDVPENG1TuoHKf7MBF/3GE
fzTaP45Q+X05uPdNrykjaArcYaLT/oemJJfZeUAK+iJ8FO/Ny+yzesaCqXtWtgVInv6iAKzy5M/m
4VMZ/eOcfbf2vy1QP47oJ8wwC9FteOhqAiJHsqOquTPxMaIKT4iBHRi4vitkBmCfPrMHz5JqnZjF
VyV2M43oPqsSCYaxsOEibC8lXLV08bqebukMXtsa6ZfI1r3Vffy02SoxoAV+w7UpNSgR1sEHnAH4
KQWp376lP5eGjQu1Li3LS/IV4sSvMeqc9k9zWNQHCVeWT69eYJA7YfW4AOSWdGF5ECgwCGpI1pj3
S+YhISyeuad4kmJGnJgBIIc0ro16DsuTVsKEwSDGHXD16qOViEAl+8yLR4yO4tvfr7UyXcvfzyxy
DUkVWQF1VQa5+/1az9JZpw76HeQM+Zw5ya0oszLM68nBATwjHhUZYbpUA1gf+Nkt/Mf4LVlKK3h+
D9CWkSDO+HJYQpbzAhovPgOE4HGm4WkPc7KVa+LXOKG4KU6hASSPMPEBnAWTQaFO36P/41ZR/7x5
dYm1TKeINERB+ebG/1LnekkQ63rUR5felp/HwJJwVxjYWNcDprHswfGWzY1HzHcbpJGpDU0jPLUb
40N/xe+cvOVwrpJbilxR3dFu2qOj7nGFwFJjITvM9glnK7EzEHdE11C7M7VETisc2Ow9Rrqh1b7G
z2pBHwvM//dr9b0g/7hWv3w19SfEKstenPoqzyUBhNzKTO/ZRlCKDQuRsLTKYr8Kv4Cys7W3FaH+
0TNOfq8540jobfgBUEBn7MxIXHCmzHCgZCeS4QzjFXBHfozxKVQ0NwB2Lxf/n8f+o8QIazMWwpHN
JnyjZ6UGpmpnTMlAmfSf0s7lLcoEzPIUfWmyuBe7htwKLJY+MvIxSDbDEReBPqwHWBf4aHJzidn+
u4qaHFcq1YqP/SPw7PCg/Etp8x+PiGRwP5mmqKBpEX5Aaa2ZlO3YFfVFOHV4IeDQyoyOKIYdfd4+
qufdS/aA5/ytfKq5S87Rvr+Wr3QI5SsAASjC38+k/gfWrcAN/uVwftQsWhf4vt8IKFSeWZnRpJZT
agwFcEvl8moesseyW5CIuNVOssuW672WtnrRTmGwkC8+U83X9Oxf5X1+U8glZSN8HvFcpqGhAsZS
0l/IE31LhHUbHfqNspoZto7NkriJYBV6y+qaQKmKHG0Gtgd9b97iS40ohACJAVqoYUHOp/cnVgrH
A8aL/T4kVwHZLIRgc/LMJgvsUdQmqPzvJ0b7A4v+/cR8Y9W/PPl94WmSkHKLCWBV3qEioqcmJm4g
eAVccUcBwvkSMOGG201NF2L0YCk7sHv+XEDgJ04Hx2ykRYmVyjZ8QahezSeYZ3mpdq2bbrVDA10H
ozlGWzDxGSxQ2TEl+v5pWMf1DeSJ/6VN0B4mZB/Sgq5IyzDesU/hPGiVwyQ8wM1U+scDZkp/LuS0
QYZsqCKLua782CITOdLvyp27lJjYO4jvY0heTerIJnqlZauQT2B5EQ4HhAJjv2z50HMGPL8sHFEB
ufIt2yjlH+mmkbQcyViVFyPpQTh1kyVDMyotFbTs3ZKY2hhnc3OuE4GFwpXRCui7a2wFBAlXSMH8
CCJcJmi0VM9LIiZnr/jAs80Rg0ssNnVhMTnhUrnRsfIcI9jF11C7EK4GjjXgq7eEmMM9SeYVWZUD
C9RgY3FJcju6oBFfOFyviAqa8g+npJ2Wt8DXmuhKYyI8yAvN7jZ/v7Xk6Zn6sfKqmiKwPwqqqhnS
j9XLb01PH/WpIvpEV8fuIRLYHSwpjlIeQTRLbIMERmB9B5aIZgzqF2oG3FtwPAF0PKmvky9hzaJF
+YrsZcugqWM/NVw1dMfrFHF3Ix4EoAvEizG4/M+9449voKoCemQNVZuqi6bw4/YwZTVLgqBML8GK
eDvHOPab/JK+8tzDad/Uq3SNh7yjW97KO2a72b691WQm3p/u6/wKfFhMlq/Uwso+IxZ+SgLVjx2r
HbhROh//gaMhcPl5vn8c7Q/RSyNJlTJTPBZY8EjG4RRixLWy7nL2c9r1Zg5EA1RTS5g2LjJtjjp3
qlQBoN/bd4m5M7XGM9gP4gV4cxDemP+jVJmm5Evk1EwbYD1DwwVAD0C04InmFi7jQNiO98IwAfD9
nq+ZNaBoAytnbTTx0urcWLLxV6e/ZRngjmd8oUKRQ23f8OEgOVN2AclVOFD2owUJCHGg2C+p/5qH
qxI4GKOzCgCSp+8m4MpGBmHKSWREI4PyK37Hfjh+pydB2ASxAwAZwggeWxKNMLN6lKZID6Fz6JNx
uIJfCi0DPAvomPq00WQ3BNttDdOXNGk4YfPu9PfnQP1jkZmuC22yrKs6e5D2Y+/pEt+vu57eJSS1
onRL38lwZcS8fITBv87btQBzx1h37cEkWmNYGxG1+jqYJtLrAdZJ7DDMYR+J1eWMrCFCcYFGg3N9
pnXbkb+LJQ4ICpAVXq2n9rU85Sf4KkDnEFu8DXYZm/JkhKoLVUFDJa8sJ6P9zvn7t/wTxv39W+rT
RvPLRlLrxRgVsyxl0IizNvDGNXxl2BJzLT77J/8zuiW34TKs2pPIlOwzvBk7At8sbJRPxSa+CfU/
djZ9KsJ/W36+DwiJEiI0KsCfuiC5qdqmltvp4U1W0ZHZjSPfCMXJIXmsD8pCWTdfmAVM3togc/VD
e+iYuW16F9cfMkSEQ4llmHPFqKpbENuCR68FJfyhxHkmsFNHNexV+Jk/zVFpLz0cCNc4KzmYuzDs
IeZp3X4OFxyIAH4ZJwJEbXDXGsj4lV+UeKd//Ovxl/Q/Kq7p+8qyhDBLECTxu2n55QJ0Qpj3SRSl
l+Kxgqx2ki84QYA8Cnj+vivIsLB2RV42zH2NERDBnxMgyXgg+rgfafuX2gnfjCmA92FwPCvaRt78
9f7AwgFWBTyATPrY7frb7Jyd+iXBw7bkZOt0B9P+i90Mp+bKwiTq3YCRhYMsXS6fTrMNqszNCTPw
Hfi2ZIKJgSEYMha4E6ES2HDybK41cqKgAVniAxXjtb2wOa4gz+4pxabjax/aS/Man9qP74QLwGLj
C8I68AcE7okxAbOUVD7swb/4xtqXJDnUwegvq6/uK8RtIAW1nl6YQyMKLbYaQmHmwUe1j4741z71
cO6BED8BuGHUoxEYWc1goTJmogJj8GKpG3kjY1oq2TLm+h/H6rk/zV6HZ/qAfF9/Dc/1GwWd/yzh
GKc/9tPaha0+NGecoogah76BZhd1Of4SwKl4SdPLvkDoNIvJgxr3ZQAK2D+U6+NX+1afga8BVYSH
+F28xu8YNfNu8UsBnd+tv9QzyZWc82P44RcrWqdr94FAWnDbT7zEw+f8UTh6E2W73WFtCitniafP
TnNJ6cCfczxSwt3YoyhcmQbucQGuMcGkvXhLP5CY0pOr6mQMolVY/vMLil0MlEkhPZXrK8cJBxMK
H/zw/jUoyWOBVBy/Gy6b3WQFzSgGbttszk6HR5K0DxjBBTuGkW6xyf7RZvxJpfj9pv85sR+0Lq8G
gI5LZiFOaM6SxTym+jCe6hN0578vceYf6Pn3h2m0yAqWDZSMvy9xctJJWp4XfNi52SuP7apzZnv/
1bzlh/QzPaECYWpPCaxizYClpIFB9Yyz4cM1m4uv0qVmuvAlrsOVtgXNPd3P6qOxCd9rYqfuBE9V
22Av2UwrryXu0cmpvH4xKbfbY+MIu8rNd4JrsIS2u+iz2hj74ZbsRJY24YqBrEPw+qqy7g/i0nDu
Dzz56ty348PsSPzpuoYZ58y2mAJbWBfjjButZ3b3pP6jBPmz4lM5KTKGFir8FoEJw+8nKBuyWWUo
A87YByz89Uu6iZ+yDROPr/qobnw3trRVsjHPwSHlzDVXJmh3bR2ac6pbk+jgc8HGfECHw4AYfiPs
oM/JcMVlEzddlP+SYf/9koryH/3PdMgKlZwq4L0gSD9gO+GejoNxr9NLoy+8q3Ty34avNqNLmydH
3W4c0/acfjulZicXVZirPAbMJqODWjhFtqh23Q79yCFDYRlc6L931akgaaTnmXvCnMpJ19Uu20WX
4ooWj4eowj/4Bd/sryeSWEnaxLNNmc29I3wb7hrKS84OsMksxS1g3t8w51o09myXsH4ReFQtczd1
7tjqO+ziS20xaNweqQUpAq9EBKcjM5Apaah/Mx0eP5JhoW5TH2BlWRw6NHD0C9GUlUtaD6H3y4QJ
Mt8CuxpqUh3Z2lxmck2omDFFYYTMYUly0KDnWhRL/J7pe3XTj9lGv//j4fp+eH5s15S0zBOQFguG
Lv/A1ND3Bl6vqc2FTgnZkacsRY9eccpHPU1TDPzxhH+0f0B2f+AC0+XXTBNoQNYk+buq+WXTDJLG
8FJtJiBCXfjsNczjIF3XzuQJUy/vpO+SQoVRWLRNcAnyLaPa1vVaLrmQKx2HQH2lZPs+O9TZoWJ4
ke0r8zKG18LcF+aloNNlPiqt43yvE0sib2Uy+1pHRIMKC8K31BZ9kaPGJ7g8M8pjmPcYSLfELZRP
EXmzBNmhivVXaIaEg5fvE/EoqNBgaD8NFF/tln01jtl+naC3wWO72g7ia6kyRz3kpJiSp1AuaQBE
1JtTBrAlzCzQWVN3RTQRNRRPl/mMf3doX9kF6M+ZosbSkojQJN/g+YaoAiAS5hwzAUQT/Aa8xMSl
bNikJPj6VjCD9YHLnSt4x67a9jq2dtAtNtgFje2lbzewjyPiYW5JZmcPw4HqlTggl0QxDFkN5PYX
oKk2c8phl0gHyb9W5XqASp1MwhZN/0hABGheUyv37RKO1fCgiUvS/HzVIuBr2hMhPnuTbTopzs8U
vJBoO8mKTsza+dIrj7TOrXfJ90QP4vsDA+QyCT7xlIBiNlj0n5OQBa4IqPgb8gIai9ztS2cG40HZ
t+FBanaBglBjn8MNRVB032QGXMFDGG97b6+LO8OFfV7kLg5BZoAD5PgsDFsfW/EPcrBSyRIF/sU+
ub+o5sEDsGbcMwtftfRTMy51AV9jjdY8n73WJrmf92NoXIrsQ80fiByTeG0ouCjJoE7V+crQj0Jy
DPojEt17u5nVJxFbo/6Wag+SdmnGU5vtKmXjm8dYv8j9UfQfu/JLKo9adsmlvam6rbpt6xOrWXwe
y7UqHaN6J7FYGxtNOfXiXi5feuEp857T8S0oUdacZP/4fwg7r2ZXrW7b/iKqyOFVIiOhrBVeVCsS
hQSIIH79afjeB599XHbV/pw+ey+EYM45xui9daN5e0LH145FsinTyJpcLfU0THEmRvhAZ1qghCO8
0mz9IL+vwke0zfK1fA2v7G5XvxFdxfLT66qzCMXGThUq5crM1kJ7TNNIS+JGPEzythj2orobzKgD
Si4FshRI5SpPI/FGUvP7Q/8dtKOuJ7b8IfYrXQramYEJ+kk4Kdp5qt5NlloaBJK6uvLwc+HtLmm2
JVTVdj3Vm76eP2UvnADOjMBQp4d/6/mewoe8bYo9uK1yigzy6SL+fJdh7EdCEmHON4UYRATWvZqP
+whM0lcrnGHIv9EsO48WrSyHWFekZu294Ro+SPeZ3FR071P0vHkQAZTU0xnzPdysDGDsTY9A1l2t
9278kxtsS8B0SKJsmeYTCVfL6uLxmacrfabV8xr2BNi4D1bv5wc/75psTN0VOR4bUSGvi36VpvFV
4XkluGPfpTtZXsvZum+PmYZl/1hV780F9d1RfBLbQiGsndvnaUo+n/3nhRT5+leTmTisu3Gm/vG7
PKHxlQEXbj0jVfYkK8it+U7JSlhaPhfzIPKAeyev0QOPD59/05S9x5GhwNiF6SPokvnD86uWfD4E
TsteXbUSMjNvloFI8CI9wwRk6+t1DFCQ3iJwN57xhB+iHtubB0fnWcd5uRqkoFZ3dyk2hUMunC7S
WjF93Yj4f0seXcsXLA/uZKrAg3PyzHny3fDUpbsC9L0y/8V1nnwK8U3a6MLBTF7z/KN4nso+vDB8
SCJDjDFaYrDktt/b9djuZK5pOpRJXCGBU1dGsza4A32Ypx5owDqueCYmrOqBZjCJSr2ap05ei3Us
qGegIRdQzPeI6+bDcDWaGHO5NynQru9VEusdOvNw4ueSECugogRMN8OCMiamrV3x+KC6eJ4e2HTY
JHgWFY//pOSQUW8RhNAi+8g4mGM2LVdcqwCHkYvme6JWfUa1EGcqSvmA35TOLPNl677hLiYqEN+o
U8Jbv+dq+B3r5Jg/5ifoytXXW6MN+CNyhIcr0BGy/ALeXulznfxm94c/8OkSZEUo0ledFKicx5RQ
BxRqgsiMOtkbmm+L47/5WgBTZJBP8aWeVba4Qtrc+NOEJOPafN8vn/f6Lce42b1e6Nc8ppd3szkP
4vs1fa20c1dvb803n2GAYv0Ay/f6rA795LbZ+oZXWqYSMVj0++nA14oYiCBdSDlF/cOWWk+UgmTZ
3BJ3MF817UcRNprEiuxckvlvs/S1Tz6n6eXB7oaeqMMku0mTWFZ2EgEYxUlo/b458h1chZj/q+QS
edxIjlVX5j2uLqe6jgfBkbt9xlPAl0fWbvbRq2eeCKZ9RbeS7/HU7Abj9Zm8SpR+RHWn61TYJELc
fgxFkCk7/Uqkcdwpu0Y918muodTmTA4JxqDCJo7Rrhu3eiuF5WP2prnVt0jO03eNpkbxgY5pCupJ
p8QfbDMCpK01GPb0hgRSHW02+tkUPlFhTLMiCo85MHhYYfxqOGC0npRF+t2jBYBZGl0vZIPbCTmG
xmn00EEEIU2id1AZ060TSCsQoocaJPGVq/Rqc2W00aDCSNMOCIoNHsXEFXoPaid/NPoQ3XKuO3Nv
W7Jp7WqfJn4W0gwJe75gYgMIGuSfao5l3pEJhC2w4vqyguE/6q/BvMea9FQDWYlrw3niAiLHbHS1
q0e6iXLz9ORjAsJSbWRpNakckoCxhnW2ypkxyn6XecawGjLo3Gt5wH22z4xVlW2CXHs363ek0uVw
NspXfk2EDUpOzviyIQyp9qjNrPqgZx6gLFN3xrsn9lEFUVz3e9FjcCFsG8S1Q6jpQWJCqu9sS9xN
xlIw4tyMjccpS89XYL+MRIzzwzgW1m/efws4Hq85/KC1PuJWjiv1vb586/nnmB07+ZBJLv+qbv2m
41eavJXZhqvNis8rOtC+ZzPo3pT+W3nupx1IzmEn0v4cgHbmKJsThJHCrzy9mvdTqb+rcCUq7Db9
8COkb7fiKx1+1SJW7mGSHO7KCTrLQzmp6qER96UWTPcQ/oqa/JrtO73ZR+MN406tT0n+PdSnFPls
yf/uUBiZxmo3NH1kiJqOri9LfW3Sw04ZaBvEzlU9CuBAQmathxWXPN0ZocSmur+R/iUhskir35zs
Pcb5QohaUKeo6wBqHEWSAKWjOLxU0lsqvQmilzMcWdXNayL/ttXbk4E3UYBzrGqyu4oxQbbzHEyK
p5vXHS2sXAhy5wgsQMTZFAH/Ri+A5QhpWbbEQYzLDCkeTERQ/l3mZIS2t26l7J7ZvhI573mEFXbC
WrtvR85uGJiihO2p9y73N0iR0/WQsLDSVmWTOiYwgFswafGl2wvNrhfjqnvNmM+zIkzle0I2mLF7
DMFjj1SZ7gc44lvvUlhde2iHYTqslTHgNFolIUri2edNJPHs0nN6epB4Gi72FRkwktuKVpY7z/fu
rlFEFa2mkUPmTPq6KkygQTuRdl0qJDh1IKm9njgidMaZN4Gp113K49mGKjhdssJ4I3Ze8cV0p9lL
NOeO+Pp6a3YEc7xvlVX5tMeWdJVZge9QamBABawn4M9l7kdAKyBRlPA/skhL3hafbunre0x7YKna
wcP2LpgRabY1vnjg6TU5PQZCHIpZk/b8VC9ry6/2XFN24diGagQpnM0H67DdM++kIS3bZK2XtPAJ
IsB8wnZPFLtlZyw1lo8fezB9DMKqSGZueJO2EtkHKEfwfGQOgj+L4wTpLVvxhd2APceXV3P77IcA
lzbApotwGlGFFeoz74PAkuIS8BtiTEf6rizFbfutdh6zx+tW/OwleA1LHQk9Rfngta1DMAV+0f5c
Mq4yHDIrjkzwGNj8YBR+rp4MymEqAOpClUU/F9rBstwJHwgG8LiTw0FfzNjKn/15jqcPxsFBow6n
i+uXgOLss56fYfeAsyYXwiwy7KGfvziZXcakte9orTv+Ppl+HR57Si2aftzjIqNqc5v35B40Z8Lb
elIXa4/eYFesaL21GTucNxmRJsMR8bnPzAihLzDPw9k8x0271o6h+mMla45IxSr5DU5CRJbB3Zz9
yTpsbVQlMuBcd5R8vmQNIk9r12KcPKOC7VdY9xT8UzAiFRrsu+YytJk0Fz1t+WEUuN/jzvDbBItk
KExEknNqX4rSis7uBRtAjrN7WSLQ0u1L7Y9SaD0dRFpmDkTEfdJwvtpob6nMaI2VwUMMbuqKoNw8
DZ6Nd3vrbsH1C1prTWGmuyRvqBihn75q+TQ8NUSilsc8gXkHmAa9WGmay9pgXeInJ8sufEJw++qE
2dYtfQzHRPCex8ce8Bw5ZwC/acLeNKdug9r0bwhdKUyRn87OhmVpzWLDdN99p7WT0AJpXCRF2tna
dSgtEBcRkCR5FRseGAbkF0+Hv+AOddwbmtlIQDViJOf5Ky9AglfOgOBm42km8emBe1qD++SOtJj5
RLLTKC5Jv6TeCFcPfateughhRNrhKtgXPzGXDxunaGKERhKSOFSuiU8lIoq4Av0RgoLULpAlRGCN
cHL1cIRXjshWQ7CCt2XmvrBhs/NhDX7S52Z45z/ICsy9hGgOMggEfyQmC5vBjWcc/6pTYyYt15fm
0Jm7q77WzNX1jXWi+MbSSXJCdXO5eOXuUuaGUAVKjJtwyBhhtTw8nogef4Df6IrpihCbqvQqOEfY
FdSw58CprsQ2yCkbLMTxGGZnGwovlSLAhyK42eaxJKnlLgU6UGHOb3DKOIze+E0CnKjd3UcGMD7c
ipUfFZII8JZ3jJU/7VdDck5kROF2yjcccsTEd8plqRfvHneT22frhppLdCvW7xNelE4PeOQLqhic
P5Z/re27AReDGT3BXPbl7hfE6N4DxpNor0xeORBPJhAAL9ODW+1fde86ulnn6CJBax4/oQXT9aRz
EPAEI3LGqWpSGhpwJlZiRkyZazzcIfVy0ybLYcLMP0vJl7y6WWPfLh5OZN3XNV9Wl8Q/05kjFQxH
Lb4x+Rnd0JGz/5dLdkhMMTWONMG7dc5g+TPghGZGMTvz8im8th7p3gTFT1Rbimdcw7pysUkDZ+CK
uFgY6BI/80t6gxuNWp26OY0knLJTWAEZwBnF+Zr+oUYvkVs724LUm3/HQsNwi7RcPUSjAVOjRkFF
7gGT5nT/7LwbyWKty8N7YfwHw4C2ypN9OJZ9Wd/oMvKJTdptruZuGsKb6GW/EkPQGo+V84DHwqKK
jCbOTiVDCSzlJAYCZzk/ttle+ZI0KGGL+7b9hS3CwLcJHw12Kd6vBRsvT5BybphyY1XERKDYAPxn
FSviawpsfKiQlcCyti5H29mohIqA/crS3JJSHio6CNUO/sYiJ4B9K8H0gJXF1tvY7FDcAbqexgQm
AyaLLROEhBvte0LXpgVssIA4yixs+dISKgXut/t47gqADQfaScjaPwiCRUBn06LCLUVL9Y4M6JMD
AwOXisMcK+0lQOhR4UJXolp3BCXswb+gYoT+ESaMM3RH2dI/I+nqiTJefcV0oHdh1a0w1DKIMVq3
+OaHiSQiUv2LcZ16oDHYdQGQTO/cAmDZA6t/5zWDLezxZNNKR2si22hMSoX2alDTv+bf58u4RTyd
nTR/gTxNhCddEG4deQqBRdBJnkilPfBnwtNAJtBXRsBHO4Vsdo5dBJJA/IAkgRqDwxC0BC6vxoEP
HYrpJ80w4L9AdU7q4U5AJ+oWkDpMoWAC0AuHIf2VCDYHvKvFrgMDYml+9qeZE2GSAx+YlAySo1f+
bMeHit1zUvFZP6HopBZyZld6htmGv8PSrd1X5nWtyJExrKUi0hsvU5wEbpxuNxwWUabyHpuhPGwf
SjQYYV94ihY/GeKkYGZdXfVNGIQKzA1fUONOiG6kYQ9rtd/yzyXggPeVau3guGtJcL14kmnLl4Bj
WZWt7/1eYSMmT4GGMKMbSudZPovV0svvsTZhxSdxbO4eNsJWF9zUXOoq/sRIm4JG3umXUCDjYKVY
hwtv1RQ/Wtd4y6FY4RJAb0v9hJfZfq77g/WO1nU+u5aU3aGKEp6DluVNaBGfY9RPQVKvKwm8JMc7
OzO9qaE9TOsGLojdtkDVo2fJ6uQnU1zcNkq7Ny5bRdi2zY4dmaOKJvmoeFk3yGXobbYvJQnwHqZ3
t8V5B4iR0fd1N/O8ES3UNKBI1Ir57JMQj/eo6PzZM2zwowJUvBw/YE3Bc0FX7GkecwlISlw8TWBW
5OcB5ogQGu/CGhMkQ9X6uszLwFDCuqd+WHcpRlbbuMSDGE+VI32Qi6hpbBRkJBLGteDEZUpzag4X
mrQeh25rJHcWKAWS/CsvUkCjWMKVwQ3jPTbCJvcMgAyFLaFwudg3YJGUTbe9aO10gCvDVshCi90K
dUa56iWfswnlRmb5WbtWxA1rqgCWIYWouEVV3ksB+92FlpW66tHOKueruM3ErTptq+cm11A0w2P1
uyGyaJLf4sIMuPvyI8ylQIS65o9aLOjb1FppvT8Q1WC6JI7UVGjkB5C/hfUq3ybF8dKnsEHOaXIw
yx3bsk4mnLkyzV1exI9xp+tro9gauCSNbTmsC/VjvFEE0A4OW33NpiXVqxItUxpifu9q+IzRhcec
TCZtlXXEsoCaR2DDlkRtkKXRc6JlgBRvNyQQ+Y8zYP62r4p4GnbttBeyaC5oVHIKwxHup/RzEyie
uXNb3bJBX1jX/aBsLtdAVYL78zXtj3q6Idtmum4kK2RoMJzyV5qr4kT1hEIN/desojbRCJZLhK6I
+8uQUNqEPCcOm+y/t3lSmL2RVf+iHtM99Qo3H1ITJwHKHPDUU+dbnfPvQ0Jlnuv+n9GUKcqGaWqG
ocp/jDXbXM/FZrpNB7wc+MJBbIkfQIKx7+DzEWhxzeIDFYktE4cCNPAifW0O+hH/AU8cEk7qcx5Y
GqQTtvKZ8aFh68yWZPxRUf/Htf4fN+U80Prbtf4xRpOGQkjSZ98dUsm+4qvhaJo49RUd1Iwqx0RX
YG02FrCJG1xqV09mpW8cCtAMaSo4o9LGV43LMo+vkJpn1gdHMEfeU8kACMRjKSxaek8ipA+7fdr/
fvWSOt/Kf7vVf4xjTVM0hKc0joeKMp32D5VCypQnV+EVvGjNTv29N8frHFoNPDeBKHcu2x0K1JRh
6kgnld6vtGEUoLAa64GahcU11pKVYO1mkYdfqicq7iu6qiJmCve4MGY5DFMojmuji/gvxCw0qjV/
5D8FuNiWuOKiioiY0LB2chlX6aoc4mFcmyC7rTcdKmEDpN0xg5wwWGlpKRupWCfZykwczuWs8Hcq
VnmHon8UXtjilPvWFEI2QcV47T/SepuI8e26nG6/k3LETuTVmtOqZyKaxbiYDhxDVMKVjNf7eNLE
jVmc6suJfy6qZw7SGq3tS9AouDvz/XDZ0NsQ6aKZYS2y9UTEV0zDm1R+QveBnpbmX11+1FVPMmiw
MX869saKLqKevBUasO5QbaMLVBptDYvpdkVjVp+Ega7THphNURxFln7m2PoSuhbADrH9Dy6GZvyD
ZIuHVzEkFY8ir9ofCsZ6QIvcq8LzoKClLZeT6D5eLzsWBg0QeoxuCV46kAS0BeLHK42nxrkTwIcW
14cWP34XLUw6pLEHHpptZ9gVQ3DAJHDlm9Xz16RQe0XIVJ9vMdokAuwJdTgzlDNsMWTE/8X7wUC0
5mAc8z7DhCE2FQ+Z6TM4Rdv0cHq3qPiDUa9xuHUECN+D8XVOSuqWjO9fWYMA7CPjwb+2uMa5vABI
tbh4k+kh2ZcZIKAP5hBwTDv+uiD8URzfcTLx9ZmIVbJbLNzX/XAAYdvuLePUEYRoeGIoEHX1MpT0
HFA27h/aZ/dEqPXEyQBGqg8w6BPPU9EgYrPoSDMbFsC56cPyW6eMgv36/HSo4+JqVWsLNbyDuX7r
KXg/RHTAXwWGu5c0uB+BYIqFDyWyJkNvSVGPvtMMc1d4gdg5q7rTY9aeKj3Q6nCCgj1THq4/5Lb0
EYKHFy3iXjdv3drABFSiUMhYSkYkVItih/rPni5w/ewWRRCYnmgC6fYpf+tfGEhuTvlbnk1lWfn9
Cx3pR/SFDiT5IdaePED7iVr+sWh8XGYv0+Jr8mnaMq5lnFv52SmvKNuCG9Lq93plLCGtgeW745+J
hFj5xLZcHtSAzpe1pn19j2Q4VJFBAg9KezizP/pWiR8v+reFn39Lq7o9abQtlMX4orw0byzzG3AT
Lde8mF70txJ9b/7Cp7tTa/xyrmoDsEKcHp8cXQnbXlvk++2t0+O3ABu6g4TF8b0Jq3cCygGike/3
wlP5w/eCThUA/dy7F6Ka4wceIQSsRDB7A7Y2e4oHu9klhzL3oIw5ZYQ/VDgbOxG+8KJC7p1Fkzc5
aNHj5Gfcmw2qavt6xKcdg6Bu0X10kbhvuiXDnDkQkNYWT1+z0PMVJQDHP3PzOBsXhz6FJs8BaMMX
sRODccrqNeER/LQGKGGzSj+52YUASJ2/m3XmdRsWuq/FOornKaY/eXFJKIAZuHxEZZQd+QZe+MIe
HO1Yi1rH8hC1I+yllV4ftbkzhzaNBLFF+snOU3ZuYX1jXLx8NQ7fG7vkkeYS0uC2WxLWvMfHSGVg
jE51Bhy0bmI1sSsECRvhbTo95j5djTdiZR7gOlqz7H7BUfJ4C3gYAqJ2Cy8jQzHWafnv2kiIQIYf
gIUcFCxJiH+3TYjMZ1+9dz4+2nQNAmXLbzwsZVQ/tWdqmN+ZMTt8VRn5CZ4eVyx+NtGKGbolRHLL
IaKpItKDiGg3pzqxIEuUNGSf4OSgC0E2OZMhSKeIaWhSCCRcf11cHY7ZYpxzb/G73M9toEccXBEn
D09nREBKvu22XGlBxRGJDobN8TT7gghKUfb4gUqfr+dGBQdDdBo0XamvhKNIZiMdNdf055Cq5SWC
XcLdEVT3KoTTTsihDy66QIyMQGFVYvkCUqL71ddFXBq5DbUSxgSxxSTGwOH9TA5KMDwXI0nE+mvl
mPt/3+dl5Z/2eVnTkEPLGAM0/Q8pnfZMGo5bHKkyHkfYUsnezHwS6CWYi19S4zxeDQmlOpmueDwB
6Dy2z+siJbkdAIY6IeBeaq/JtIEOcDPs2wfojRZ340J6xVNLs4vZ7pTOw2uNIzkdVuIHMHMB6+DU
Riaq7jClbR5BZb2zyo0R/BvJRJRuTz5i1KtCNqlvNStrpB8VpB2I31WWo9q01R4nyEL6NPxu1wB5
YBkCnsZAjMWIrsVL81J/3QJsbfnHFGPatj5wOnddUH3MrdeP52r8pcNBJjeFKxK9bKnjhCKo9xLN
R4PdLTCBjtDzoSb5ywvS0HJ0rL1I7HYVU6DzCNBLrJB58SaxqkEI33Wv3Qr+2hBV73P37Kf9xEqa
bG4HavfbJ7gTuiUsdV8FQazhYCNJpcymo9XQ0ubAUO4f82Kmdz7nxIednJCyCLh70N+7qk1/hbrF
pMNPc4WFELsANwzB43x6isY9bxxXcORxnxcmHwIAzM64c3N+2IvmXA58LmtNx2lpXB3Mc6wYLM68
04nq8HLTpYAGtyxepTu5SmwPAW+3SIFKanJHm9hro/sQcqK/5cxUPcv8mUNWmYyC09nnKJcWUG8B
Xj/s6/0ggJ0HQN3+8hJh8/oPqams/lMZIIPYMMw5cU9X/lC4y0lqPrVRnA7jZnyVr7PlLg2YCU+r
bnLoY7HzIyagGMCIvaiUc7soAw4d46vxJXul5uieWM5nl6wCyIoZYcmzZ+heMvr6Mnvn6SMeDbyz
8fmMOR78dudG4b/BsVAj3tbdZ4xgZLziJHPUwrvMIu4Z02UGD8seoI8Ewntx/OLelHwlhKAhuT4n
k2vQt0VcwXqtwmVcGBvOUP2WRT6lVAFSEhlsbMV75t+c9pP9CVeqaxw4yXSsNPIiP/ZbmCCqoyEw
ND3llY8OXWSpbUaKQY4O4+beL/AnpQv6SkyRzqPw1wR4g6dy2CufKK7bbKnRmyWAZSBmBTMl3uxf
WFQjLgXObZ93y5Zw08WVb3BI+BiIfP6iNZ/7jzN9ei6Sl+hxfvzK7hdqtCld0zRDsTzui5BMmYhN
t/7KjqrM892faPAhyeCzC5MvYYc8889HQql2xKPovOHjQn69uCOIfFfYNaAEEaHBM9skfcRYhFfy
upkjnYGfEttEWhBD7C8ZWle5pKdKI41byvyGW5qDOoBHsZR+AePdsFjOuZIjarJhR/uLGf0AMcpy
h886ouvHNlCCLyG+Hf+ff0ts2jmtsj3ViiN+am/9uEh3dFUAONLN+PfVVvuvB/ePxVbohKlsn+gm
mIF/oViCLztueHfkmHN2teWlZ0AfKDSXkZ22AeEyr/hzON2Q06zYT4UEaDtVnAdy1t1E7PJ2fz2y
EbMeZW8sMhpf1eIBeH6OYBcqsFoBzaOnRdSEwywgfVLJzQ0ecXF9+fdP9o+vJDQTgglNovTEP12m
l3yo7voT/95zN8dewjoCzY3EHgAhdiaK8vuW5ywn7ojMuh+k2YQ0yKfCq0/tD732L0DUX922O8gr
st/X0xpt3A/w3yZklHeDjurTpC3NqAyzw79fuaT9g7dslkoTR2eYmghzjkr478rT2zOp2sHMD+oU
oBvk9E3Hm2AHsjpSK7xZK/XG0NmTjW0PmVO0u+RF+CtDqqtBpsajQufZtYw1QowLqmHxBUVedXXx
0t/iRjsjcZA53DwCRaXdCbFrNhgQMq2DizVxqc9hRRS4JpEP5EHgdnhRGAxBIAfcmM7AtJsaG9Ne
+8yK6F6TNrVvLCRyDr0YmoZqRn/QRW2+uoWGfwtnjOImPUx3jvyL+wPEqW0yTgqqu6+oHyKhqCzY
HL0l+CBEZOs2LewLvIE9TXu5m885tOEKzOe0mS9eymin3w+HRCG2aaHQ9785GWXNhLwtowH8Xg77
ipMJaR0kPm9hd6ejs6SNVRlL03IZYQzDlnkpJrBSibJqfZ9CJAIDQhYL+wYBxkEPYUx7yZKVAoSX
H42NF38YJPyKuVos0SADUvvJWJcODe8tMwSGIRDa+JnUx3XjNdyhYiM/OZ29WomdvST/lar3j20n
RYXVY+myKRLB+b+fkMyo+8nIeLiTq02b0knJWk68ce6EUbxdrl6eoub1b9jg4J/JrsrkUgV2/bSf
XFDrW8n6HjP5BEDe5fThSXNxqN67b7At/4W/wAz5D50bRZNFw9AAmhp/7o7PqrwNiajkBxTTs8uz
9bsrrz/D6gVhMDmzbBpkROKpSwHP0euVEQTvakvl7ku6Q1E6vA9AV209t9kv2C7BVyUtub4MGTZM
NHKRCYsDRwjrNLIF9intlXzda/XKtJBR4bOlO78w2XQQaUK3Npbpzig8MerC65nwIQ98hRpTKG3R
3WkwvYngWN5eGPiSgtC9ICidfJy7Iud7xHPJruZUCmrGhdgI9Mh4Rgm9aOaG9zdNc8rvUjxkMgD9
lV6vRAVe3EpMD+AgH8bGxEImMVJHpoxU1TQjjYoIbadyYaoLLDFoy6gpN5BUJaZvCU34UMPwy17L
gLZwDDV4AI662AXBIp+ss+rzZUx293SXoMSk6UPiKiDVnDfbTYHQgOQgTf7G9MwX86jptjdjRbGW
NJzgXZxGz4c/D1DFd9rvUuPyGt6K6Fm48gz43uZoL5utdgW4tB3IO9ZsKqppXKvVemblJqfyGpNh
oJCgixUF9WmybUW3v6zadMVYdzQd3+LlFlPvIm1l41t8BLdy8xy21tNLGOAzNECrlC8vLwUHy8br
btyc/2jQ6v9gzJGwvVFHALbSDfmPvpFaPepKMHABAU//usZpYB2erP+r8Vhtnx8YvIL8dNn1CJgX
VsRiO7zfyZsx5xNUTdKLzn2mf13s8PEbDCD7FyW6ejxkaLhtBoJrxgVO49THGn56/X1z5TiLLco7
jKPx83h9K306kupnCcFiNxzMT9iK8mMBzvXt33eNv16iP9ujWI8UVQY7xfbxxxFUEoRJv+cFVlKw
8bBcadVwlVSJz0XOy08/J1uwSmxaxR3Y5XYou44AtHqJCRXQIFAbzATnYfIzxatmPhbJYUaK/Ed5
Z/xTdcemzGFZIdUUUNT/XrmmMr0UmaU+D9rG/CiKKKtdTqrov3oQKJh+VBkQ8KJdX9fwPEk3Tk5I
BMtzDqiCN/DA8ww9+oQbHKoAXTvR7jk7mw5kxAUVhhDrqymcPwpUMnpn/GMytk4o/gFrozODWFSE
NGCqub4uDnpUHLTcblAdeYTRozHYDJ+I7TTSPALMuBlNg5xukJcKoIWc7kVV/iOOULL+qSv/9xsy
21D+ttkPwlVK5LoaDyiqiZg5Vg02Le0VCp8aFjGrDAA6Upsm/x0/1xJJHxFAMqq5JRluAXFKnGHO
xCfs0O149ZohkHRMl/DUvNYhYsiueVcXFGadJ30yEfu5nrSXIgKYhmk9c+qwQUG6rsNqo29L+7EF
RaD4lwCR0wovUeXmDPYWaNGQU4QUmAtrCSp5Z1EJn6qD4QqzNYlqoRjWqEilOYMYHyd/wVlQi66c
eDXvESEAwc3IWxNNVxYWW/KGt1JiKueaOC1fzMP0S+DFL5kq0wllEwwZ7DKbeeh+phQeHQ7Yg4U+
3WUmnqHBIgOVPAX5qw3I06at9kZcZXHzUf6KHaB4W9/3qt29MCajr0Zz+LKEq058brkWIxQMyYbk
mdQjns/pGA9Cuk0IH0zc68awGcDD9KWnuLufugj3ceYyRs5k5uQ4k/Ew4jdCZqBtWbfy93HdeBhs
PEDnTyIP0EmRDbuQI3LWHO37319w65864H9/UP7wit/EbKxLSx4Pw5VoMC8r/LwNjDkqw0VorMj2
X17Ynmp7lTyDElO37slTWPYRxSKnxEF0yFQrSVDDuEUvgQQmgrQmUutdJXXRpGYPu64DjEdmZhc5
pzz7/39JxEuu1AdDLaI/HI3sIwJkG0fCc+Q8UjijcJnsO8OC79ami+3zlTAD4O2CJMsSikbqHuY/
jAtoyGP10dfyJzj8jF5T4dGXtpIAgv3Er/sqw9n09HQ1mAYfZKwIVPZk4ntCIjlXRitmodbIRwrw
6P/77dXmQ/Wf66ep6vMYjyJe/+v2/+09FNU+URX93h36LzYIpnfMFkbwgZatHYr9LGZ3YVbyixIV
NcqDkmiE1wA9zb4Sd6ARf0fLxm5zux4WyjsYyl9mP2AhkOCFbZB81a7g5bESSh+MJNFk0BDkYQJI
QEjC/8t+yE9WMOUetCxNcrP/OjQa+j852vh8EsQKUdFM6Y+11xLMm1jV5nSQWGEYS01k5a2ABV1G
SMUIY5Y5QzxgdQzXGhuztEJIq+BAdBQAkR3wjl2Q7RI8VIJ8mEOFNBssDiARomUmIgT9axHojAlu
G6ZxRrHKlPCOf0CAJYdzbU52a4dgotksz7wI2gYr5jOXM7F+sGM4BOGWhDWPNk1hGskJ5LmU53WM
BITbJ+1GBIv0kSwPqaXoXVRXn+s6rNzCK8iP4E6MGLgQGSQzrQ/HwFj+QSejj5C8S6x4N/b6dtcS
I7Iude9xd7r1hREElS6eL8IbVVt5l7d1Epa1BxZaecE/AJ7sRVsVI6Nv0oaWygvlGJKfzGnpdhnI
2FCWLCBDVxttJXG6PBmAb2ZGCRx7qpMLTtclQBUaLupX1wTCzOpfavuO7LWb3b/8WEt0zO+gpiX5
i+g4iRMjLgk0in9F6PGoUS7lJGRhhZ1byCTnLRl5KzhlFrT17/vHLWKKbABuEVx+Dts3T9Y9LtJZ
5wS6ZVxr37SMOXXnq+eTpKJZqzZXKu3LOHlZHcoICcxFjWnLb0LkOzTSEzro43mcScEJmMCWFDX8
pRRa0kfasj/S6GefvHT04ZYNopHf9KzsGHJMMaORZFjqQb0WRywhi8tAHtEiGb2O8zhf5DcH3/5C
FPbi6n2iHIf7QUXYvFjJ5rGoHrSbVN4d7J2zKJxml9WsJfKJ/kqCewg4EhSCy5OlmO3ub4zYxWTN
d0IYCSyiYfFEsFozw6BRxth1YcQjP3pttMt7v63X9KA2ZE4iGitwXFBs2HSQU17u8+N1+qYdU3lw
7s3l9CVEbZRyRIvJ5eC7da8xnajhh8fic/wtIyNG4G4ia+TNUOaOXPp96/YAO+SQ/edBakYg1m53
BlNsnuUyuCHFWlx9Spjx8cKe+FX8wHQ1h435a30BVEhgCyHqZUD9Ws5cPK6aR1QAF88XSQeuX8D/
QLaNENhVHZ652UXOfj4bBUkxcdH8zjrhhYjvKGRn2jeu7hmLwXkdXeAODYUDRjG7vy6FTQvj3zMO
OWf4rzte8KsnviPP4rsH4NzxbHyNr9prT36L3e7rce45TIw9vUx0DI1BJ14QufOR4mouLKNQJ0MH
1gLqWehXhdO/GJ/9i3DWE+JOfBTct9EDlO1xOBCLKEd6+T+Enddy49i1hp8IVcjhlkRgpkiKoqgb
lCIyiJye/nzQ+FR5QnnKtEYeq7vVIrCx1h/X0gdzdS47yZa3il28obNoDejZRVeZRIG5IBDtIZkP
B/5+pcUC60CbP2BsX2nba7FIM+gFBPf2Hobb7ajR7DP/j0lyuC40uh6ROu8A24VzatncMk3upS98
0H4G5xOGqVQd5ofKMbJ5Xx93PlI8HlnJAs8puDMX9aPf8BaQRhEeqxU4trgevPHDrzm8VjQ3nlud
uYKYuyV/OGgFpAphFZhONvHDgSgZ3ceTzorzANoAhU4+0Pvf0T5BFKW5J9rh5KQv6ivfGsQWePuG
bwrxOpjkpzatoMNkt1m0TLBCdQhfBjSMT/F7HiAgt9PN9E1Zziy97GetnADI6WWRPbzhiIIfslsO
TQ4A1GY4X59Kt/DkncgsiQkOGy2m2vfqHS3+kokK/f5ZWKsffOXgCXZDKPgnNztQC36K5h1NWkTO
GFQK6VM/xEu0Syy/MBd0yqUvcG/8vecDAIAevBj6L10EHOQM1GvLA2VWyfGZsZtl9976Lq5bIXG0
d37SYrPC2itvURtNb814b5/S1aDA1YO/oGS3Z+jznTFdZH0q3BiR8nLGe7y5lO6N766jqBYXlu/x
055e+N26dIXCXXrxseDzWwFVlovxUlGHKjvaNznq6Ap9wEmMVPaorUN+2gKS4UU0IoFbCm985+Ka
6D6U2dCdyZpr5TM9fKKXpt4tP8VXfAC1bk94hnoo0LkZfdT3gctckDWofrcdT2vKpgYHG/VQrhom
qJsF+guqCLXyWAYX9gdxugNbU90wFw4cdZFWRR2x2uJK3HFD3smJL6SfL3agOT6QBg/BxlIPHADU
3Xo5KdzrqZtreFCIq78NX6hnJWSTGvHzaGidqCKTeSdIWzLmZQx+2b+MRgQ0/H02UmSN8AaJzCuF
mNU/7yhNKNTD2Om467SFQa8Fzbdkm1DoCLWEku4yJ0c9cxqD/bXv5ctvxIOC4dZalO8mDMWPuUm2
SDDUDb+UcxZLK2qLFJV94ID65OZ5nCmv9xjqP+Khq3xAn3H7BWCTaOxpucj20pmAmeW0JfsIJxS2
V2+8B9ZLkBwo2qZ4kHnRJUBmwXwqHBp/GVeXB7jgZjrwVObUnlQPhp/jCEs1cfjEt9horpZcnrlD
HtuquqU2HigeXMked9tzSoQlfbfMzuWwhscDCyW1lI88bayb2dOzhpcSbbrNYY9Jv4at4OkVnOQe
FGdu2OA5YZIDB9IISfLcvmI+JPSdNh3ZLniWJDARh4EsSYIvfsbeMyw7Pn6iwfLvwd66VsiKSeZ6
aVEA1bNUrKL8VLjrxDwzSB1Ta1fAgaIezp1SWzcM09tQu6Avt+6gGB/89zb/MzuOHGMLVAVcUHvT
4aw30BoIGAI51RyLmSv6qldQGomLg4CGDRVxpNVh7CAJasGKhJ8gdnz1SHMde1A890Z1/D78hJ0R
BSUGGfYJiOUrZDfb8wJtOmDiFd8AHoDfwEaZiuIzjMn/ntjJJP+Hy1LTVE0hn8+0dOkvkMeUDSWC
MGG6PDJHajaUpmutJzSbMtynllfUDtm1QNd+wbpC2QilBe4jdywW4x6OxTZytxt4CKKFgElTDId2
Bp0n6jPlwT21EHgEoP7XJanVr+nndEBiON3E65CRmWFrO20nyPYgPzHRMgkiaaHSF14hnp+18H8+
XqQMOT0jlWfhZYHUxAkGizLfK6g+X9EC8RCXdmZvxzhDSELgMiQEEFZ022yiGfgb949XBBEGuQ2L
6AszUXjWP+jDQxvPog2zjbBsQokOHrhIDuIyfPYxBRKgR2ik1ygrYiWJmgm5bNHnI+nmTEIEhMTl
sfSpgauXXNfQbCEqXcK2ZwWsTJ6D6nBp1sNCa5cRUmx4KXYd7lti2xDXMXPzsKV6jG4TJtQDRz+w
IBYn6J7+KwWtGOdyVnZovoL1rrki90anMNc/dsseFVuzIaiB8QGirP8kzGO8QyVLZ43gLGP56JdV
vKwbG/eAYTHdrbojC4f/k4dLwv5kGpbRwWfIETYysA0CLVsv9+NO+gEVQEgJrmOBKVsOmnPSlTCU
haONRaQzQW69kCrbzA0iG3cTHYwI9Dv+2rUXZ6sOIgGxy5r7Dm+UxE/9JVaRlC2mC5JVKbAtg/51
OyLp0vK4nlqU7Z2ztboVS+6IslxyEdKN+fp/X+UsZ//7Kv89nP9rMZ1SAuRKKxQvme/UaH807Cye
Adpv69OK7e2BniomEwPpMmWIXyF+UqSyjmVSyMlVv9A+p8rOxHUiUE49RzaPT+Atoc3w1F0qzpWP
jHwnEsD4K5OZB5QxZ2gshgLQYFmRDUk9QeVWKM6iUy94SglAt8KnOrtOby1MO12gw6YzNuSVRMOm
+m3W6Q08Rw5TA7CAtqTmuvnwY2pAnZyVg6TKZ1blHGtz5FSFx0Ikrx/BPDUyRQBQ5yMSA4y0C3HT
wigzW4HrBHYH67I0FTtgMSvdG2Sw9Ibht0wwN6wMLIlfoTT/fpPhyv5KMbDSrfrEHSMsv8QFkJDg
PeaZSJyLocEdcDSwH/CFTkyljb5punXe0SnHMknCyewziAs3Kz2rcgjC9hVXxbWrItLfGf2GRpHp
7kcYbFZBte0VjPn7It4Wj51Fi6vBzDzLYk3RGWmy2MtuO+ecIOPCZ4U6us9Xer8r/H9RIvwDSKSL
hqRJoi5rqqn+oo3/dbE0bfuY8qwYL6q6rcaDmnpJEBKCCSSTXiVgVep5rJ00/EzUiuv93teIgvsM
+qNs7sYJN/VN7Y6NRbJqfmnic/5FdoKYMWWt/ZcMhX5QeBKerGZr6gNqGgrfDmnpxKE7mrOxSBAu
Q/UiEFUmsucWdz16xwFXQb0oFBZ2yKEBXw1xb+Y0MHkUeo7DEzenBJZLRyKZQuCEmZeFsydlKg9G
jzNyqSovKe7y69jgVKvRRzSJC1Egtk8V8DyKmegUp7+qp86lvBL7ia++JIGNHkQVnUraJqlF1QYu
wfTD79FgUYr4Lzfpb2Lgn9EjQCNZI9jKskSdCoA/T0iR6ktNZhbiJdy99hvhqLy2L4DvCWQo6Xek
fsO1hY4ESAAzjnMIkytMFhYXMqPQLfDYwHl/BlcQAaGjJYl0/LsBNgyrzW9meIxdceZjbE5lsH1S
Onm6QKaZ0DbjMqzsdmQ2tf1hoaIQYkQCZCCsaaDazaYalOpD5lcePzW1Cvxpv4wA4eSZSYv8MkDm
QxQs4iY+J/KHZCKBSIE5q5xvliIXqs2RUD8QUKEazS/EO5D4S/kKmzrfsEa+Hsp21E+7+pCsVIds
k71xMM6RB3B4HI9EMwgvRJzJ7bz4DNoi/tH22c5AZLHQ6PitFjjf2xnk7UFpafXg4K5sArcfryE7
TW8bJBKwdPLO/mb385sATHxXP+1n/mJ4qDBIoiPmtlzCWVHVi8ePY5xQWzyvSB6xxVhwd8Q78Gyu
ZgyZQYztakRP+MITTw48Yof5FZwN7GJsAywGfAIDjQqKFPMYGgVZGYMrCzFGA+S/8IlgVZyijUPf
yOgvRNjLwSb5jk0Ke9IIyARciNbpGhyttWWn/zL+wGD97cHANafKkqWZmmXq+l/GH6kqwsLwi4GV
/iJk90L5EuK3vOHQCZFz0hlYfWYim+g55w2yhPcKm6Iq7y3tu2P6DouO+5ik/aBa1OZBHo5xtEvF
rVztIv0V4Y4oHAzlOgohO/d7hs9rgtBcwNeMBk6nSzN8DeZzTlBmtRV6kmwIc36ZlGNe3nLkHMMm
b5Czr4MAByXkl3QN8nNPAhKTfRLyDmQnpPKP9AkCQh835D4CsHYfuf7WoREYdrJ/VgrH7ygJWJTj
xqq3U3mJ1b1q7hNOF7bzEfsak/1nml3w13KozIo46Y6SrFPdoMAsBEB90upzL5N1hHQWOcqmH29F
8ErOIkr7KjgpwiXLACoRuLbbvqJQeVVi3MmBtpZKtMnVbV2uYtSW6qbtQMjwi66tFCQPYvqQ9E89
fiAwajQB3d4KyOGLix2ygDz76IHMHhBoYUQiIsrB+TCKjp1/RlUpCVhj9lJ2jvnhFCTa3ArywKWt
oNzi6JDg7ZV2vuJJj2sh31T9X5hC+R+y+Ezd0CwSZwmeNay/Vv00RleHepeJlwePBjQto/4c1k45
QrCvGvza06oJvFpcsdYxxTI4IwXxYYZCYiuWqbycIlfFT8e40SPKo8CE0C5vKNbqtElCekV2NTsH
MfTlAkkfue2+C4jDNsT7XL9lBrCgOxZud2EMrcwNy1IQvwra2hyJIHnW+3U5PcuJN+7rxJNBw5Kl
nNiossnyIentgTSen+xzuwd8NW4iVtZgB1bGaWS5XbOHMasuouVIvlcarvjeKpjfwZhsnePqQMFK
Ux2Zu0G3Hrk94NqkgaNclKT1VV+ZyRBvV0/jtbrPnAomgFQBF/GsXyBSQ06bn4yPjNybRWih9r8Y
BOmRDv8O5iH4Tk+yDLcIESaBqxEyplnkmZyBgqHgx61OSB86X9MgNZ2jSdggFtPe/d5FP4L7qvDS
lDODfAn30dPTRYH6ez5h40Xj5tUXbFmFhx5hXIXqdrbfEkoaeoXXo4BgTAVV92KFQTidrjX+6FX3
rr0TnQ5OhDt63iDv2juDD0dWtcFBDRUaNp95alf0xTAfEmgk067lDNCdy4kQKq86IFdNSW/jYp1X
UEv2tOk0TScerTrUkoa7hOftXNnVEvZAda6+RP0i3DkAvgll/hZ2FsNQ55Q3yDMqqItlnZwAKFtI
cpRJuCxQfhy62EY7fquAjdys+pegceMf1MRc66S4KxbiE8ph/sL/J6UvSlE+IMnA3yrv6uJJ848E
7CQHWInC8vzM0eJdG6+zeM3nMBEP0FaMG5JtSTbFPMAVIs4skQeQVxCZTigeDw/KttMVWU3kPJmY
6nekIHU7rdoPxTEytirKz3GLDCr84qZBf6zH63pFdxcjN8F43+iyrepIwbXU0181Fxo1NDiindAp
VX5Ohuc0OykYTrNTUSGuQJdWoNMcKJNgmN0oxTrXj8mAMxebK/Erx46TSD8o5gbm4CN8TVG7uv7d
wMrdsWURsuTogWv4XtquwDYzcanxRMK0guiNYOxt0a4ICUScOYG1IHpJHYSkOhKxL51lNKQGjVCh
mbZBxFU+HC1k4POoGOIeGmTgXQrTcEOSHeBY01dSupaKw93zTRuzW3xH6ywKXhW6VDkQyV4wN7CD
2/7kpa8shaSJTMOql5fSXUGWRZXMuoqxppC3K8VuLMzBqXNBjLrKOrspVpw8PtR1anfPHx/DGuIA
CU2wlwFq8bgQWvmFgwcaHKk9afi7UGc7WcJ6Phudy3wFuv0oXPLXgrUMLEkeDBJNeXa/RYDSH6Qf
815FxWGUN+1LYNpAVQA9hHV9gH2T+i96QFfrPiFL6KkpngeIWK6aed6FEaMxmhiBTewfM2kfpuj0
POioCpiGitdsRdCWKfH1dkLmBZjml4x5dTkFdomOmhIV8lhBwElZkbw08PRkk4ZOho9771+g62eo
3p41fGSqQfaShYIZm5CJ1JW5fjgLQ4+xkqsaKqALbeNTMz2RcE/YOt+pBrcInKKxU2Sd1aoR3FRb
th9UcYvNwra+MDS01JtTKf/WVABkTu3T9cZNvnjgPKhYzbYFUSPG2ifBAiQ4XzwnLcHJ0DAgqyB4
qN1txBnA8Q0isztFrpLhxoCZyppk8mZDRRQ/fKL0gMOkZa3S2IYmyTb9VS25Oq5tNu98LQ8bA7+V
Rrem6+uOCt1Msz17Xrg03ixj5j7A5GJ52UqrSFxrwoYWBU2dMZ0CM0V0DPiNhYWFp3mE1VoW/Lgw
WUteQnxdhwVvzi4lhljCOIRKjwuZLRoZPT6pxpbTOUcULIY4bkvDjOliHO2PE+LVyeXI9BOkSojH
gAnCxKmWwzc++gyLWUal1xI/N+CGGu8sfw6LAXEnZp3tJX3BoIrhGnd3X2+G/EnNjrnoAWGYOYzy
BuK9xpD1CvBI2F9HML5PbwhZRAthD+GNgO1zJpRvemtrLpSz3621FgeWF4UrvduXxCjclDm3fJph
yOXMeVLg5ajDNgT1OGdfAfkIOP9oI+Rx2x3JoyTsDuEqjFJLaA4FeXZgrOhYogdC9okmInNJqZb4
dAh5itG+PLjWV/mD/lkvANskZAZ2BzEkdPdSnDdF8vzg/51B9CSoHzopEEolXuovLYBx0eFrMtCv
cZHs+MGQ7ZHOVZJw6A8BDzjKA8fPXbP2IqC60uZhDh2I3craNCYZb+siXo8IQKgf5DEl20JzJm9E
N9eB9FRWz5Xs5VRTGluiWggrQFFurQX2TPIYJKIBbCpQC8shGWaAVEQUJJJP5D1gq+dH2mwWHWwy
TM25iJVW5qfpTaZJ1YAnJGiNuAJX+g4+o9ojkCNJXDau1JHDbUu0BuEv2zjep7/DYSh6ibkf1C0e
y7giX+Akd09ydTPbpxwIVQTc3RfUf1SuMtzS6gRN7sdree4M2QaBK0vg+Dz17ajaPozTKs/Pdfba
myet2wfxUSRLK1xxVbb+89AdDWtHwAqpMbjto0+U6QTS+JlbB9shcBllHwCSfKd4J94qnPfLhh52
c21Ip9GnSG7f4x4bLxNmfvLXQe4wbLDe1Da0YjWbv0fpbBRnk2AUmMUlxVN8kUrwCUTjZQSRO433
ut6Y2Nfl0ySftOasauc4uwAJ+6QTX1rpaaye1egsw2y0Zxz/E7rGbhPml1Rac6uhd7eSg54cxexU
Nxe1uczKjmCji9Bz6/k4dOGPCjAnnMUbzicYr8J4agBVTTIE3E7wVGqMCyeViCg4PczTWN0S8VxX
tzE9NdbL0J0mol3rp6nZi9XugUvngzAbA1cO7DBTJorS0pObJ2CcyV81iFIQ+ClHUKb/jQuof1e+
mhYqN1nXRJXqLPkv8vo0HdUhDiPxUscbzdpPFyVF3RyRjubFKqsN4Q8rXEo9hy0hQkctInbPETed
bIPYxEcCbTAlwAtKbDF2W+wtaeMX+7z4RKRZc6TjGrOL/LvLvB5rtkWyfAFb9i9/C8X8u0uAqibm
0t+FQUZV/2d0oxfDOPZLC6DddyT9ypNg+oS4LSCBoA7eCdcnOBGKmoclnLhInKe/hskFqhE+GBJM
wZmZfAC6clk7LdkSw1WXVqODnXWiB9oRfyZyGKNltMJxGoHJUTYyLoE/wMZFJziIjnUkoW24QGM2
MC3BOXow7QI/+wxwNjkL1qJxacGaoyzfQU6CA4AL/psaaxzbOZv9e4B6gQdXeMDupU02jhc39BAY
yV4C5AKIgWtc3rOa+J4WepSdZ+eO0lDdRaRihic/cB+nfuZ17F9GB65rw0rTIicL1iLPrzeObvRU
9VJF2qAxM8MHVZwyzQIfLAL5h7xVsLBQ0XYiqRDZ4aJkIrRWOoQYTpMNP0vWRQR0nOC8k/CqrAfx
u3FINvDqb4i1acUizL12MUCC2p7gGdUPRI5wtZhIELRXREb3K3WlXacXErtmBAQryminp+xT8zKm
hhmx451C0dJAuHLyqYtuBbqPEoaidlaw9IjcddOttBXBhanLGwFGRPGTGu5ZBh8OEw5wBua1z4oI
UJHIIQfwfS8TnuNjkHHNgBgqLtyZcsNrLKzY9uEYdI1NyzXXFZKq1bQBSgHz49Di6s3e+reBQLhi
kYM7PsvPwRPeyCuFuROE1UI5zCUx2wFwBbqRgDA8J2DJYGcHad99C08+NfLn5JJ9Dtf5t+MpKiw/
su+YNHTykPKbiv7EcHAZ36YNCq6vcfb2ktqmsHwTauOyEqFnAdGRyu9SseeqKocQvEKE/bpaJifn
KibFlSgejDso5enhhQQguEF9aZ+lPfCjgAWTg1Iifoi3cG7qK8jqVyGEz8MLblsqrojtSshvmyPt
iTYlah/dPSd2kJxDy2bZ4/wbKYqVlwB11/ZGGA0WnNjR7sJj5tpIwVv02PUIB5uJNmycs3cGKY/B
+OE02iWkRZySJnJudLyh0yaCdiekkZS54K3aBwZeV7eZnsWSqu9FoW7J3bImj1Kc3LwN1/6IDq2G
AkuzFyv9AmaVnv73OYjh5u/qRUviEJyXMVFX/2A5/guYFpLY9NV+GC9DaQvmRzwgHMRWDX1tJmjt
KvRhACbSW0aKeFR/SVq5tgjMz24ak3FKhIOa5W5vgVuq7EG02ikBY1xyH4IXhbf0qJloWcXvrKYN
AOG+FN+NRMAQDDu10aMfRWbkxtxdA/SV+OkqpC0jupup2cbHsr+XYkeWJ/mWIHkd931FtQ6nOhQS
rJaBQ8U0XCuxsC5hi2zmOFB9U/gnheFJDBTwBfw4ojKv+2CNCdGBacQRo2uEoNB1NEiffvVuhvpS
xtEHfyY+LhligTimkLb26onWHXpfjJ8s+R7JZ2uNepUM1KdhWpndlExmKthxTt2q1VGKU/2k2dzJ
5unw/RlaD56UcOc+DbChD24M8jKYoOkiUW/VwR/fa/WEwSJQcJGb0cIQd2r5I9ZgbhwGxVYfwGzF
ivtBGPaxj7wLSWnk8YaE/tvkEwhNghQGcqFaxvWzrJ4aEV1E8yl3O7E7N9SiKPXJH680brPutLBF
aXVXH5eEJBzyedTtkO5yg+f1dBkp8rQeQKj6S8QYp8gx5/CTAN1a4eTEMM9hy41pWZ7MCS9ehmlL
D64/kJbvtSWyELrAceURa5XfJCSlZfRKVVVfbs0c66OtcCwaZxm1P2onkZS3ChD64SjNc4yGr4jI
xW1cC4kIF5TiA4EA/pX0/cCXJ+cyOuW/ueJWqpKM9xreSb9W9J+mOA58X3KxnQ0pxnlM1q00Q+0G
TARGLDKYEV8byOd6L4y8iHLmgLWw3IrZQUbFDE/Dm0S0i/YtoptQRpp/u3PdwERE+wyVN501BJor
Ou9Yss4fb4b0BE5LzrGWXuP7QAyvxPkoc05VJkgu+QEtNc4tCWvpLhuvMrnaasU7GRLJ5E+EH/EL
Iicwt0n/IYNZai6x04X2A+AV3yNzDmLXxTcjOEQTU0bkjco9k/c90UUE4Zn8lc+xvxaHd1FaT/Ts
DVBA7FE1irKnIZwhTaeHiiD5tSvvNQvQw3olMdpESDkBhrOkXEN+tsgxq2du4Cm91oZP0zc71BMf
deU5Nb6s4p5axH6mN25R0BWWdrzdmbCt6iMj31AArmMQInLRBmwT4LedKTwHRI6uI55E32iUFZrC
HZI5WOmTq7gO2N3IjGJOwuIhbzTI+QnpFKJyhA7IscikY2T5MuIjviMdaML6qKVVXB5lCzkX+Nou
U6057056r765c7itpmNDSZ90S+fc4tzuGzLFl4/PmGq3Ya/fteJCROV0SCOXpdMMVvJ8n2yMRULg
5l0A8YrIsKSpHB/kInpL26eyXQ3qke89w3DxBMUKKUplGkvusGJQEhrHCs6TSpPuMuifZSaVzMNs
TWwa+cLjzaSqYWLqiosnv9bI3DHZecmwU+FLYyJYhdKL2EYN5O9Z9Zor2KFiACaLdIsGrNcXtFU1
fEjZVyPHu8kQSTA8CWCnlbYt82JR8pS+YaPtDsllEDwZ0hQF2K/nL3NDyUUqL+lP3eRRzB72qy52
gLtRDmbCTvDX+Uj77x68AlyCFgUG2cZcKZeItxSABluWsGTSErqlACAEEKTZZNxJT5rhKRLy/WCh
zGIpuDkeXb64k3QUKVS8tGydIalx7GtOPR0hwbHJzkQW1lJMuViPRzfc+zKJN87wIxtrUIV0O0ke
MRIhKsC1qmKcvNY+S6Mor4TpzpYsqFs9IK6ObAGu9GjXGyl/O7SCHI4IByCahuLzQQdDI9+TuF62
VFD5iasH1zaElwBMjq6P6nnqbRnTfNG8Cwi6+Zla2la29o2+JeLiYawn30nLmKc17U3RlcbYvN51
yjOMEjKgSP4ZioOoYJfYoKFPW2/M8EARcpLTpWB3tqH8kHFTQoeE5yK+BsQadsVzXePKP/EAxMWT
3yvCtzj1MILBbNlC6BmvWn7kp82oTY9teeOP7m/ITA3Jxpw9cvlCatHtjL5udCOCRVF6k6lMl+lM
mNrDUaKAikAEZZb1RLcYfecRlaiK9oX8wDlNNccJAU3YnvV0w7GEowjhRT2jPKisQNgAT+kSAT6U
jvwuaNumb7jwKnAsjeow4YtAEwHROBoyH9TABV1LipeK5HnCsL65iVrQjnFdx29S827WG4JA+wdj
q/biAwHkx7z60EGakwjsiVQ4GMv0p9M3UIwP86OG2PLTzi2FfZUhOTkU9Q59VVI7CpuL/FyNi7u0
k3/k4kuPOUr7wa2sq45yUO2vD+WkKD8sDkrTbiJ0utHjpyLlSu6zxaPg4jjGJXsAgJ51NMeV1Xhc
TwXOGSQu5OktSnGrWU9htS2BuhqzJruPNF+itXugNUWn6A3lQ1GlIOwQpnhGfPQnBvJh5DaDyEkk
OSPBd9XjSR6JGeKn+gDivyoyrDFoNN0/VNbxzIDWf8ScQDc0o5p1kAveBOVuyc8iYvgWN6+/D4Zt
H10F3L05O6JCdh+B17WweZR3eANf/OwBHpsQas0E6WneWu29TaRdOJ5MAV1vi8tBfiXwNOk2UurF
pZsRVJIyvwoWRydYAULybtzr5SZMvV7cBcSOPNCFkOXwiJZB9PHAddJkSMVRxCVuVB17QkkLxlZV
GpcmW06pv8jMbXpIG1jw8jC+EzTXXE7Nw4umEtSRJMprhG4a3UcjHfvpVjX0041898wAPf9Uslut
aatx9gvzVOpM3zWjd52by+gVBol9oK+C31y7jhM4IUly9J87/dYP37m1GyBahu+MNDmfsVAfv6dy
ovvypUtf9BaA51AfIUKiz7hFUISo3DAdDMNd+lm19IlQRsI0seoRWw/3NnjT43ssbuQAsrqj2xXI
VD8UAyPol4IcKtTxgOAbBN3HI10PoHU5fbgXH59eBBuu1gweq5SNWCMKhJa+4GmCwIQ3Uie2i05e
E/TVkw+drhTE7RO3TMEc1c7S/OgU6FfI5lyH3nCVfs8uIUivSoCOhybYAi9EIH52hM6mcXIicdUU
mpX1EAicePZB1wPM+gkjNzRnI9rVm2YQEB1A8V0e3KgxZLY03h/yQYuZn5BYSbiAMlqPqRNcmBjt
hPzBNsORQBKkevMjUtSNecrCgahNqFbNp2q4CwYygxSnR78ZkfI3DYNZ7zQtYZnICga+13CjDt9a
eTVUw62K9zj/EBBIABCl4LEZZ0sAxljCA1oYVBQQ9Ylg4ebNZCQ3+E6Ux8cj3xOwGosdPVeApuP3
w8SK5Z9UxqpA21V00Qe3mcYytgY6lhaZE7ICnkfHgWyN5LMpMeXQ88khmzxV8PuKdiHtf9ce69gV
PzBI16DPGMmmft8jspORtxk6j2lmO7CNfVJuMrwlPJk6/ovwrUAi3OavNZKmPP+goSiuvruU8XCd
lbeuX0s5VdPkj5JmOtkKqGp6SikW1PA9KQkij2ln4E02GeGxzlN5vKowZBFU0dza5C7Cmhcrc4Qv
8AG4LoUAmQlVEZw4UxCFkmuEbnpX3R5r2dAd7le7ptSCkN9LxYOTEBKESdWG4FHjIAv72VlPzl1+
QeutP6HRietv/giStC1QtrUQkLn2RAqmrB5JlB9ZzUmtn9TbRKHIdGEGQxY1BbA4kKpID866ZSwD
fV8yefFH8U0DaBwa9UBOmQBSnTgYgTJHebGKnTDc1X/tbjNmROrPehxLMhRJV3GdW+ybf0GspDjR
hlJMqA/6DIFg2VZcRQ1tumcSNEhbOkmoOcJyfp8SBDCL0HwbehfwIDwaePyKtdQ9oXfZPL4BfXgX
hBXF1e3x4c3m0/ZKQV1PC2XqBm9zJA9aJMSyjCSc6IvHGzMd1abJN/RS4SCBecNJifk+vliOLpzb
YIWDPPb8J91wUGkuCC4TYy8rr/3gdbeJzlxMSfdpVXwAuEvtj/kcnFo0doRC4updEIH9YSkr0lmD
72nYSSQzvXeksDKK9NtWIPv/GQF780PseJY+WCWxbCB3mUHE5ScxzP6nxczKd3IlwUp6560kbV7a
E6jTikzMzx3PAJKx3xhoSMFFa5xoV710snDHcem74vTt1+jyQQy2hYfa/W5hlFNxH3Rofb9qEVB9
1X+QY1ZeqysHUGKbxqa8AFTBU9Ok9sEYUqmfek/Bi7FME5df98i2orjMLfQ7YDZ4ErYBUVWvnb5j
9EOV25BRTdNq928SGq6Gf1DMkaFgKLTRq5ZkgnP+GdtMay3SizwmVvJVfWs+U440MhPn48s1mBxr
V0rnV0J6dUiiEeImgVj9fYMY4vdFS5pQ/+cVTM5DedZStyVVmd2EQoMBbe4cG4CICimdPtjmMKsO
+MgmGgcvLea5cO41asDX//9VAXPgbSIYMrSZlXSGX0YEVJpEFnLD8TngKlDS70fQCtqZ1R8sTeoP
2+pEmChhQG7QuF3msh0/ym80Pz3DFC79bRNsu3HbIEcI98B6U7WvpT10ZT8dk+IpmhhncMCK+yT3
2Jc6f19jtKJ/Ej0WEmdU08H8UpAgs0L/fmRJ4PM/XmRyBT/im/8ufYGm8NZGH6SXaV/D/FlMaNRH
9BHcjF1NluaCZhQgxdN4Kj6jHx+fT0RY9PwyQBQEl4+8WtxcCdn5WNOXarGkJVmCvzRWfcykT/46
0c5uj7C7dumhJ+UEhRpdVbwYN8VpfilwfxMZ/OxJ1CLsW2lfVPuUF+jo/7/CbKmgARH3XclJvgxR
IIr7Rkj50aJI5Z+juB8YQ9v8p1LmV4npps5/pvqV11C/+v5Nql8tGRnFrmx2csDTaFfm+Oi8OvfQ
07S5R04k8HUyza8UINFcIbJpxVUFgiGuxHAvKDvekozs85QdHpyBl0p1a7aci5giYoaW9ED5Gbmk
joLlj9HdUSmHgO7rzil1D9RqRPOreKIK6g84xSDYCY4SSD2aS3GhkUk50N+Lu0rCrvRc3Fu28Hr+
Gs5yXjr7AdHfEJe/L+3BnUjnVXCgUIrmK1RhuXSgeGuq9xNPDc43ZCmKF5BrnRCIxkS+mZpNIK6J
HGAVwANCliQfyWWbgCgBLfhEmQt482ErKYwYHtElrI18TLB4V66MFiS+Gfkdl3OSrOBKsmTF/zWv
lhrH0fyK4f8wqadL8urIm6LyZiml2C0wQc78CrSKP86vbHSUI3R2pZKB7/LREN74EqZfXgaeUeIZ
R3oK548xgkduNg4lPqlsvmemQy4GNiYuD5EuxQUg+O+9Rvcwt5vO7ab/qOUSeaSCS4cAaYCq2ubj
H5+EEe5q7nsbhYjITvb74ieNvBPfHjexiRyIjYXUxjloZn6RgQXYwPsA7fA7kc6fUBnGb8L7zY6H
HbDP7AGNYjV/7NEpyBtpdj9s4vGGaNNAr60sUY1KACuUiP2eGfwRnFsRP+URVbSDZoH7D1MTwf06
qBv34lvx2nzqnICA9vwHYcoGly9noYC5lMP7JzhYx87WSYjpZscirz+OKSW0efnIZCAc+Bs66Rd/
RS4+rjlABbYTXmx389Tazu5pyVzMCWcg50xgNC0kTpk4RD2g9yZr86zjVUC1TkULBj8em3Dw/TLU
9ujJBWtuyJmouwDEV9mh5he/jPAXstJwZ0y3OXvgRq5EjWKFf/A/FVAL/qU0C2jg1jV/6RMboP3y
7Cyn9fwiw64lsQxUDbgLiw/5k/RBoihgUJ1nRKo/F9UXPWVfwIizg4MlGdaYPfr39ceJ/Mf7ieo3
fUakmz63L7xtT3SA7h6IjWaFL/dfyrIGccP9x1OguIcK/h8Ylv98NF/+j6jzWk6c6dbwFalKOZxi
osgZc6LC2CghlBNXv59mvvp3qa1hZmwDotW9whvs00+1eX2/vqNvXP3QyrpxJ0uqGCoMOG+Ao1lC
HlCKtSOXpzbsFDYoAnN4w3fprj7Km3xST/Wu3tbbbq8fEc+5Bvf6Che1+kKKdV2t+2W+rdaYnk/l
PwOzPSxAB/bnzONqn2+LzxdhOiNHvJbYmCthUzCZiTMBXT7AzQlsUYO1Fx0flvdEDB5zwQi4mhok
PlhYSH3ifxnq7YVqKh6Nt3xXHapDvst31rjFhHZKYTITHRZ2SYEuQusbI1HAHYEzA0EN9oniNTbl
OHGUAyDHXEauIb/YWMhLC/xVC3yVZH7Mx8Usw8JAptkHyvpzWblyrG/8GHcC9wN7KPce9xsNQc6C
PzujAoI74U1ICD+Kmemarj0BZMWByB5HdVEnPVTeL9hAD+65r2IILHAAMerLHKVTjtFcmgIeHrWi
wTkCQbQqFuiu8yV+m+mqaD3e2lvAhxp8A59mDnkPkfdQ54Q+SZBPsZ3r5dM/EhMM4BWD9YBdn5cI
3SPaZGwfTCdua/GH+kDQBeSPTHQnbkDQ4UxJFWprPEX6qYCkEhO+T57xogELgiOQOdfNeeUBQhVD
Zad/r0mlny60fkdyETHiHPSwvvMNA3865nWCu2wvohFIJBD2WHTs96yn3hHN7HAmmVOndGXFTWN8
0KYJyqWgTdKhAM1+oVvGoLb7xiCKvDWEFuQTtsRUoKETP6G6WflSgS/uL1sfR4ZFm64ibxl4NCGW
Vr8yiqlVTHG5URnAJcz5K16YlRh6hZ/PTn3u81OkIVC/S/0t9yJoO1ZJKIV0OcWV7m/qCQSaMotq
POUmkUTbcVqEoPjEoAPas2D/Pn9Zrttb2tdfZQ+j/AUlUVe+jFdJajZiiA3284AlHsgJB4aRXYht
5i20L7p+wOLzpUGoGrYrpp5OWQ0UQzNMAcVZawBsrCacZeiCLxQP9FvFWoJBHrW2ku8NqQcI5jOz
PP9o9gwplAa4NUNTU4ZWPkQCH0+NY3Z574EQHJAFh1W6449RSteDediQtvWIm3u/uVQIqbJuqnrh
PqTxXW+8UQIayQNBh9K+aR1aeStRWyiN5MvBS94A2i73xEt0t6tqVmXtOoEb86aYEWOIyloepPIo
mKl8ZkmGnB+pRkhxv2PnClnjTdAKcO146BakAhpI3V57r3SupvUsyVqcFaollDII7WG4ApfVI9TR
3gim2ZgRKdOsgslMLpDLQAHJat+vZiVTauvuSUd/DMZSSFWrjmnz4MlQP56U+SXS9fSdLAxghCDk
Z1oJEamig4XoS9cK3asOXtdde5uw+h5hiFSH8ppZtb4rRHcEf1HLA+SqEUZY7VhOA/epwC6u4fjQ
KMQQp1UiNoNmIxHGKLk6KmmuFpj/pD2EUFi7Wgl/HNUMXVHdl4XXtoBRecwpAzMy+ydgcgKY770e
0Oyj6N4zKUFJ6IV5Q/n75j9ibtjI9eDGtdaVVHVbgINQfAQtwdLJYM46hFMbVFfed0euuIodUQZN
AiKRMqdIWqV729HGvBqdRqgKSlciv6DcraFH1jeY9LQ2xWXmYJCv0gxHNZCd5Qv9ecIvRx9hGDjO
uhpZjR8HdWI5VFaUZDJanbEECAURaYQzPLhLPrA7E7SijfdibjcjUhx9neBbkKDK3CHZoCMzaLUl
6/UkTT3aYvUgK4AIE/dXlTwOJdDZbKaILyQBNqJtAxABECI2Tx2od3jV8VbVwUZJl6ayKNL8hszW
F7B/i46kEz7yJzYmqEb4lAtlVVBmWAC1b6kp57X3bb/QUZNvqYFTKG6BCoEZ7l+xYY/7iOJI1NJ7
iKuFd0sEubBcvViPXq8Y/jdoGRRq0ridGB1dywotFxmmSEtdJ7JkGF/9MHyp18hbFPKowuDb0x6N
BV0sSZc9elJKjLVJUF4bp5sS1lp+saEV0aqHl/ZIqfY62GHLCL5kXjUoZdDHsbx+dufY9N3QgJcF
5JL1H88tK71YDjo+aOHp8JcwrPUg9qegg1LdnHSBjasNpJyCjn64iwr00mm9aU/COZoqiFgY10Ir
2aHhmkpSDYyM7ZbGz+DdI57n01oZlm8LBy2He9BaRA1y8ba6NmNh4WRNIxBGgQM1Vf72ZNeuaEUh
A/O0pKX9xFTKDMZmbs3SoNtW8O7IhjpUaX1fncqUmVJk4N+vtAHqQY7k6xF0uWisafUEylX2jmfe
1aLTjcOVM5GKKWoypNVE/KV5wSGVolAx7S1uKgpxWSQDvZ0q7R7WLrKJOgVwJ9t69JbyqX5VXyez
SkfyxJf4REHvFgo9iTJFZapjGcy6YYocnQfGRZEQqVJJPltg9co513BYoPvfa/3kmVO4VH/hDAP5
hKOKCoyy1TzYuXSjevktTUUHVIlGtoVhpkIkbi4Coj/JoP6CtqUV9kRBvFt4pxo1YYAZ9fJlzarn
zTc0YNDTnoUxt/jw7YclZloAwYkyvsVeF9Gyx+A46PJx0UaIWhGsnzKc4qtyGyk/tPzgUL4BrSqE
WDJOVy/CQ//WFaMgOKbK1rLXUvZd9ee8oROW7xJiLRV77XJb4TboSHh0XjRtERnAot5jJ9zJsg/8
j7tj6QfLRkExJ97rCRrs2zS5q3+KdIwEkKVAFK2yUQ7bGdrDYSL1yW9k8Dbic/Nuhpk/l1kLE0Qr
jIjlgk49PK2OFoat0O9JH3b+i/a1Cc/FQgBIsld6pz868syWIlGtbp7Zn9JgK4L7MOl2qSyiSrnl
vn9Ig2zoV7QF2rvkzAoKCI60rFiePakdxUY16Zy71orKAX2qirJAmIFGykN5WT//WryAbFeSwL+T
ZcYRQXRP2XXGSghikdK9DYqztzbRj/JsB2z/DQUGnSVBrSVojqgPIIPffxfBT1CPdHhk/VzTsr1m
/PlhM9K472RyM8MAtHsNAF8VT+QB3pS1a0Cjzxbz3TTYR8maYn6WKzPeUlWeC3JBZDshtK1LrlkM
7eUZWXuTwp7TTgqAPkSfXU5/MyXuL4CtcScAy9i+65r4ifpFNw9lw9VB5r/9q1rcQ6zF3uzIEQVr
PUE00W2UOzn5l1HUC5U0TqJCH8ggOSsB1KTvy/IbonlaJPE8SSn3w4R3bMjBcT3OTOcgOWu1oHjU
iCYrpji4vUhqPmMdotijV0OjQHrzBTWdiFVCQLITGjA5WbjknCOabGg1O6kz6AXumrSghnxY+rhx
IUSaAzqQSLXCVIUohLQGKmN+N2r4jaYWTLP8R+64b2SsN9R+8g8SbAZPV9GTudEgQja3eh3fNLqP
PuQWIKlGmg69CNXCKptIoaINsH9ha/d/LegIINRrtsvQXvVvN5ecVSb6KJgH+9pr2ZjRsvG+E3MR
KsTOdjIvcE7LeFUVCTwquklwzkL9SwWdlnYobdhYDyPlESI/FUJmVJTXKsvzL72E6AS4QVZX9itz
NYToZ0VRguzWIb+8YfiWvjPvaYqYVLeCYhI/KW7jyJEUGHIP86NN/6gtb+RCZbgUkA/ETtCTyay/
xL5khVBcph0eFuMIyTMDL7VXYbqkxJ3yI9NAMNgYKgAjNiQGBJXecTYq2B6t+OLA/9SRe5ckfDP0
FQ1BOq/9tODSKBTuynyoyEcfC60abpdSIRBvnPNJ+Qc1opEO/Dqf8oJP7S0AC2+4L65uGW4CJI8k
EC6rNLCHkTPmI8YMGLxkV7LeedHUkaEkgerTScxMWsEpgKqQHk1Y3/UTvkI19mgoiwKfKf21DvVx
rtobW9uEYjE4Sk0Cp+ZHMDJwtpvKJdqgL5imwZA7J9eRK2CKWSDH38G8kcdZLA9ymrBchC66mDVt
XBD9sGDe5qQIR10zDnApBIMakT4+q2ltN3D0wccow+LybikcW/cIh/GUJuiT1uoL8WlVXTvm1AbU
8qLvgtxpYpFT0ypHbvsVyVBHdm95Ra5tIrJ4C7TXyuDlRvTJX0gzUZg09ynvQsu4xgQXqH11mcgk
sS/G1IksGvPNpzaknfLqt08aXzmKglG/pZkjemi5vXvTEMOwCsZJenEohSYXpC8Gz3zbY+gSrOK6
GVnwGDyVMgWZa4IFeG5vPYXKC0QYu83olRX4Dg0T7TUMceVt4Un0yHfpQCTUTFo5aN6mIY6rCw/j
P0fw7UFV+3SeQxrgmb9pQRnY7DBJBu616biKays9aKI8WNsUa57JhPBzb+knuww2mjFtPaHx0jlH
DSgWaqt0vn7C7N6ij+zgCFIj4SiNK/oP5U+ubj2T9ckXzLumg9f7CMxpKm/9zsGE9DdPJxnl9Zr+
QpvOZfr3HxYqMIn4fWXD1yCFe/kIYQ3J+jX4oMhSbCTVCnU8VpKrGbhmt63LY4GKU91h2AjsNIDg
WuPOIrOaPmcv3xorSAFH0V8hXfsAxeHs2najNia4or7v578B21dizf1q1QqlhwT5NkCVvKS3TjUU
abfOlalYEUZLIfbl+bb0zjolOItJVKGXmluUZBvQeO25iY5yeXo6x7RDHd6VGowSCZr6MKeMBGoE
PSofjl2V0LP0lvmjVr6fZUsd9oUsus+bx71ROwWNtM2qch0/wR91KTdhO8pf2Cv2zLgwviBPOCC9
T/TvHhiYmaCvAs5boY0QWG9uKX2vv5RZT1nrKddTyRKESWskbz2NsDtHxNIptmrfzUotgcNP6bOp
UApiqXUMDE9SJnf63phyj/MdNPz8GdO5A4XEnhwWMrhMNoO8HSEV/2XX7K1YLho2SRF30qu2tlom
g37M8oEOHRudkJgKlQl8gCKgBjJKyyKsh8ADNVRZYmsaw5KoyH61epXa58TaF5FBUn9LynJZ+P2I
EI/mCtIt3J9sIyDB0Qupj/JIdWyqYCjxvlJXe2IWXHeTp+3QiWQ+O5eOonaJ9yeehZqO66JMCLUs
ugv1eB/QYny0kEKH9xYYv1gDWhB1E/OqQpHXZhGkmS4yp7nwHmgyiGFHGfSvZYNYrx6v3BnqNc6f
AfcgaBggU03uDCT5LOpdsDqtnY53ioXsSBpgYQqGPz4veaZ/nYAuXjyfT7fOVzmyoX0YDwWCHkjR
i124ClCdgd8eoDbS5u1XRxEXVUbaGRicWaxEOqaE0spubzmUIW9l0LaQ6otDq/FVogdPIkldxCHd
FUk+lcuOLY2VBo2WTYKsB0uoIc1MbF/8sWzTweiIHgfKsNEAYaRDNUWKEQ+qsOdqsCSkfQRflpY7
zskKIirTnnI0tJQcbScVHqepX6p6q0AqooZklNEKIzdm5kYyk21Dbfpdkld1/SzT9i8/hoDjbPyh
NMTzoLNGINHecIfmjtXNC0+jBgMEswPcQ3t8YyYzlU07W6aUk5AeykGvVCklLrppCx8ijfTLu+ga
ZsFcm3VdBAXzDW/L+6oRgiwBuHhgmXfUeIL33GMZS8B/PrnCZkq0CKl4jbLFpqPyKF30h3Di+Agl
I5ourWFdcyQU6zy3mnkuWQ2BGvVCyoTgmnpWa9GxYSCJQHcYTiTfTVl35bndLJlaqGYP5COylvKx
QgJOtOYEXQXrQuhO4HeMMSkIhXNR2NkEm2hj80z+3HORMnWJNzy3mNUn7aJc4ptyiRxshAfQEhn8
pmAjXlt+sy7tybn0J/FTdPFmzYzeAE0FbrNcXTbPI0VOKqTi5YuXMGP9/zxHtwh3wcbbioPgDyM0
RoQnKEhCxOJwfXkKIxFYFbtlsgp3/k5aZwuHr3ilu9lMHLpLA+SB1CCjfRAl2QRKN3MSkYyrg/7z
WzkLfC4tvEVLg2AJccMtFoBc6AZFaFk0A56dH2WNI6LkTD7IvzTAnLivwEShnS2txbMHm+ch2rwO
8S47JLsCvaTmABFkWi2w3lk7fF4UP4GM0nnlAWcAbJ9n4oRqcrUQrVSB8/oc8oOLz6cgw6tsxAOb
p/s84KntLf0pc8sGu/V55/7ueSBC/F93p75RU3QuzgUlDlG7lKcBVbqbc3funC/Rb3vrb9G3fip+
zVvx3V6jO14SVMgdQglq5t/NLF01i27Bx4U2BAAWZRTbIzTcc2An4TiKxio4fWNo/tl/zW/3C42v
vpZX5wezl7/6mFzLIxYsVx+dWFjUiLZIA0gkoMI19l0duTOg+6CIPgNSIA+27zl6UH0/4ZvQeMJp
jQ4HKPQU3aa5NodYqwHtODs/zhljD9UXQyBJ7cHzjqR9fxUsy6N1ts7JVTtD2JQo86MSBVCPGA6i
fL905m/CN4qFzF4YfKNyQod+rA2bhbdNTslJ2ptbfWturXW88qfGOJzWu2pTbpt9ue1X/5u9GNfA
KTsW+2ofXOhS0I8EgMC8pgLezLix/IG4R7xCzDY+Jmo2lOM0+CPaV2+LNhc9cvPTQ6MLzm1KDU3c
IvIppbXgcOijdiL9VAGEQbSKCZT/GzQ8ml9x09ncLBV3UzjvZjSpwjlCdXNnDp9wa5yNc33sjyaS
bChZU8KlQ/ceiLuBSae70SYRboDRhskyFu0J9qpPi1Daxydrr2/zE40EDt7P2JhTqz5ikkdE3K7w
HtnhrvJ59oJ7Kz81l4qjudS8CZYbJLKpQ2KDTpOTBZUK/DWfWjNKXhztPFz382xJvIU/DL4w5c8T
2kh7FmdcKyhTYlaB/VjDXFlos3SezqVFPoeDz1+zAVI4JZsYFSIesDUDKkZXCWdX2m6HbtNtIszh
tD1CzXyIOh9ogI4DanVoqrEYaYuSAMj+AgRqfPqmNnArTA6Jc87Nd/iTVRg0CXo/sN+mHbzp/CRU
csSZwb/4EEyQhH2N62RA8UGrRzUL4C2ohtU3oIGWKBQUCxhwgKAwgH61X+XX/5Gv7/V7LW+Nvfiq
iIjGFFREFPw5688hgsE9ImOfEUA0XZrPYbQQ70Bbm8tg8f4GcxngrYN0I424o9V+eTt7hwqBxu/3
btU3aNO5tWhd2fUmxSycWkxc+y+oB7QFEXzGF8WLR1r+mUnGUP6T/5wflFrh4XMGMMrNmFPoQXGY
mIkl4Fzt44wtQf1TRd5VgxH+5F+fh8E9ugDg/aXnw3Q3WIhL0Qz+N51Zv+gEs4rTd+CssTjSyiU2
ZNGkTQ/h7jN4AN7Sfrx+X+L3eI9sUx2yTbqLd/IDrkGK843gPYjzsgG7wiwFT3HvH/Ijv5W3f7Of
HWj6/Ba9R/34BpvCOsadx64UkBCTJH52wOyzYDITWN9Z6KVazNP/DUyhqJf8W105s9Rzxwa47BgD
iToaTV9iWTwIxJ4j6n4OwrStK77spX0FfXX3ruWDX8eP+UgksdIicEqD6/EBtgS/vPF/zewimPQg
A6H4wDTkvefQ+0ZwD19v8nExaBdyWRBWYghOIQWWz2AnZjvlCvN+uG3pqnGpk1tyi2/aPT6xZ7kB
7TA3feQPLhcbYv+APMH+V8zAHLj+1VAoxQ3eP8p/Bw4FrMB80OKzZr7ag/bT6oEQQycyunA9b/qN
6ygWvH9bcYGTxoBC8QaqPq+PWK6E6goKBT3aD1ER7AVvqTnoJ/2UFl/hPKGvOlfAeYnvpyIRvwUg
geQftdwEjDO4IlSI0NUHT+ePyo+vb+UMykAYJ3PmsQPlCl/HJ1QzShRDdvtq+G815QzFH/C4iRAD
cTYWKs8vtO5068vByAsdRKzgcHc0UD76ShnpsGi/fDrqhjizZqTWoED1Hq8Ga8BjfaVttI2+0leA
IFGHjFGGhu5LI/nbP/s/pjpjzeG+h+TEqGEQnl+X1yVBcZ2SGkusIeYGr4ZBv5U1BhQ7IQMfHsO6
2xN2+ndNJ8nlQuDejdIB8HcCT6QTQEv9w0yxMbBDADFJTlis7UNWY369z0dPy4qAoxYLFo0z+Xri
zAvpd/IuPhsH2Crf8Y/z21VDVixFGVOYNn7FayzuzZ1IiS4wCnL84S2Ntb30lvayuthXSGh779ht
jINxsPh6Ut9dYc56Na9EWEo1qYsBVz4n1yxd7+ox39Ut3GnWMnVLteIpgG7OXtqnp/SUn8rPUZ/a
E5EKkaoJ/e0TJxGvEBJzB4ob+SlUCUnsQWyDqct7elNfGi9K3/LSttLe2waH6PDkEIGUCAH9HZa5
/J+19njp0QLhE7d2lRlKYYw2orYmBtLzMM1MvJsQBE1dpXOH8T7cv45PDsz1jsbG3IlPGfOmVTLX
l6ULd5k1NloEC2eazBM2HHMlDmuD3fifQems1PRRB1bD6TZfr7ye+drIs8dORN9qUi2rZbSN19kS
J5s1pM6Vt7I5QESxfQGB5/mUjbpSV9aCq7qEkvDZm5w9akoe87MVU5F9jJQ8j76eErDHLxIyG8Ey
MhCYcbhmoNeHojbUb0uMnn1PEmc1Eptle645yjPJXTk3d9JB2fCEO1QMV3x0RLNofDP+250f1FOn
6NdNgT6Nqwl6KSNtpA7N8XuEtNO+2lbb9/F9tM/Z9cWB0vKP2MLYdF93/xHyDv31v/cYLINlSjoT
uSrM3XScc5jjaGqOy5k0wY3BTWeaa0ziWTwD/m3IU7+aajLGFmOlHOfvMZKXRons9GuXH7pTP1TH
0a45VafiFB+yk3/wD9Y23ISbdtEuYJss6PDPn9N+hnWxCyCAw4IU7JwwVj5qR2yzr975/Wf/dH+e
vLflPdYNqBfZ/EQ7g7c4lFy0URYvPCefK38TraIVpUWGyopK8QWvFiBkrPtgf1iEIVsCo/2MJEGo
j8qAoNsa5ELmAMHJFmBLLwbqowx0uGVCDYpK6Eeje8si/xkWjS6+n02Bgm+BndKCs0ATQLzsxKCB
h/AS/FxSPhCtnKtde9BO2sn/Vk7NrblVHMUNM9lVxVWoVtEcQyQX2c5lt2yWr226jra9jY78wCCo
hrCnADEX54Td/z0IYR2DaKI2/hmIYbeIv5fjvh/Xz3FJa6iA6jEG3p+TIrmN6yzjhbSkibb2OKTP
ZxBu4k22KjjkRfwdfyff/UHmaD/X3jsDIaTCaFOEgt1Ene6L+hAjpQs31kaoFHCoU4im08Dtpy2H
g6xQNAkmJknxUO7/G0GKiygubGI8U9LjL9qz4Pjgl7OkeQRn9ALSsaLt39q+I9DTlu/XmAW8LFdU
tBm0ZSk+s/gRhhno4Ec0hSj9DwjUQOaGUFkIFalbg7C3YI2ivD6AzOXbYniUOwmCdPgwA0qfPC8j
kcHND+DVcSvoHK9rdrXP4iaptqH0hfcEAze1CM3ks32u9wr/0WzrDdbVO/E52j8Z91HzV/2pcDVR
l0JfCi9TYCR/0R+kMQZBHe8QfDoRHYMWIDU8hsCcYgSTwPWn3gGSYErIzJDxaekJphGhn1szQyg0
jdG4GVPLAu3TEwX+W2tFBEVO+0mWk4e+gsW4EOuQNBfrkLXX1s4eygcdEYbZo9+gchSLbEa6OmsW
FZFkOAXCOEV4aBbOfbbz94Ji0CqiEBBRDgBpI4A4A2oRzZzkX0MGJRAalxI2PomwMXqZiGMtkUw/
FLtyU2466O9JNHD+IHT/m/D/5j/FbsbnNv7xft5/JYz7P4DX6hkYJ90oQLajhzQTM8eaiZkTTKQx
DpXjaox+2Ow5yy72sd0KlAm7IeD0Vnz+DD5/ZgGxOVNA+X3/6t3I0dC8H71RO/vgc/GdokcnBcTI
g/CRsdB5N+9G+G/8Gr89QdB38119P9nti7t+jR/JQ1w6easvxaW02ErEmqvvzF1wjI7lWTE2Vbtt
2m0B+v4FIn/WvmZhIMQOGLiiF0wGCtnmj8ncsH+8s5Z+9cJu4Aue0Zs+FRVxujswhToYzTARvjJY
GR1U6q9n92WeAaXvkSjZ1mtlqSwrrmu+KXbm2B4jqc2tpk9pck8jV9xsXDIxT6blND9r3wZH/WN9
tz/Q8r/7n+xPRVIcHYh01qezJxqTjnzB3yxyCyyH+vmLVO25FKkbs4zVPgcyRgV/qlySm3ZJb8bF
upRUE9QP8JZWCFEgUCMh1AUX1KGn+EXZpX7UD+VePkT8IEKOYAaCfKZjA49w0idQFekmRZJP5oIY
HrjDjhKQiD6TKZLJ49Q1pukSzNW8XALYmvM3F+dOZqYoJ3VUKbpFQXmsJ/KwLjmvq6QmldzSExEI
U1TYs4D6hgxLXe6T8JL2kqcQqMsPBEF6kXO0IDYG4nW+iem7u30VMiHAjajRAYIDUf2Z6vwq8LT/
cLT8Kpijz8/IbylHcjPu8e0NSKC7xCcRvxl7be9MRchiE3lZHM7a20YHn7AmJN3BF3sD6Bvc+3sB
5hbkOyR2gPDtqiDXFnhD+STelsOlrk/GReNQLqrbgwN1s8qVPDdW3eAggi8B3XwdMo5kl+4yovVi
oy3iOZRiVLThPoPLpOqLoAnAxeacHNPj+xztlTPp/b4+Zvt0+y+pE/nbZ8Dw5pKBOOTa5W9IfwKf
izKJJBh7QhyWAdXyH7YXeC9Rbc15CNqHSF989qjoc1U/F43y1L/rhl4Ug8zRe7wP9kmAPVUO6ae8
5p8CUvsHZqv+E/7T74Wfi4FYogzww8eEfR6yLoVTZEs0JLGnGKQAMCJfxYekqL7Q9y3UrwxNClMM
3/pCeIF/538ZNuhddEM40x7G01oR4DbyHjCz/2CzJEDgMBl0PjVq/VhuC6PGMUWaf6hGgBIMissk
mYAfuaQgp/+Bp/GyysFzdMPmF5Bn8wvY8x94PcoGoFLET/CjeYmBscD9MzToux+mhpEvSfL0npYe
uisCoUzCx3OS7TGo6PKDyidZ4FrDnuJaAzKnOcpVDkCjDVEXQAoXsJnAm30GdpV9DHN3KrOA062i
stB/0bYiMXlD3v0MRAKpSlEZJOGkUEhyjravkPf9DHI9/vFfAdEnBoIF/UlnyGhITQEM07YiI+VM
tv0v1QcADtQcRhG00gEQ+i+gtYN4cAIuxYEL6+Co/IkF/v2HeAcLPIRMqLZR91Whuo7VNqITAJpj
in44Sg8BL8SYVebDDA29bb1/HzuiUyJTvthPr/KP/NOzmLU/r6O0iffRNtom+4q4qCE+Muc2sZKI
mIJ5RfRCiIdt97dKORvCJp9jBrhFDMzbnD/wEcZRHM21ufp3hZfILsTghfIqGQbvAE4/isfV/xeG
YNyzV7NPaII54v9QhZn0HPlUY282ZhHr55N1FMtWDnUujqyGATHEICq6YmGOP0aeDTvsazJ8OcUQ
um6YZmA0GQ/h2aFaj9crg1ZOjEJR4r4T19HcpHHplWzSjQgM1YUIDIv/AsN8DSuPg2YJgwgDCUeP
FhqlXPDzhJzfxsk6NTs8jAniCFquBVtRduUTaf6I++sNQ6GUvXyGf/V7AQe0pHTS97/P54+iUUMv
AgyyqaCBKKOPO4ibltxVKISQgXUA4djXC3DzuYIp3XNnKfsi/pGkO6Iv5aiwj7Fx6WpYPNdMejjJ
2nxtLOMnStcB912aAiT2cTNKf2XQx/VND7dWd3EcVzcPCbdeRikuzM6JelO4m6tgQ9KO8GytL9sX
IrlnlYW9CO6VuHV0ZiJ8z2d+bOK7LO+6fht2q5p0zz8VycZ/HQtYYX9vdQmLVgunarWK4y0Iux7b
PeCCPbaXjoMwMXgFLz9X6qroztCuZOPy9u+ZNHtbU4DKdblStE3ebOCD6tF3zYR491to56V4hFWc
91eFdw2UoHnto4NRuKlyMBqUyc5Fv6mzU/8kQLHXTjixnj9SwH5UDSKZSFYmUpIxkrzZzSNBISnc
y9L82Xy/pd3bPEdUdqR6ViZYyy1gLo5QWSQkik8gsNiGyMFBTQlHB9YIaBcM1pn/lhqg+Z/+B/UB
gqDqrh20b5tqHBWQz2xRNZAddOGEOaAJooV8CjU9kJMeBP38HCrC/kUa/BuhNiUr7fud+Gs7oGTJ
jOCBeLxzDvpO3amr0nWmAcm7uSwuDS9Tn9hUm6ODMmZzOqQgwP0ltZquvE5zGtwZlcsAbUM7ohzX
IWdAU8ng0jyjv14DaU5vj4iO6mzm84L7oWHS3ISa4KVTRkls04qR6tMXLb1cjAwFRFgb1EIRvYpH
YilRie2ja89CIhEZUZrGdHFSTu0RzQ2AyuKSNmN98gRUb0901/zCCXLYj5A7HreowNQj3PNGCJnT
eba/rKEzNJtT4JzMo3/WDiKIjzmI6hlcFZvV0Rp4aEvSJvxk8lw2ixDNIVQDAjsV4b06RaNgok9J
qqcvV59Wn4VDpnYersHCrsWSUmL5lQu9/1cqtGnteswHQkpUuwAm5K19pBJmH7nOghtI7UycB/Hp
5azzBwUdxBKoARHRFvcWr4KrKHQhbHqhKi6xB/4jyVF2gj1Df4ss1hn8i1voISDPzT4lWmvpjdoW
RiAHylug5HSX3Z5v4O8UccT3i/JNinSUPZXuwS/9y0+Piqbwrp4IIkc5UT5f+eQ95Tinx+5cYeoi
FLsBOCCrL0Z37s6B9OVfkeuCC2Mj2Gktwj+HJOkv+QuviZu4wrbbIlgUh0haqgO8hd/yJsEiB2SK
tlo35g+CuWLBDYBHKW/M24Yrf2WtqZwvSZYQ9E6GokjGLUEBDDsK5HcBsotwkELRlqIjQdweSLi1
9wEagG+nSge9LzylD34GPHn64AcZz3LEGQqXvrXoqzh8xXSYTApcMMCkffmIreGbcJNGXj+y1hEV
cl4I5a1ZMIPkxR2Zj0qgEN26ob64FV0E0UdQt88ZnAKyvNesWFSLzwfxr0da2DNRh5P21LkZqLvy
CuKHfiVUW/hn8QlrM23WEt9MKSg5C+ZiSPUwwBQIcD6aTNbiTbnKoYrE/boSLZWe5//8uTMOotaY
T3P0gQb53KJgGJ9TDm/lbJ5L+uXr6K/8IV21vj22Q9+tf2j7twNvFS2FFMdn8IAlRsx1acY+RL/8
tXwtP/OeqlTxV1DuHxRM83Dcn18T/DbHwag4BiMoifzthd+pQwIoksCSHVbsstpMGqs7WkG89p00
bjQU6kRSpq/EkkNziH9fvteQsWYtbkL51F75e3/vbLxdCVuCGlwKqGIII/hb4nC+o2Pw5wn1ssn7
OzwL7oKyV9bqVhTvzKU07SfZvRj329wYvNf9Vl0itLYST1G7PvGuK01FMZEWkTMt3WHpcn8pbAQu
6pNwIewj4LVhOsK9h7j6IH69OAIYmHyPsu/W/a7ddptkbhOiUJP0bv1EPGlFhl+R8FZjm4rlc2Ew
WcSy1I1Vl4Ia3VqCRNG0/Txcie67t6XzhZYAvWWdzF51s8VrwTx/LSimMomZ0qIU/OS3PRfO3qH9
Ke2DA04i/w4IR7sXHe2YXrbIKEQ+Qe9zXdH55Ki+1GOz52ttwhJZlltrjsjAMltn69gtJ1gWu9qU
TWQq7vV/93vCv9STdAtqbCnTj425Y/25MR7T+//kg9l/nXABamioQxQ0a0Vu6FOLkG+oCq/8eUl+
aLoENdyNr4Ww2VnCehRtW3sbgkMQWATjjoJy/vWayS55nahs6C79dX4O0ZV7SROpZHkgiyGvgm7y
yek4v9l4/2V8DwAn/CS9HZpEsIo5Zws2zGyRLcTaxi8PDv3DuLcPSywxT9Y6kX9F5GLvS9WPafka
YCkMaAiin+SwUlh7dausqzE4sXU6kubyCp/W6tu7iT4eJiEEkA9HHvoP8V+iYkyR4UNqZOpS2UGO
jCfPFoQ3pGhQ+kgsODvyKn4NoeNAyhGfkLZoV/UK5MEp+BZfwi8cTRBipFzkOpB6SHpolkfFSP8z
/5SDWDC5uiSZYrlMb+I6NUPjrt3blj9agZ8gk3sBH4Hqfgg4jLv4d0EP2DOR0pO3teDwiTU++hXY
kIJz8N3eoDW1N1LP6hAbh+b/iDqvLVW5dA1fEWOQw6lEwVhWPnEsKyAISJDk1e9nWt29x6Jt/1q1
lDDDF97w3D0ByfXEqYk6UvGoI4lKvwgCTKThkOuB+//It2khkB7xn/xQ+1K+0n/pv+PnFdF1SO6k
9ahT0/SHhc0CtZWf7jvrubJ855mOgLYrYoyfLsKolriduhuRKksN5UEKQ0QkFIboF8DOYRm8VhEd
oir3eM1HN3s0oOjhXNCbEFzJMP0Hlbf77eivIdkqKhopk0J0JrInMrY/RAaFBgHQMN/bVbbBEBhI
CJrcM5KJAMLOPiw0OOH06dhbczoh5L50aotvFCSxoKXBQ8Q8LLrfgXbN8NX/0jOjnZa1Lrjb24C4
CvArcfCGnwPs7ZpN2WxgwIFF0ciwpEiFSeKK+6EdhKcKt4UViED5LwYDTlXn4ZRGyF0YU8h7mJj8
ETXYxh8CdrGQlpu2FX/AZF9RXKLvCfcJzaQ7fkoisYeXRTMUuSgWOLHE0XX/KOB1fEhBekIWNKBc
qj0iRmIoBQ7Uf/sb5qPLoXw4UpjZgf5E18PjOdH5qJH6eRy00a84eTdeju0sYjTv9buMVDNbnBkh
r+vIv9l9TWQjrlCsq8qSzr2UqFTh6ItZdPF/bSHKCN8MQyn7Rf88PoKf9j17Re184BHOiJ8ABhWh
z51LdcQTA2HDM4T4QVVnRiGBpknxkHDbQx5fgUVZNrSEzmvRPipexrfqZSZYLPhDQRhyzxjwCqmL
17+DdIF9jT3u/ON8O9/semASzSedxpPFDipv5Ce2zm+CQdHAf+Rm0kf9I3JZNj1PFKKJBwFAMDKB
4jBiAbay4SKHz5seeQTxQ4PtuxJ7FzsYHngoCp5ZgXG4JGmYFjPp0SPTI9kjmkezlYyVXZtiaIbA
ykeZ3L/xW6EMTuaGaODM1nuOIfSH6tvwIv40h4H0Wfy5btWkXbeP7FUmQq5+it7rbyI94fXvzV9p
k1SWN8w0mC6jLH6BV94Lm3IKLssCTQ7EjDoXpz0O3tSYYjzuHqfNG067Wh83osdE1gxshJsHAYKZ
CYpnrdNKo6hMB/TyaM6yBvyVZKt382X4SAm0hw/tu+i29SiibLJxKr/IWN8IE7lrYDd4JfBmleA9
B1gPYiHmh/RsUr7t6KM5cGThr5nilfua/2B6cJK+mxNLB2chOgJ8EreOVOfRieMNbThuI+OergGv
vKdE8D/gCDwQbjsIegvxbR4iDRkyZmsBbp31hzWHCUST+qjTScJTDtej2aMhfUPyHZQ6/QmmER9B
iYFT5VPqxV+H0qZHWTQLwKvcOV4ZdAwZlS3x0d9wIPr+dyYC3uRojigm+Wbt88aBjY5/BUnu4+C9
wgiifA0K56q4DYnEFds9T9E3vF76Df/JgUscpQSGE1Gc823SLRcQHaKef+x/BKKsYhQKqV+JFe2B
vgCqQGZgOQITVBtPqBKwK0J8QQGBg0AYHQQOAmksBGckpwhVMVRCMqPwhJVFA8bULYT8SnbSvv/6
IizhrGZcIIfozzyWGi4cThkzgzstYDk/zhl4p+jLY6P4dxC1s/QybFgkWInFNvJIg1gU2J5ZDjhH
UbhkfQVZZ4j4mSCcD8lQBgF1xIhhwbqcgAGodcggA2aNBmxGO5Bl5b/iDLRdgRf9HXQUhLHVfUFM
ynPkDV18aD0sWBx4r7LE4iya9+7degE5wIf84QfgkXFI/31t0Z3DfQHMGMqIqLw8lW/Kx/WkfbDG
5lTPri7PmnuSnuovvvOvlwF5kaPPI14JS/8O/ir7FdOFCQM6oANU04urZ23klJlYXA2oBx1OKao/
BMuPZQdcPL31bw2azU10oLjT3Hu+nLvOE8CqjNSTxR6Zx5uBdXhSjC7aeTOJtfhT/zBQ/ypnNLqA
MR1pp0uLjLYbtVgeHDv242ACmZgo4suJE/q4R8nvKKSnxSsatMDDeL7TYzkE/sBpjnNUKvHYrWSE
Xpo1NIKLJA5EA7mzmUi6mYp01jhABoAs4zJYjvkkWozMdfqLdBklAPG1WB+ZX39zjUfNasv+yRuw
XCliC8DTFGGvwPSglnYQHDq0BFBoYooybh7jFvIgk1Zv3Xpk58K9kzsS/O+E571CM+D4kr7Ore3J
w7dkYjUo05hVlqqCGfQYKBbNomQ6xgaVkim4ort/CXjDMXOhFf57iUKZQInlMgQbg8kFeSZpqo6u
H6mZHBooJmchoAEWExlnVt3DlURXo/n2y6vUR3mOFaOAxUC+Q7xIxxfFwljIZ1UUUOfZRo/8A3/g
Ik848jwZr3E+LEHHpUeXo0ITEZQJuMN80w7A1GNVFgge4hA0YwjdKBTc6S7bYPTMJJ/EgfwJ/Ele
UUkBv9vcl0oX381IxXMlw+wD/fxAHgKoElgDtLY/qEFVBylRMsboTyREj6immfE7DNs+rBEqAl3T
uha+xYyR2h+PHlsLHhn0nMtHK1dwJLl8/EeOYJ99oc5su8wj0EJENxNCGY+og6dE4vh33ZZCHxzt
cJ/ndsndswNebfnKDO+MRc1FUTCZFtyB7Cpua6FTtfXt2Ts61MR8LoKVkmwWa8ZHPZuqttpRdfco
7/4Ve6mfYYh8h/B92XeoChs7I6cT6dlwo1CJhX/V+MoFiqSv60tVX2LO6aSxOvxaUqSTRykBX0sd
FZE8aEKgZ8DN5IVL9t5BPJJY01zdBAvmqpgENLCDQy7nBnqd8cjIRzqmFodONooWEgajmosGnpCx
9Duc1CFZ2cHseD3ow06ozlTqK9UQ5hIHZBRWZ76wNiDdI9uJCKp3Z0zcPch7fwd2fffLie0aIip3
ZMADjfGtexT0sqP4h7zyHugLECw2HoMV4oji9f//8lj7fFR6FB/Ih4uAnAWOnYOwD/FTXI9Tf8J8
gMQMeVrcR2aGALHevAeGlCESDZLGQKHVZcFSQYDJLrIO5SxgRpaCJS7CBFjTWFwdKwW09VZgsNR6
wyvdLVWNeR0Bqd1RbPUHzHGHJ177uz/dxHEXIkgLODt0OTSidaxvdPfK9oL5FDo+dMM0z6zEr6Fz
xNGWAiLHId4gpXr30XTWba/fgAFEOuuvX4Sw8RGvSWQT6Jy1Ah73h42DR00/HQrkna76SP1WgOR6
rrtDrd//29Jo6rCH0tRh6ZuR/J19hL5KkXTAZHT1OkFPAv0lvAmQYAJxibrquQxw3/k78hInFw8R
iau0ydFpxF8U/P+C/79hqfu4EdwL9DtKXg2/pQrzOKj4wVbjIlJrkQF4u7nj5EK2QwzHUtB08jHG
QV3urIqjxLCGQUoMJoy/PcgxlerXjX/FRQGy0OhDBGoMzwHkC9Kh9yRmDXIMkYrIDS3xFE8mV6cr
DrKEyi5YGgC/jpANR3wCXSGUQ2iJkV9R4KYDJtBa4EVnMUJsU2jHIsXjAGUTJRgqLDgLcbBc83oh
X2oh3XocDE/m0o2NgyW1CLCnFAZFtMfOHvZFKf4hjksf9a+D+tdE5UnCxkvRMNaEkAlhDKtEyZYE
frFkIPsm/kU8LCYQ6rOIioyuijkNQ56BD4yDeOrxHj/nO6ugzPqJUgHIr8XdE9dZu0hT44zFldO2
hD4kGETC9GB9vHiXwWtlyD385m6S3FqhPyse3EhzFhRhD4oAYxP/posNgmkD3s6AY46SjopwpVDm
YEmkcFmASeSXU18Hh9mJV4mz+E3/sbvg/AH4UrxBFoFVAZEBqqEdK5ePm+9g+McQyRHkk3SUeNHt
JZpjrA8C5IpGh6osa9Pv0CAw/eNjRqFLNwI3wm/O9NhPCJ3JXtjbAc8Qd7JSqEgXXD3QlRcQgTT9
cEfi5BGogFyO8BF19kcMq7C14fI7+JgQ3lhfWJIh1TDHG++ueAbrgs0T8BilzHA6pZQR/rTt/l5x
Q0OGmAMBGrRXYMwoj8lMgcT+d5fccvRLNXBszBiDvEXA4D/HJT00pgsLSiMEQJlJEv1l2s08KLpQ
lSbsvuhIkLRzCDPUFDFbxJlgVbi4wVfscVdhfc3R0u++BjbAKEQzUdGkZnr3xp5JGzlgu65LGUMw
xGAZpiNf5ynoB2PGgFSp6aH4lb5yX3gWo4V5sniVFAhMvsyo63wjFceR3JmeIWhS22U9EcUZHVIJ
VbFZDP2/9ZItjmh0xMFvFBBTNkaGA/skkSZbJTOhA+2BAwTjwham3/Y/BRxxhcIbZDzRV4eTwRvG
KCfLvOSAYGhmyF5Rv4Z/iKmpN8m0MbF5d2WWySxGrdU2xNFKXoEJPTdG9Qs4ebbf0pXBqlBBBkEs
KByq4XEw0J0aj14xyjO8DUgpx4UJOLpF54Zx4479CgU9kNQsaDKQ6jJAk4nA6hjLk4A+oM2EzBDK
3ixfvPLo/5AMCDYBYGCBzGYvP0LHjO511LYwGD2HXj6fgcdL5ZdmkF7DM+otfVg9Ux+gNEWgQ12K
Q1Qbta/7+/QO3op6+/DFxkR6QZ5hAX7jNw2MEOA3PaG93DriPQcFfpDlHLwh6haYI+Wb1IVlMjuR
5hjfAJA4NJSEJZGos7/j/8XmDjAOJi2BK0i1/i0lJkClQxxH366iNo0UrKCvEaER3DWmDAgyEnYV
cj94CKDPBOqE0hRdnQAcKwdvZoam85yp/pgFhGLWNTCuwT1/5U0/BDn+I1TjFd8Eq4eBUeXZaMrD
ksRkDc1sgBeFyGIYbhzEJtRj28e6DCoCnSKOO+aUD/G1v3IZmOBjKVTD0zZIj4iH+ABe85vIfIED
3tg7cp+GHR4hHBfVl/XlhSmhL2t8O8elOOctBXvzcfoVyFHDw82UOItXQi3VCGcjlNIIyySLalce
mkRDeHaBrWtCTKkuRIuIhD/CDCIN+yxQhTTSiJXywScfP6OE+ohY0CAhoChIRCfUmrm8Nn0as+dZ
ftGpFV/kU83PbzyvS457iQIeZYCO2AS2rBKrrKwTCj5s22/oakrOETnsdXtZWZRTMEHL0M0ujfea
HwyxDONWIq+Fg2U6ukcwdj1v2/a5TANJeRtq6o6m8nyxDwgxFRpGuA571WV5++oM6Tkz5xBaLsZy
DEXCa5D5sMvTkNSO1U8nvkKFmZ4g6y0j65BjbC5D/CHyERshT49nyPFXVinLUKSBv+pn/UWrtfn9
6+OJkqf5K6OCVn/D23gewRsJRNADsW5oAkYCqh1sC5EFJWSAr5wIRkZ025gT1HQFN4F8W0gW0nS+
BKxAbLgEpjLuHKML8RypyUg6Ri3NI4LwXvFRf/kmuoZ9mSq+TSeW8Td4KNqwrHH6bExwaNaoerJL
cQBU54ArQLOTrZc2Bx05XQ4bPajQwHd8sIl8JTvx32ZMGvRHIQKGTfJKCptlQQk3Xw1QmAlmgmc1
OGYBNT7hUMNEuITnC4M2JPlj8JEqAUidlP80YKkHkVrmIUknb6ntsMXxmJAUIoCrFTaiEBHQFl1b
K0qV8C+9YzO0J+RVEd6OUqGGRY3gkq7NPLak7wHMX4ZvyRY0K9IMQikLiGlL5SIZKao0kdH5SJel
l/XxZgHs+EVtvy7/9bi4NjquiYQXZ7MIJ/OyBlrT3XA+oko5fTXAfavhQwHxZIHrsfoyuOAENMgj
duOKe5sODqQ5Tf09H3+v01d6gwhmAH9Jn+QcZyTY2HcTwRRWwEvAJgF1lq36TP4TN8AbHelzwutj
VOJSSvdqnq8m9Re4xz3PyaKhOhjvTU+34bqTCrhw9h3j3htupPpAz5ViHLT9fgKsS7/6Ds8E2c2+
+2pUPB0ZO5qlYHcx4h5woFrTwpxoB9wOqGFeFXyy/6UIGPWAr4QOaVnEJj0FA5pbhQPvUfYhSuv1
xkjDW5bU+UqWEdyktEI3vDkjb9tscYwspkCi7miWrZvyQSrVnjOFNQmMaN6VWNzZiCacEBZArhQV
MApqzCmQ3fcvmrtcs6O+Vsuh/tCgLTLB6isRnQZUTVhtJk7rp5USKo3HECz6PU/nOkcpM4edo1hZ
1otsJQWiPqJiBjlIN/CkGNFUWPc5Gc6DD1TBYe6rOVJUa5siVtYooYEORC6gInD1IXEfdWpH7XJ+
7f9ZlINuiLTk7XKqtll7o37Kbi1rnsPe+21lL0D2WvmN3TT/EE+0e9cIEss+GEC9U7yq4A+e4UQX
Gyc7oVqLHj1+N9SvgBGyUZ/13u2Vqzs15nNaQAqokWk4FqSL6NYgEaa9MoHbayA9G5oRavP7CBSl
wtreJu9s3vDNWOP9gABdxj+x0sBUCaOwwcv9eVrdjlTXwKWr57XmhCDn4R8oaxyuvhxsJS5LJATt
5cSyDhepeD7XH3L/REA3gzP/pr63KDdIW7Jtg1CcwPbfuCnv/a/OGG1+CapuHYOtcO9ECW1Qt8v7
lwR0npVjAkIJu1GJbxDaHQTfD4UkIjiLkqFOVxcwMWw8IS1pXzbI5yFXJXk/uzeWncUbgSGUCmIO
V4rtYFxOISo6IWjdi5s+4+Zw348g2tzOM1cKFAJkWulFbSfQUnHq8pMRKd516QhTk8lXdwNNcWuB
9hVM+Xu4OG6L15TEdAek6faK54nKqooZYoLqWvHJd1y/p1+GNMAn1wjtxhtRpPG6r4HQkIV9XOA6
G2sEugY51XeP5QjlO9S+scZUqEkzcYZgijJw8Nt776oxyM3J2z6HwEcW2AfBeJYYQivtqSFWhE7p
Va9O95QiVcPQONKRQ5lnYW+LN/RF7ohrt8WyAP+JKx1Kbn2AL6qw5ww6CvMsxkfXQjBjaWLT68+U
rSmbUzKjtkBLn+raNYQRHCsJInhuH2D7sTwfhn4zp7FFrc4OVFQU7p7ttUn/YX6b6rioT47vEHJH
k7UfpWhKJL+VF/byojMOdvwCJt4Vokfiaab+8MbwP8Kk8WHIVdBkrviFU51NynRpf3CL5mGd0xwj
scXB7FBSWbkGLayEkf2s++x1sLQoPvF34LrXCpWoYe1g+4L14fln0pf82/yW9Cm9IBuewRaHlyMi
ajEFsUfiaxhhNqIvFCLi0bxMxH53YPE36gAFuKcmvpnrwQnyLdpW2hAoyWyvdDU5LrU3pJi0tytY
aFUNuktC8gB4d00OGDrXSEn21wvaw4vy5UICSRdjW+6B5cf8SIsQimD03hMNmGgyXggP7kvQuHf+
HSl6aJNj75p1AZJ1cbYw1aTcOi1OGJ8Sph93IgD3EMoAieeeEXjAXWCN60j3DyepEB6Jj+zaso2q
xFpfCQrCdPVFk4zqr+SSII6kIosandotxQKpXDODrCSLZb9HZmmL32DRvY3psg/JaO8JTPQSIklQ
b6+fZArQWcu9Sagw5YGkUtH7ZcDpjO8jhYhKfHD503WjJz2hYB6h2eLhrO7jjO6zP/Lq+PQfQuB1
vunZz9hO+KTW/P0QXUI0ubxLKPlDNEWkdbxfHD32OL8MiRKRzB+Sc1CG1FD4S6oZ4kI9+lJhfiBa
9J6ac5x9duE4rpsfcpne3CGHP+yaq6u8pXvx/MCv31osbxVwab1XbefLLj9w0txB0h6eCCIvKIo2
LwiAYi8EAWZrKG61LRFjYsBFshqczkFP+OrjW7s+wcJHXr8OjmsNCluxErSPenUPKAK5GScH98aD
yuJRu1kaIRHxOxBbHy00um5BFiuL3Bt/GANMDNInYouQFgyV0x6BvYTstj7wdaSu5HpJGeOyqCQV
Xlge8K2TuJhLzHMs/StqOADz+bWaUpJrncpPdDQpASIy5KtwFCH+Qz22wWCCPVO+ihXwuaQJy1X7
W73aW2tPErm9Lcs4DwAMrS/J9fOKhr/LMSIjAP53f8oDLnaBZSUlIVUXbP48QDs4URaX+ITMr8xy
BSRvHBEIoYDUvyBEN67T2DkxtngEnHn3ggcHdchYZWCdrnt2W55bHTCu9TnklDnhNaDzewJ0ea2a
oMy8Swz/wl71YffSh7hd3egdCtSE5M2mK7zFCYnLDX0uNDVARz8VuxFU9EaoCyDH6WO5AP2t2Iyw
ztRACp24Xzlxs6w2FuS4u6/4/WoOzk+CXUWEurnsuqWtJpeMkXxcUL67PWO9DR0yppjpU6KgeuJz
mpuKMocZHrivBhdIy81c18wXeho/gEGnU/qSvhyf5Z22MVfyEuNuYoM4pVK0Y3Pt68WieJO/v352
tAmiIhl3RVJFls//3DPMzEVJK4ZrykPkHpr1RH+WleY0nqNOTWhXXVcMP4f2wTmiWnEOgPCdo8v+
mcXlVGP8vqXaIQbEPWm35xpsH3YjtFgAhTun5Z7fQontc7q4lowucrHFFjuLi6A9iDuvJJoH/7le
Np8MLNJpz+GqWNVO2huSxwv0nzH64yu3uWdEOuE4obyQqyDHeauDJ0v1J4E9d8kGGdcGHwnJbaFE
El+uRLpvvM3YIElMXZ52AKYBjFLpl3ss+DCfx8KLf6UlY1jJHjIjQfdZ3Fw2eP69kvA1NwDdyXQQ
qFkYV8YHgu/hafRPxxggU4xj0uWnl6IblU8KHm9deAIr+zO+HJnDYc6jozPpwrXXxCALKaA6fMcn
9eygPvANEcZElDr9OxFmjGsZkwG1C7YGfhmTtGg4VNseKV4GJmUXXwPzzx25umVcbbH29kqeBtbh
225fy17pn1SWHXQymI1NzEYaNe6Jq9jhRlp7zAYkmIITHzHsfkxdyH6cAcIhs8PNpLKzxSMWm1ls
K8WTe6Nv6wP0gHGLfR1sCmbUJ9oBXA+/ALuP0s5C4lFp3KoudN4owe4xCobGtOdyulCcJ4iS/X1J
ao24KwOC8nKMcCH2Lwtx1U7jsz1zFtDu38hWQn6O/v2B0houeBpLJmXmkglgiYUoePw9sWkW17Q3
fSNA6oAhwjblcTWXpOYC+PpP1A+5i9WBicuZIpIVIlQyoZ1xuLqfSCIwMCNxN4txI+4x99odw4ZP
5NkhF/hDhW/kAVGQekFz7YVOH3RtOPI596Hqws/qULESMf4k94eJwzv5xbA/+cvAChBOQJMrEreX
/Zr7AfSt4e96FhTuaoKyB5JzkYItHSm7u8m/zu9gRy5ombCXxxLPy2JgYecRGyAnsDzZMxoFeguo
Jl+Vs4I5zBLWXn6iTrxF+iGLgOqyr1/jDnqpGdIZamN0a24ug5/OBRuK7kf3PACGgUDZIv8adlp0
X4onBjiZE8JqKHhCiN4K9J+/X+eaZ3ODGpF7XxKoJzNMHSqb8zrz+xDiZDAsW8SHWEB5aNSB0ahe
3w4oDK4NxvhSPC96yL7u11vNs8Es0Fp2iT/uIU5C7FOs5DZlV0bCvBa7TuaLGcVvMey3mW9BaPf6
T6qEYekbkYqgCXMAaQrwU2KYiCGuMb+bT/NHQwgFJwke2bJbMyBaIMawa1eIs9OD+YHOxNTp1kx7
/5m9a59ia0kXIK4/8sD+Efem+eSO+1aiSJ4wYASHHGwrD07m+uLrLwRPCydoWHhPOOpG45pGYsCV
z5s+BEjnSzX1LkZq4+LSUy0C6Y2yIh+hRJNKEKS+XOe1OGOiHa8L/+4WSX8i5sPzUV88X5KUZ3L+
4lEyOeEp0QIRRU/nTcwe8Q9gY3INzD/VB674xGe9DLt5bSF5KxTu+724fjERqf5D/kYzgKF3Icz2
hy3SaSfmDSrz+4IP46amPJjpwIWz3fEg2ESZc/0T9SHfwIoWPAUTQnzh3/R1gspEGIbV+YsNNkI8
53B+Z/XqMX794cnAe7JCbGlS8ryFEbUf3MAbE5UOmex1Mjtt3wTMxUZ2h10VyGu+zbIX7RbhcRCJ
aUGxhLW/ocAoswZJdD+axfxJRuQ6uKq6Vw2TyhvEe8TaBb6H09OxBnxl7aRBwqrBl4mx0FHwoS+P
mDOqMMpzEzM/7jIRuHtHKea8a9OX+uN631PDZt1jUobDjicoeR3YXPH/5qtGcTglT2fOyMBrjgtl
VQB9oBCuQCu1n9DEuD/fhtZXcbC/FJ5hfcs6y5m6PSJzbVsbHamNgb+fLRzXyER00/4YqL+e0a0h
glCzvdR3S9lxQbdSa2DsqWjvbkbjWcis2VTAUXOswXJPx+0FoZNDrl72OlVjlaHPxtHQvm6Do156
BkazihZPVPN6mLTD3VrYQ5xSRvgng1NBJRCcH1dMmU+0jX3qwCCZ0rdXICBUWehrth9o9gyulXCd
LAADa7xJMLq+3xi1eOj1IWOQAji942Sm13TgWTOQdNzBaUpSUFiMiKtTsFmhhQW3XnNZBlEnjaQE
q45ex2qqfUmVt2agUbLp5FVbfHUySeCqPS+L8stoN/PSAOQsTdgc+2dwNGyTGlAiFWq+L9mo+PMw
fPWtgvsg8hKqK1KIwR+euz5Xmp4RnFniT61l9FZbdtsbu+7opRq4uKbBVuU756beQJ5fQLpBlnKS
SXm6IkjY394KNFz0F+fcPbi41lKie7Ip2332gZgivHmNPU4DhONENmBYeKSpX9I4W6N1gBDZh77K
yS3dyrffUEQAkbeTE0wVEYldHBOKwiaokyD/hLpBmZFlssf5eqAIDA+YjLaDyA3gBJgcbSN/Dizq
A5I7b3uks+LbCaHuk4Nnw8eY726n4XQ7Ec5ZCF78SKxK5KSY54I6A5TlHz+ON0/dqTuKBO5ETw9w
4+9486kTyNg63ZDEFCIHBqxH0xscH2IdzuGZRpYrvP6GeyyNaz1dTQRDE815CNN8CfUwstN6DVKH
dgS4dBocQCjbbKG9y7/mNbkHYgwCflWNoGmRO1Fjilp6ugYO+69aUgQrVuq+fh/3x3/Ws/I9fcif
YHjad2xAq9hvlpwAYT2tkrDDAQiZwaP/gbWJIrJW97jdjAAaYUfly5v2jEN8oYbTq/N7/4fWAq6o
izHzx2cmBbaACmTpwj+iBDFK4B08naLud/sExe4Gsk9FohL1XEgJurHNE7V5n7/poopkZiK1yXy1
35KTXT75TwTKqgO9OfoZql8d+E/tzTJIB0p8y3H2/aQCOO1haA8kji1t5ND0bjFFuJBai42oQ73H
Mlqt13MgzZGJ6ZRHQLFP6Tx+kXLnzr+m/wdwGGQ5TSF1AVs1QjaH+A2NVSQj6JzrxIW5iwXUzCbl
zWc/H5ENYZ7BzDURVaU45hBfMqDMoFKiKwoxEWbCrKiX17uZ9MZPOe/putFDH0mAV/elYL2aVJxB
QiI91/yToTEJpaag2mmBFhzD2b8+KYFMc5fGZEA3WrwhDAIWG2ZI1KPiSxK4QvXcRTbALQKTmJNd
4+Xi52x/DV5zwm8ORjHJu1ezc/brMynL8vylnRfXJ/u1/mbVpgDA0vC1rpbdmZeBFNhZfR4JJvTJ
A/O4ZD386XFsWnSfIgy7cqNNTiNlSSLBxWKMjC0tN+PGSugFuUxKEGvuuKZbCNmrCNsDQqnEh7da
MMj3CvGDFlwSYJouUR7Rruyz5qL8dommU3uDzwWsvvk3v4Jf1GMyOPcoYNiQY4sLai37Ct+Kf/TU
TEr7erpEk8Yihu4jWv+Y2rEGIJH4rVboHC/kV+xy7J8+bPOAXatzTwRxIoglq7mogcqlIm/rs6fw
AxHLnGBgy+QZIj419Eh5I93C3706TcYyewTrNns4AbCM9zm7ersEab+Df55FwBzOnG0J6ByOBnaJ
LywcjCT/EouaT8rODzKLmUHyg72fTifj4itJC8QT7XL2ZGKxMKNOH96NNYMYfco7UjJpfNzpSCal
bvlzXRfb54zpER2X5X5pqOwkiz5zBW2fzJ95zqKPIcawo5xwxQvYZTBQfmI3jiYKWGgXB1aipgjV
LXlbX7bng720QH0lE1DNlLIGPXQo2/Pkdk3A3WZ8aNH5zH5MaCZrhLAidBZxcEltI3O8gC7tlg0I
J5IUXsOrbrJVhLdlTf+JCKR8yr/wbqDhx7jIovmTVPOD7jT7FjAJQmO33t3J07GTQrelCsjYKQqT
7SfPjN41ToiYqhGiEIp+AqYaYR3i7QUDEgXndb4FAIAuX3PfK86evHFQvojeiWFIAoSGtx3La2If
R2L5IinJ4qu9IxDFGYRHTeEMtS1yOJE7ibSh31OJ3DGlkF/cs9P9Y4/NOelrzfX0e6ETtkB7Fr4q
Zzjs2Bw/Um51FiFbjmAgUkHOEsgHdLcnQrkaXfrDVHs1AGUAa8LPIiifyUePa0Y7Fw8yXfpyePuP
J3hNKFnY3e4+Hs50ZfMqIgJE13EQzbObgCDMa4qbNVIaLDZ781fEPq/2P9aBdohRZi3Pe7tfma+m
816lr6UVVD3UwESbdnaRgFo59p/pBar3h0Fj/wRuBTF5VtLQOj63ktvWJMZVCwXwHDQoe39qVxgq
h8eoTShGJM2ajDDfUvqpt9giXPdYnM0vWbHBAakbt/L8PBjJReKMChSURPjULITv+iB75hkohadQ
xQLYFhLkGQl/0fxQ1aGK5eeSqEBQpYGATEAD65gqRer3L/ApD+eAeQmt/uUaUmeDedYI4cvyHDMr
SFwhlc6rtjtQEaUEcrsubTCPlz2ZPZrjUBh5zJSipsVtm/fkwf0UXcudYWGy6pV2An+5Z61Aw0Aj
+TR8xL9B5S8nD+xVFmHwgubCOz+vdIxaDl2zowZEA10H1ZU/0eVBUxjvoAWH/UqCxLpC/ato6PoA
FvPFDKaNTlxGUx6jpwzManBmjdmdgRNaTjShSoJdH8VZ0P3U1J9roL9KbJ1dqTsVr0b+ZuaLFmDd
7LZAoUC3JhlDSP6tfcv0Mssf+2VW/tMRRuSWj26FRXssV0/YuUB02p0Z524JwoCEBrCCBHwUHVza
UhSIkXMDzcbtrPxa29vGa4E/D/1dBif4er+mNLPO7quiflK6rUPlSEqA/dL8RJdLaPBK321eezPF
MCpmdXR5777L3Uik9DvYXsnmuqg29yJypM1tj0R0zxZxK3b9DeiK233Tiig/rtiXESAvCvpqEDye
TG11fC/SPaVkGfkjYk18+Jx1RkxOYIaCzaeNBMolzpFgxY1l2zTPwlACyRxKY4SWqEdBRcqju4Nh
ClA/WryY00PcXhSJRtcCHIi8u4fUXoGxEWj7dyTKCXmU+Esq/Gr2iiq6sPQCfESPo748Y/N2SePx
gzXn+i5/GDNgC3e+ebm2TME7fd5poqC3uKxZ9cjwAHsTzgDH+JEBiCCp7J4VPB8w7gvm3negjgNl
fy939/llkLcOhSvALs7yhlcLeccQZvIhl928far1uOp2qHcbgEWqd2mJRHkPRJ8ACh5VV1Eic02Y
aa48xFdE1ep2h0a8evZVw6cXpQqJkZDmnAp5ezGvxkoo3VzzrY6JzAET4zPdV1Tf4ajh8YF++nWr
26HtoBPA6F8doxl83G9qgMlcAIE4GHncpPTycWBYZDdP31ko+GWYTy8zJWhhSNjhjfoA3l4odfTe
NCxz/H8ppKOW8NJTSzYI8gCfPpv2id86gsED/IqAgbYw6T1TTwkcCrVd2O7KT4EsYvH9ZAJf6xXT
Vx+5kIS1aDQ2JZpaD5AWvjNscUZ4iyyThQAR/740wGQtTIDwI6rAPaI286J9zt8pASDpDY3w7iIL
YEcAkmbAORpwLgA/EHXsh2rimmbiZQ6vBl2nKKeaPXgSpwDu8e1GMwluNcwO1WdWjwITs9fhnXww
O+mj0MJQkvRFq319WJ/bsHUC643VwA7H3/tq+CYI0feAHaTV7Qsu7LiYKecClHHL2ke7f+7cBmYY
1YQ+MOgE5FswNEWcsoUhSnHB/pVOIEHuAdwQKcpV9a3su6HUOsfDCzCItPaOejhbgPnozicNnWG3
fgcjiIwUYKvxF2QVFWtyeNb7zhLYMXBUTRG3fTwQR40o2t0PprTBgZPdvIWIihUVVY6HlkyTm4u6
eabDS+v++tIjMfJlqPj9RbIdnhl1jYfU9teEXNEEaJGdAPJCQP6SMmdqOoWGq5H+AvykDgzgf6TK
geK0kLdVPrhGcEwIHAD26Iy4RgZqCqpqS08enjUGZdejL+frksITFBp0vglp2QEfEl8oDYDvhLdR
aFCyM1BdeqilkDw6gmLQFBeAsLDXE4Qo2FnTBTDzPhadfs318vp5hpMIWu4ZvFD5Zm4gRVzf4CQ4
Ua/i7tbTChdiof6FjXkoKKrq17CyKIB827ZIt4IMqTM1ZfY2b3Vbh1fW9/QMYAlxZ27i9YxoJmaT
rbxpm+2QYepWRMPlGFLxqGVKSTqYC3cEXS8/MVzYBXO6aEdPw9trALyxUYp1Rg3u4gN9xIdKBQg/
hQoEpdNM8Ql/8Rxfh23eJbRn61MVwUBwXNHhYLdRb0CP1W0Pf4woukSaytqbN9FdnrsvPadYNeLD
AN+UsPDqFaGDJGCCWH1pLKAiFHJyl1gXn0ZzXw97QGy0WgbLz+wAWkI+RF0VVUNkagBn3IYFLwtU
Soq3pIBpOWAAtjYHrOeXRxzqqTGNgSrBGaHywgn44GapAE5RO0VjE1fTsj4vSRDzya8EcNOzcaoh
iLI9/RZ1BNtDCCaA9gyobzXEc9o+E6h6wiaevkHBVRK/+03jm11i0LJS/4GrYpwYguqnPhkfoPgQ
J4aNA8GRe/WVbiG+iqV6PW1hx9wP1xN2Ypp3C8o3bKRRlX8wlVqIYWDy0SBwIYe3qa/KH8AUWLJi
bSso2wi/Q0Iq/o+m89xSlOu28BU5BkqSv2RQMWtZfxhqVUkwgASBqz/P7vc7o7urK1pK2HutuWZI
zjBiOoZSiEHBE2FHggPc3fikzrvLFIYI3COGmoPgL+evGYajNT3p2JuqbgNhGh9DUfFz+gMj81P8
ND+zTzdTaduxaHiwZXDBBnrhVZ3LBuZ9tdl8MgT3cvGcBtMp+h4YkV5fb9LRirTa92f2es7aNxi3
m2Z+DRhMYi3ifhwtYofPqylsSifNj3Fx0LGxhemCXVLnxregBXrK1Sj9ZrwZAzGonFLO4RQsnsTb
fYljC7HrOlxRpyQOT4MUi32+n3ZkELhRUaMUsXMhXJlR0HQS+kIifr0hGhPq19mZSgqA11FH4dMP
fZsKAXrJ1GYK8c/faZiwN5o1sxbNYt5Hml6fBI/OAfTFUepNjOabVg4ClcO9dc8wbXZqkISXq6ON
kh2VVp9rA/Y09TTLK+wODAhUIkfFYsfDMs/lPiYBBqopzGmEDKwwiLru/0QTChonShvojZGUz2Ka
ItSg5XDWGQnpnhyzGLqA453q67Gngl++vkUWFF4jMjmyPtPWkeoxuTSY7Rru8HFLA9WMBSU9Jipq
5KAThjmvIZxPXZW0dgzbXbo/EiJglRit/QERfuMoZeH/+JgGpK23itvCp5VcAzomcqPcJekoeaCI
dVr0tJrzpPVVIOIKsstE0IXaAFN2YC3VhpRIN/PiKKJWBkvY38ARwXvp3eC8L7FX0sGS2PdMQLIx
yZGCEosA1NY7ala2SVeiicYlJPcpO8c959TO4XfdjK2qOWQhx2RB5gGkc6zS6lTA0kwLsP+aapZL
Q0Wb/dCpa1CsCQWBDFtVtUeC14oTLzw88NLAqFkGlXmL/ordp+B2ansXvlf8II5PiElIGO5xISan
R4GqT+4iFRtjB4frQKI1ACAqQtRh2c94xwCMRhxQA6yBxkY8A85/IPgIZJ4CsEBpPEsD9fb3wE5a
V9ts6iaMK7TX/IaJQOLflJnIfdUWUr1MuqWaLMtsYmdw6fPHMNcz3VOxB0nIQWzKuQalMjYruMhA
87WjgWu8nGJH4yu7aCcGx1jmG7zIup9qLQvnkydGazO6guQLst7Dp6GDuLZ9QlLTvJszejHCYXiQ
dgEt0AjNlEmpg+wioM9hmPbNkDb+rFldWZjERQ+iOCVi7mZ+oIl/4zFBj4gxFWInfhilMskATpN5
NCCvNajk6MAFVrAfrCmViaM6APY87D0cBObdErdd+FqNCYC1P8Qv1WFarAvsUttH0EmCpBTTbTZT
T6OFMcIR6HJMbVbAhDnGjX9bg0w0UweG0uQ3BWD4kc5QseGBAj5eawyOmLTBap96Tb5lCvOK9GLX
IssATc6A+Fx5d2cdhh3Pknrb4FuWRkl5wmUA0ijXBHRK6XV8l1xD8zvpgRaexcVXQbz2N9/wITSs
N1+Y/qgwqwTHfrSFlJgOvoZTA+xWSPRZA9Vt6oyr1lvjBvy2RjQ4C2mDBBHNYf3bb7GhPcPHenKu
qTg+d7c+G8jmgI/CUaBshq3g8EOaw2FthszRZGh/AAyMKpjyOA2RG/92GSew+KN4uoUgXT3EqRWc
fLwFUC7RYy9qK10+YPjRH8AjE+6RiKsz+lMHF1FzaqknlKg4GeDZ2Nzcrv1iAIBYYUwxPwgBEX4X
CK2wohhJLuq4nMXm5T8/Ds0XHUFez2BMq+xhnZswvG88mKilFOjvAHEFF6TCHAmsvrZuiMbQteJs
wjhH46g6ZLJO6f94JaJisGjrDHAxrKUSlxzDfrBfqsdeiOYAizrhUcJo+GbLwFciBsqFMj9lMLnE
SDpGGoFh+MceAAU04WFurIzTtIiGJ2lMwdNwx6RUjrIhtsxF+cKBsZSBm7Afle9jYIgpWTp1OaOU
kwxyq3qo6Koy3byptHQIXJV0o5JhrfgkpGDUWtgpBJAnpaUJpJqh0NAMK6OhVW7Kfl5leLbhnDce
4Z2epMSa4xSlPx3j+dj1OWqN6SGrNYKwb06t6/Pbs5g/CjLNnyhv9mrcB1IMxcu475+ydHloL3bT
MThGkwRKGwwUT/1VfvbmfKQY/sDc6fMh4Yc+YtyibzTqVTVgjCvtn0g6ni/QptkAEz9VOcndueQ+
k/9UiNbjXGPyIzmVnJIfeffqMoQJhwhlhLAGYTHg1935x/WyRjjmYzyxoyMZsAelKXJYhMrfuAdR
FWnUPAm+9tYgPfBuN0ca8u5/X9xZrI4sch+xGnc/DOEfd5s0CtYqnxnZi/ksDf5lhHQYopz3ElN5
WHfXQaww9LSpB4YAQE+T84Q9jR2CCTuRrgi51UVjZIGCjEq/JMPQe3/MzCcGb5XLc42yjcnW+YGi
fJ0MyAu5iOY1cVVTq+BgNTQFXOx2jtvR+n0gn+D6oEaE2Xjgt0jsUZBWCDKzjL2+bvFrIUMhoJdX
JS+HCVBDt3DJv2xgSpLCMNNOrRxA+ueqtNI1waxPczx77LuNDuvUp6J+tYv7eA9HkdK5m/GME7KE
5EWiLDodpfff0C+z0apxAWGmsNKHbwZmNWub/xi277N86LlFyFnGaX9X/VDho4Gcs+2aWdQ6kp1E
SoqFpsUWruFuOntuemigOAYetKewoS7KWfLZvDX7tSo2g3NvN6PwYzcJFQPsuTCv/elVc2le3QoM
43zPAw6ANrv93OOICRQZpol1lRrryiKNzcP8KuIpOYRhCRZJEhNpNsYR31L0LcZCLWeVvJGVxhy9
kRzSJLl3AuahAdn36PrYYd+weTs188UYIGDRQbFVCIJza+c2T4PnwzOSo/zwewTNqTfo7qBRxLOC
+MEHTW44Hi4DBBr7mr8QlpFR6tb4qAT/Lpv/vemQwGAWale/Dw/XJP5x2YAE+5xTjCW6Xdb9IThY
jkFogSuqZAu82y8g+WSnrtrmmNb4hpCZoP/EwMCS8GSkkIihNaEz8PAwxLbiyEXIfD+aKltITGOs
oC4wx7Lh0P8yEmc43XDPDyI2PPthE7unTj6DR4y9+MdrbysDpMpwa/I4Ztxi7RFuG0Rv5wGBXBqv
ccmQFD8d7SQ9JIrvXZodlPeAbOmKduJBa6p7ABv59kU5w5I1+yw1PYwtRSh/eAPPH2lMVOLj69HA
Txx6BYtbBw8c72Wse5ilNzUwTgNIgOFO6AF56thrYI4Xb3L3vsicbJ85iC8ylOhYq8zRM7/boHyF
E3ggVUTtg1qjSFf4HE4Z/T4Iww5QIyCxHE2X9RSeclD2yxGuWDlaD9S6Bl1gQITVuw6TgJGwSkaS
umzJEo5YQRk6m8lKSPx8iUxOJk5PeT45MDW4zWid6i8aSSDn0DCWzcNjS6YnpF1kgx/NMuKu2BZR
83wjjKgoJghHc5CeoO6aru+r8kBtyOWOnykzgEpA8VSEL3oIkEk4WGIsMQXo+u1+dMijTMMmssfo
QZQ1jZj1j0l30FE/ysxfGyhqudnfcIYgUXcpX3jm6a9cbUtjTqEvv737E+ox9piIpGGoWTBKZ0xc
8lnDlO3myiQD4il/Gh2L5eM3tp/+54SHG5TNYp6tGKpBWEFp8Nq0u/4MOgx2gyBZgiePJri0OAw4
EG3brycP/zf+lyHxlg+oU+bdF9MplL/CJ85JqgDoeEIRQreDMXLDqJzC72blXaDCI6EFFVlI3BSm
/mJpE95K/hheDLJcojLpbUjZ5D6SLzx/Z8BfsYXybpwAdYgKmukbBgGgk81vJ3IwufklaAJyTSCa
/eZZT5DEg9wBZ02h2vI43Cljh69zJNDWTaFDzsZ+NtlUvzr2Dy5WgRsKuInucKdOwfrbIuTJTvVV
WbryDOoZ5lvwtJjzq3ZLsI5zB7BZPBbNooNlegtbjYG1HXsGo7vDE1YcsOiHC4HeOOPvCt9C4VII
0IdrMaGzA8ViAnkQy4dcUFPkGLD3QHwxc/PiwuHhKWxfGwYJxhHgDQfCZs9vR8nKvtcsoAcBURpw
j1zwSMyCHrjWi+tWk4IX7InaiXuHyGhs15g64cQibE503efiLM/Y/THu9SYHMXYjXtuuLu/f+wJg
aepn+MRPjniLh9xMjW6DebUB1ywHS1/yBJqIGRUvro49mUA+uBwjB9HMNIQ5BeQuuXkfQeyv8CMg
zJuijqNncBucScvKbmB7LITfOSrlD7fPlnAs3R3pIesTgpkRTocb+lW6JCYn7Md9xJyBXbqobIZf
I8WHnPO87yapReN5u7nVM+ymcEzfCF8+4ZOrBeAPjs2OkRVQpT57bbofltDp+Vn78QGCGwfv9R2f
aAQhQu/bHVUmtyUHUCYUnM3NoYjRHuItTmIASVTZuXNjh7xwmoYREwdGtSCjdFtSe544zO5b5Uf6
nNryCnKKb+Tn7wGp+1MGMYbLcJi7n1xawJlRLqg4JkymATJlBi4Omde03VNET+gAoMjXknmdjPxr
d0mW3BslbUxNdGNIEw3TBXqtz6VHM8UFOrq5zyPCD/r/PMfsYQ52QDL85Iz2v9lTqwDlUkaxrhv0
9A7E9u4dTl6e8rTFDGgwGa0LQPjp0EKQ3lNNvBf/Uw598+gJN5+CPxfpdHa5+Ff7kMjIGJWZ6w78
oo/gHsC+yW+ucmYhokJFFJ6PAyjm3M/g66a4bP9ZMWNT+odGmwEZ35K5VMUAy4WHl3WeHLGJ0zSJ
54YKi8U1QRG7Y0UBNksWY3mevjyN/kb5lyTH/Ms0lipG1/mcFovaFmECBhygojLn3HqXi1hx9SmZ
A/mhW6J1qmARQoWbHkYz+Vp80fEQjjCaESifqtAgU+bWEibKERdcFeF7jfs0JJJuzsUcsPFDQy/J
sJg4o8s9hrYLzYDrjnNapCSFOjjzPSEa/NMc4sve3kU0oYbfH/nxE0/zWB6TbpugM/3mjVEsagVC
sEW+g9DCTjjwZF45yc5F8YHbLTIWZo1js94KsUFsM+nu4CkLqyQPPk0K1ZzdUEDAFur1yeqVOu8j
jVaGwN57ndpBpITArrlK0ioj0a9f3oLkYY//cJmW1yUFFMQHdyQ575li/I3aQwupHjQ9t8dgJguu
rNxwAHomZxZS9CnykcOSXdP/Lh6ohW2LEA0ZB6lkcA8HBCZQTyiY+0/Q/wLdiqr8F9bAp3SxoRgx
GzSCJPFe564KWAMJBGygeOGa7sKixHD8PNL9rP6C4vXZcw+DFxjjVVm7BJAxtQdQ0jwRVQiTYgYi
BpUCwwnYHRWyDjA8L2XmMfix3eAfMzMidaOkhxIXOdbN0ReV+gvvvSNStefLLjFqhmrWuAwXhL9K
OAlUw0ay1mp0DnAih0geO7GbnSvQxGtyQFxYYtpBM2zHuYs47fn0m8Yf9FNB8iY0UzjB3wMKAjgZ
E7uAhZQ+j8WO4X8TTUfMnxAZEAVuJeQ9QFmgq8JJQzCQJ1/1x6WwLNyW3YrShun4U9xuLPe8M2Fm
hqmIc8NLjrrAuY+9BHfrIPmTuMRnzCTYNfSROBVsaWw/HnzpaWaDvXG/wjh+n9gp4pVQqt9cODHn
ez9rR2F2en0PmVX01h04C29eScwkWKQ/WHph1UUHmjj0SyrKK6+7AMvD7WbhYrW0FDK0LwrzXRJd
5veVYhE3Lea7Nnt3vxi7wxVvztQRvuqyi+2WIbz3buB7dMhoPhEZ7+8nhHMM9tlA8w1jqkN2KtDn
r6E/cQHCX1B9nCLEs/ARGfvlXgc/27N739gDNOvKYiOqhW98MRFehMVl3AcpE4i1seEqRayCEZgF
L42sM0ulGuL6ua1b3OvowC8Q8kcvW+F0yub4wjZzA3Pl5bTWPaD1XyCfrxjv6D7me9hr3TZG5bNy
vedDDSRp4+sBMsudTamX/VYsLbAVCBmz+CG9F1aJ9wDJD7xJc8E8RUiy7y5q2GnHTGVMMt7vLcql
JXJLtk54z++V8TWuvDj37sthSvKar9bmbnjMWfzvLsd0gLUCkT03ux3VwmiLnJSaUSmO78YhjLNx
UjWC2kr52k+8Id10X5gH1z95SN1TMSkkO7KFEt/i9kRdZWoeTxFgpT+kEXA57cCnxkBhwdFGXlkX
S6yuVZyB4ScsJDmUaGpptFOgEKzCgglM0OfxtsH6wcbQDYvYP/Lae6xKGdigCYO/BL5LfzJhXLZi
c5m2m9grYi/fKO0GeBw7UwgvtHUQpHD4B+CWz9WeIgch2d2FnqBvACT7q3IFjtsxOkz9mIMtwX5Z
TZdS7JWt9aIjCydUoLvE7zlJPx9mZ979XM2nFc38CLX03z1bjyQLYmWXYs+PDYVsp8UOaQwDhn4p
94scR8YCZij9m5jLaTqjZ6isXLTNT8EKCSM0u0wn4jNpcr3XblWS7iCbseERLKw8sMyT11Xm3JMT
0P2AFBLFVxZkilvmboxXg5AYHobJsl4qIRichIWOCFLDLB49hEKtN1B4hGLmYzcntqoDE5JF09J3
2N3G2FSn+6WdqZd2i6VKOvEBU9n6iE5njWVfMr7w0WGj5RdaTATQuwM9IepBsABTvj9wsqfh+5Ss
QB5xy0VPTb7uD7maQbnAn/YxA4oso9e6Q5fNUir6HumvjNoVW3U7AwAgNISkXGe6Umc30ui8zzew
2eeflVyyAnhHMPivDvj8oyIt+A3t6haqGyoTkNr4lIfwxUnDWCt/WIqyh9NMkRtIu4sVCOQdAoCh
KGcuzwsX+N5uKL8xHgHmQP8hTCrmMoZGBuwbJ3062tPjKshQIM/qC7c6Cs7KHUKd4mIi4CFUdPiy
eJQk/cdhWi6AYRaoHtPA0jE297+R98Y8wlRRVRLYchUgeX6f3cBTvrjPOaxcY2fuyMc3yz+Ac/Pd
/HLP4fUBKj4+Gk65r7AlgLxyX2/etVkurkwaujoCZWaLmbYWDYTM9HfF3s6WhrcqpgKA3wfudNxP
Cvy5cP8QywAxMx7Z2dG/U1Q5sigT8nOuuTRS4rBsYDI2B1oH7sfnqnGonD53x1DP+jFNf7nLgCqh
Af1LyxyOwFYKI1N6HArd5SjipZtx63Sld79IsgPOkx3V756mdF0Z4nYRkIrqIY1Emc2aDxw3WMnh
NZ/Ob+tiqxxoLhnvEzL5sOsDsa+zzO9/YI/02GZZOBkT90aRCmvitxmjGbh9ghoWIygwAg8Z/xcx
8CZjobzKkhdDXYcGedXvNsBSFF+17ZTr4//RrBLfyBNCXJS9TevE6FlxqvyRtiPdqimPtxkiBfEt
tA5jbN+QG9KqbdPFNfeEMBIWlCf2fDiMKGOaTRVNzp+oCyiRnSfNBoREl1DdfysrpB9kFT7r3i/h
Bwe4v6yBomIDQj1K2DXnrAG/zXe9QthWRWCJVPVoX+z+3I997aCS8SK2xvdROt1r836k8iro1FqH
ZpEXhIQSqCWGUUSFZEq/FT8MYyhIo4pY6dGR4buyrzb1jk+s0ThFNM74XbE/3jhcpLud6p8n1pkH
SukoOY2+Hj4FrXQ2ZozPRhdamP5MQQE161zv1Dn8sQab7TxgMcVBCpgG7SCGxrhoIhOY2lnUoOpL
ZjerCbSltsx3dfQJJtBjINGZMhLwx075uu2ar+ffdIfadD5A80VLfWh+KsyJldmbn84QqIoUA8uC
cQr9E5De5knxD5ng1JfhQ3ntL54NFdlNiZcD94D4/2Ix9+7IgWpY3T0MIT3Kcr/cdefHLt+1Z+jo
0y9gzacAAa101x64Kim0GG1SD2Bjwouc31YT8vqK8O1BGW6jguy+2XuhRWgCyot+Sok+l605I8K3
+Vh13mOb+cpSgwnCT4IMPBRrysmNmH8OqqvDIEPtgtfRw+qmYGeYK5sGAazYVC8fAesC+JML4n6A
DyXj+bK7R9VcBYpEiYVdm0uZxvQKIB+jPeH6bFdAP6cyBKRBvwiFabTmQfqv6mQ49xlbxus6Dkce
7ABHNaxHULEGqCR+CLaJyvkG8wnk6OkL9WMXGhYbr4lPi0ngNG8HFJFX8Y74RGsVgJDyQl9U7o2r
DLcDTEOobBAqIl8ZzN8RiyB35hQIkVbEb1H3V5qnEDCE/xaKTJ8KiZg66FK/5TerWfEjki1QsKPG
in+yy2T30gOttPXpNk7n73+vb4ID1wiM1DNKtw21bS+vEm6MRrVKfAnLD+wcGBPm6xZSqyoolm9h
3zEWtuhPs9juQYAVYBn6dwvDDhU/qgs/rpBTkQStmz+cDvROdBUNFuvl9/iYI4TT6c5QkLFrkKOF
uoNVU0RfBzdfBnxTXWQ2EChTUUFgsoEt6bVHzIyQMdnGq2Kr/Sq/0u94xtbEzYm9Yxfj9sPy0a0Z
klTXGoPBhtLgfU5/MAHgnKhrEHfmsl6BvhQ+HPbOf1k0ZS945ExL9jRJBXkZ+JzBaaQ5BAJ4z28G
aPEYu3rhYv/cxR4z7KDd3WBGtgF5v6s7yhT2mc5OfqgUM3oTERnvArSG5Rm/mykW7bsPzOzNQ0LN
gm4PNUVE883rqqJeyBZZxGW6YPTl+/SXJuBBDt+yWuwe4XtZhv1iOQQiegwh9JEOkRVb0o7V65Le
nXKdxQODHYOk9fv2VmH0pR4zgrWZwGM6Ju7P4L0cqUEzkBol1hExm4dcH4shfc6qCu8Bvy01REhQ
Y0+BluwbzuEtsUeigbaqyTx9i2MiI0tzuWogzBhAegtGwbL3GW3G7Aa/Gak3S5nJEjARsU21iylh
6mt/BXBSLCzU3wiwApgD7sOhPM5Xg7SB1PxqCBnKnNEdnwjMXsrX/A2eznYrq9/qy74BEeez4dFh
Lumo6hl59PCrNN/iUuoY9ssXoFAg7AQ2oLydQm+NT4H8rwtD14WZhpl52zUktBCpgwOk5N8shP2/
DPbDQztHdGYr52IZB1isayZhrYBkvXNRZ7F3EW0Pw03o9GDsgr9b7jccbIyoqB5an1PA5qhvOIIe
Sh4YveBzT7SEkIPFSJtHop+D1Wa15u6JslFI+xb0Kp5JHqe5MRykVhaNNyrUGIMCrA58tBXJ8rHg
GsbS2dR2d4SGrz3WafYGiaNPO8gWqLHRQR2x4Pzj/YXId6lQTT7Y7cjO9BscNB8R1btj8PUU9wCo
XdELJwEkndvEsnUOBLuUM8XdAtECLgibxH0vbz40FJAPUu6d9xfkRMBcCkgCfG4b/ToiUwbvZp4i
i5DV2cj0cUkykZciVR3MZeI1bL0E+0SPkCQm/+NMw5cn08k/fAlWPrIUi5G9BxEXuWS6QVRNWB5b
OEgxLhHux0PpGCarO24BO1xBfHQ2rIwcX54O00b3iZFAtQCytFkV1th1cNzGhLzAvIieLgoJ19j1
Dug2n6bKnLU8wgVmn10JXJaBGAPhKyaGuMiCZ+Uz4tk8+cJgBecBLL/PNx+qopDsY/hsrx74EOCA
ezPfDPErTjCKm1H48jsX2EkVkcCC1ujgT/8lX/FuTg/k936nByryk7bHT8QZ7bCD9YYlMGtYsPAK
JAO17Oj6/tG/IBQ3SFeqqPLqOWpWio/6Z7Ln2diYh5xf6zrgDs+EyI+oms1r/cHp0X2eECKz0q7w
CTa7oHFIHHbQ5G87n8rIIrHbHkVw/Dm/w0rl5ALPAaHWOwQL99MDuqbQO59JY58xHPWNWRFgyg80
yIpLiJG761A1fVz8ZjzK1R38LpsCClsTmx7NxmsIUBW9p+pLZHuMNlLIOgRtA+rwHNiKgpxoctbv
+xJCFGs3HKAZaDRAWorg/snF9LQpH21SkJmJcSwewMUqhZZx7PcVPzeB8sKd8NpjNQIWBimMQnEq
aMdJjQoXS1AL5JCrHqylcIHJ5mSWbAn/pRVvAxpL5JbDBV8cSDJA/w/KVhr2/KvQzRgWJObqZJUx
MmRsemwfOCyyXeEXRZaZGKO8Y7cIYKFbaDIZEPeyCwvBOBJZd5tgcMbF/mYb7kuyaouFnOhAgNee
pWpEAaHrl9F2NMPcVV4pZE0zlWW2usBRs5pxZ1gIM1jQxBxLsZO5SiYM7qkI0F6gGTv5q2JgivMc
zRcMIOL3gI+mVnJS8A4xlb+UTYY2giHT8wsi3+gHu7jXZRIpCxXOnItYi1kMJ4nKxYYZ/ce5zGfP
bfqtzl8eIsItJg0cf2bq+8nHL/UVg/WGxSvZFtskmRdL9TK2wTUTyuH0RxcbT/8z1PicC5FReS9l
p3l9vLGBKFEpxuvblDwdRX3+diMj8WLp9nMbmCyqLVrWZ+JNoa11UnYaJBhwzSd6YqxV3zHa6qTR
x+6hI3fwI7rUh2mHF0hUkYbMcHFAjE89Ct9WMwli7nGxLZc5s46pXYTFWmY5xXWZCEsYtpBdwSUZ
M7fpfNItB2NB46WF96D9yp57wn7L2/eHixvnf/OPuLskYNZrfkqYZ+D5rf/Ul8+MHeGVOBW28VKx
TZUgAc6Wguptv5/eE+EgjX1BmySmYAByMWqgRwJ6LC0LuuSio1haShN7zL49pLe5Adl6TGNbQr7u
uYKQN5TBCQ6dOWeqYTlO5MBacSau5E5Nh9dP7Xs6EfxM6vPHRk/MN4kvFVDNk414+9/7Hxt/RN4v
589/X5PD94E+3ATq5bOPQHztNBefOene/DQH27Gh3ERozA+n1pl/vlBlegyAgRTjZe/yivh9/33c
2FTAdrycfA2WscYQlCl+w9dItuS7W/pPfsHkmpwpku0Hqdn4DmOulJ1vO3oph9RNW/wBbuLz8ban
x+y/iF+0NKrVt5MHVbFTRu5YOas1DF4F7D98IxnC8hFrtnEtu9qNzLIrfUj3qGZNEpYZYpXpnJOQ
pS0SrbEt6+AE9/SQ/iAU6BM72eQ7A8fXsVdWfsLxw29KBlia+GMJ+GIx1r7Gw3c5xpdBYjHqSWNn
apKimJymEN8CuHN+7COb9dKg/nv/jUMIfkq60ZbxVl2PPW05XabBaKEslWUMxLswKMPz+WOuLUcY
npkJ4zy4DT66hiCdDx7mgm4jm0qwg73IIpV7ik0nreAJkZ4M1L6CZXiPUA+seTX5vHIfGAVuj8O6
ujbXz3XwPu7ra8oZRDg3b9wJPv3fFOSlTcGPUEwUD8q/P1cN7B5CuHlVTPNKy8DaiZYc//HTeLqt
pmELQdECRmMq3VojDKrUg6HKzqT9IlzBkVa1/778syFyzOKoUx8I/6FUaAccmALO+3+eQ5r99ovj
5ARh17yzSg/TEzqODyvPu0E4JusrBWJnH3sP2fZycWFRonfs1YWTo71dF7PXopu1x/ZibNSoZsBa
UQ2VXofxFS5j3gvHIfmSsiXRP725XBQPJzPbiEY8kmHBv8fPiLAQ9ndEOAD7uN9SpOT84zfhpm2i
lnaQ2tAtAWXpkRpRLj0wlZ/F89aKlB9hmBEHpe5Md/LmSfcu2l2dOoH1u376Ve3KhZe9wOhnjUH4
OA/FaBqqLCZqdMpAe9DkH5zTwv/vj4RvPFvpj1v4T3/yc2OsQEGho3jgFOEXJt62rJ42XFRHsVPr
5t28fnWlp3vOMLDSLYk9UIFzklor+OkWZ1A8grKTfjiCEWZgWOGFQyQFEIfasL9O0A0jf+Km5ylz
J+UBlvyexm3+wT5JDrnfltUcNgHDndZR/xTX8KII3Zw5djKfRZQmmSwJG9iaP3v0uaAAU/8MOWMb
Dla4nsygXPt352+7702sNimMJ7N2sf37y+3CChMT1rlPM7IkadyEMW9u/ya8RWxOh45HXEBCpblP
+NLflkdChz2ZkattN0twKFO7pCoBgUjrLDipTu3dHcl8hqWLu2d4DzETczJzDbsHcN8GcOLF4j62
LFUfk14aoXuED6nEs09mb7P1iGaV9ve7oz739SIxt7nNkw45VQ4C5yUAkfm24hnpIOb+v1+J6N2C
dGBDURkg6Tk6klEDZp6T2gRt21MiDIH1vLe1x2nAiTJeAEeAR5HEa5KdLX4skXiF4b62/P02M/d/
mbkNH9en42C/YyWzeMbrDtvNfj/1Hdn5BCSMI2k29zzAM4z2z1A8Go9wrr97XgOPzuv/9yllFoY4
a7nN0gcV4AgMnVlbuG9Dc3m5GASYTIfd95rn+A7Dvb8ly8/u9revt1Xy/ttLnDAU5wRTQafghXIa
ZrXHOXNvbm+iickIzhGnjIaZzEbx43zZEacCvamZu9matERxlvkmnq4lLoDE9P9S+02g3eSYurl4
EF43J4yDlnJNFJzOvxYK0AKODicBs3P7bm35S9LAvysATJpD1vN4T+vn42OR6tJFunwvxSif923f
8teZw8zJ/PkTz0eYE8DM42L7A2iaSeA9Fmc3dbeW/eGaLXDz25Ky/jXh6T5sDqk4Sfzj8RRf/q3R
sNFlnmqPeaVNJC3PFzYaX2XS/e/S55iaYQTJ3z1Hb/NMbxyoZ8XdgvKDiRUmtwW+95xRhn+8h308
gBf8jl1vv80oNs8DoXvq34hTeOhMNl3N5Bu5KB222IIHP4mbEi8t9un/9mrNFDupI/4D8ZLYYdUw
3xVm+hAiPwYR3vb6G5gOszXnaVowZ/kPxQz37tzwjqd/23wenHGhdXXvvz/Gei4+wMTefAXaFasu
iHNiiz6Be83Zgt0OdwbxltG/Ld4H+nZlLBLF/5C0hCpQ7NX4JfL7cIgN82DCdFh8EyoDFzjdZBbe
6MH9gE0rlkV/b6cLY6AjPw/4tXfz+HGPx9XHPp9h4TjK1fCKcwa3iyPS8BKpPuS36RyTSLg8amyi
J6hz8xUfgm3b8ymdXGMLHEu3Vsiu7dhXv6+tdZQCCHe43umsmgoQWUyuNoTL5/HtM4Xy9eg9SxdY
GoMxsdEiuNOwSMjsbj3B4EwUN3DvcPwcWfQmvDWilxhovzy0s/mautcUfS/meGB/dMRGuSjKcIq1
hZCJL3aVZeM/RSZf4Y99XhjcqdnnAebofl4XhYjLFzv53b4fhgLDGdxgVB8oMKc5R8DjkxY6o7UH
z8E8h+8CHKfYQMp+R2GeYmZT4QswHNn8fPzl9syqV3i4/SJuf7m/yk7hmCCrYOdkyHs2oCbij2lw
tEZetimis2wZnkZlzgUZRVgjWGexrncRB/b0QjPlMPWzPss9Kwg8NBsW8V9tKfN7GDrV8mawYDnR
sGcVt9kVzPda/0V5w33U/OxvVqDggW4y6GSkB+lnfO4Wwx6/WgYIstOLx2V1vgpe6LcK+ZDEcZaa
BC9QkWA3YSSxohx+nTJSsMVnOm8UUra4qC1YBPIvadcsWb/4iAh0llQj1NzYnJ+scwOtc/sXOsIX
lA9wPKYHgCWzyTbPTfnDhIv6eC4KZGmOXUPIcwWIZqkvd/OzBt/z34fNLp6xixAgNs+ZUy7PH46S
zD2IjNSMnlG6om7lkxS4JjNa7sZqDk+QurV2xG3C3fkPbl1dRcU6v7MAATewAAi3E/FFLONsgqmo
2cQly52gs3HXXJNAdydh5Fibv7/V9UqlIPZytFp2vpCj2r8ijuPLomCp3ElAFaCZgA5jFtk9bpN2
mc0M6hPakJ/WOI1bJH8RTA+dJpb56nvZCgkJTRDuUY/1c3nf3pdYOtLkw9g1dUQ8ju7V48sYwikD
C4EvEYBIpy7qppxfW+3zb7wbtvl3LVpwkWIrRia3ENcAtIXI425wA1gHB/wmadYfC3isMPloH2WM
ScHZsMRdwLMAZuJJYAJFO0NTHaAZL00qxccicZl4PIQ3GbgtgL4gQser23dBhePJm+QofRmbeK7N
QbE8ec3i0/UwGsbULZS5QQVsiJPBfH7kYTC5iZeiEEe1rK9T3HMHv1evo1zxH2i+xmHFumCIakgD
dKz84nDHQRU5EY6FPcoImp1yjqFk2Lstoqxr95q1kq97r4ChwK3MbPrQAR1AeXjnmikxCs8a5Nu7
sRR8tI2MN+9oUYOfUMhRMTGWaL4+U5+fYETRBGOZOiPrSXMwCUEPxaYntlEE41bKFij2OBx03tuP
jL+Soz2CEYQJtwlt6IyWvoPiAASp4q1gghAl3sglxsBtrPtXj6iiWxo+Eju3W+Ky7RD9BEdvrQe1
Ow4OIhaWj7fK90wW8g6IFaX/BkZ0AJH8zxobBO9tExeCMMb6+T+azmw5VW0Lw09EFQIK3NIjYt/f
UDFRGkVAbMCnP99cu06tvVeyEoMGYc4x/vE3hR09vArs7+FwR3AYXOR4muTHDESuq0ymNRo+1bpg
vWUjjlq/7NrZSh7jQeCJgmfuAUlf9lafKP4eGivA18uKRu5enzwg6+DOa4sf3Q9mZST78vRvq/io
XiHNIoPjGYlxhtu74Gf4QXu7/aPIRufBU1kyBQ0BtzwHOaEOjDbxwMXNvnpOxEvgtwt6sEEezm/K
b8CvCLmY40BVcP+0ZXcg/YFz8QSL1Rb8gpcsHP5Sq9tNgDLeTqZ4hjtNoP/hZCxZrwisKvpQDKGR
s03yj0jz4ACLbDOcV1EWQ56yF9q0DQo/5Q0MpDD1KGUwcApuPsHBvFd/RdyTQIiGdw5bkd/jw2vm
MT55v05xJpM7aHcXjuwa01e0EFVXsrzozkLnMX9mqDsc29NDggf4sXT2x5UyT+xPQDW0wRrjX+kU
3exLu5Ocy186uyPJSam1USmGC8lZpbPa58Bom9iB48RNYYjxSqiCsDDbEJFi33iC2hev7OrlokjK
+TRz8aQVn0WkFfjajjaHr1DVxaJopD5yC1d8/H8lKOo9Itr2XOLc1jOuar+kXiviZCk519nl7m76
lboZsehxp9tkYVGxqpRYVK3ehus/cdvoe3ies9pWMMxmYapcyGaViXrSf2m2eeF2bOS5AvyvwPMm
BQhOlZNyQCrL6yojWcz++mnYerntC9F9Evz3N5pwVlgxEqOB9gd+7SbBv8kNS828s399f9fSJqbx
r1is5TAJvr56pLvzEv43aRPPN8Sf+Lb0yHPhWqEVHlejILso6+8Uah8SN+Xj50+MNeHp2c+e0JRF
szcANUUKhpOHKL4eiFVoJOYYon5x5NobyQ9dq5qstBkLxgtUDtHGh2yiH8XrtpIcyq9x0Zy1Fk8j
cI45mNpnjSQiu5H9cTTxEN2htDbXCI6viQhTfsBc0ea3J8L0gCCVLJ/0UC8gHlsdW3zH3faAxRmJ
O1XxUwhjQztVw9H7L19pS5U34l9ONP7pehoihGoYhBFJt+EtZie+007wP/0OfmmeSqSFX73xnIv0
FnK1jU9VNTdgaAr5NpKNg2LOSiRoYbNX/Zc38F8mBNBQzCnhQMb5pHZ/ASDGvFeTezDwyz0qTCiw
+WmEUfikH6xglCl/HT03hq0IsVMi2DDIAa4NJUqmqbKqUpc5LKv/DBePK0hIDUHJZcZYRxDlh2M0
T6mg51wb/NCwE2MuBjeBVAbmLaWfn78RMKED2uC/g4xBCy5wmHvAowJuFfAwoD/+d7AZ3tE1lqbv
4I0/0DUmbAB048lQoIvSMX5wiCfe+Pe+tdl79+0hHGT0NLMEX3CNEIKBjbtsBoJaxThjB8bf/WTa
y5lknZjR4OB3c5ZnqEui6MtASchiwr2Hod8GE6gVeWxQRboomQtjZuZAfOfL6+qgeEGgJoJyXnjc
IoxrUBqdgRf9zsLSlggJbM7LWPhVC3Jjg28GaSPdAvrbN+db6280AJxN4cZHZdzGXkgEIE+2ZvLD
B/GpeG4AdP4tzkKIX5X4SmedOWN8YHIsHiXOUSdeAF+ATsHnMCX4OiiKze8rfNb/+xqwzr+zanWc
dvHj//07Y/b075gMW3woFeSW/POfbjb3fiLx8v10YeAxb+WGC0nhGfkwSJMQOnLClMWGsmzMGRq7
sO4NzgQi9FOKiT2EWE+ieuZtI2S2mKULZtEYFpfnfAM7OrWk6chZWr5pT+aWv/y1+Hx5tc9nfFPi
AeiTL365E5WwHa6X4gULj4AvrYw2A26rrI9pXQWCmMGHAUcBc5tSZCYo9fat6d+m1xD67Ida5UdA
+uPb8jXhwrSmP4AEFHh77nwdhuoYzoIpuecx/nV/L6YuS+7yck5PitrAUZF1zVlPOc1/fL3yiik/
9PQlnnJ21f2NAbBbuQbz2el1/2DmRDNtkFHFZloNg/uxXeWYCWJmYXoPqoz7UcYyCCZ2Z2FgombB
ffH+QIGHfgxUhdUG3lWQbxiw2nUgBxKAZ/wyKJcCUqblSkDrbGX86QyXNFzYa/F1xUpx6+zrrMXJ
AzCWMhFbubHWuJgQIIJeqef812T+ZT3j2xEqhzXlZLmH3bi4hY+lYvwCxl4PI09THEI6OA9FOa7e
lPZtTFTAuUV7PR+dZDoyyOq0pCuVEgK3SJF3w472InwCmBsQhK0zWG1EiQWodLksFkGwmo5XQWIH
qxXV1ogb1TciUAIfHhqlVAmnqodA1buEtM0WOZgPHrJcWNZjw/n1+gD7M+I5CV18n29DpwbVR3RO
ii9w3S43vQ2oB40KiA7AwKbxRHvkKQFwFxfdTx8+2ViRvjHsZlzPMG37mZXOD1Lpp/dWfNR5vMGE
VzyB8ysyH38HWNlZn9+kCQco/S5I1geIX+kkdPs8B7KMWJrde3RFpXd4nkY4M4K5fstQ1b3bqc48
86cAepiYoGMfjBKce2H/Ms8e4t6GJThEA8rgjwtLnLuLloLROGF1jYuVOfIY+UYxdZ09zQUGtPpc
HmIH08YQtfHZtZCMMyGVLG+Gz/I45+N3rSF4RzHEdVktTRNvNg67ruwCKf43EqsYfTIu84QVWFlG
gACRA/dlBkvt/b5A8xupK+5p+Fy5Qj6cR/uNG1ZiM62HjbFrUYs5yQShafSMuCs16ifKMw9e7w7b
kxRcFvX6I8LHO8GqiTQKyBAAUgdz2rEpTgdkudB/+KCzjOfYJwhoKEFGdOG6ecVMff4lzIkZG5Lz
DSf0Zimz7wM0HVkAeIB8SCXBCcaciMcbKzksB06CrdblizEJujIvu8CWyi4aNCdOTbaufke5q/fw
f5c3eZFM7hK7L/Sd+bebYbOwHQyxR3KANXQd9wobECiFCgwJGycDJpzMgA6G9yG/7hb2uVNBJG+3
7d9dCfkamlgjarKp0ZLXjgWsI2dTaFb4DR1KbFHdd9yvyr9S26KuHF5EfSS5eA2xTNVyDAUFxycZ
3LR0rwyfbwK6sd8QiooiGGXTkU4qBJBIxrDSkzZcZqyOpn0nlhQnCrys72zni1wPH31Q7ckU+B4o
tIwd2+8Dbj1zXPYJ6B/IoHvbWA19tQiMZFxfGhgE+D7T0oEyE66OT8UzUN0BMUSuee7gxCtk8Vjg
BRWgfUe08pINeojdMEguTJ4VDkvK6WMwxfuQLQxVZFt6gx7grjRI5rLqK8F9YQoXg1rhB0dMQIUr
3Qo2B94rZCFpEApQ7kvC/Ks3/I51q3eNJqxRBg9aNNtwi9Tnj4oZUT9ccmbV668ywNMopZKYtwl1
vIkrC9JBXhCLAOVp5cnsOIRkim4NZ8ylOm+4dgl/2+lsUD/DdP1+Yi1jcRjGdmCFez4k2U+B7Egh
Ls7a5W1Ysi9AXcFOoZoxJ/yALsBqN6GA3HbDetqzVir/fELXm8N1jtPN8AuAxw4ggz+YuGAGxmgr
fcecw25jJOuBOWFVp1Tn9gX7HhHAY7FW1/+WLPxG2UAMPGLxbydqIGZ1N5iFZMGLEweWil4/XT21
VVvuJeKdck9iXEeh+GW59ZFHDqvJlRMVPssTb8sLe5r3XN6lIz9HOYApcRXiPcp6XCMlwsy013mH
vobLWs27C8rz7kIiaOPR6QFlBGwOSB8cypMnDIIf+GWc2TDqxfuI08h7Cu97+yV45eX3jzD74a6h
xL/3sxoPXiZTaJ9jblnmLOkEOAV/O8XSY258bv/PfBjD6GXuNTNWeBav651qOg/y27AmYOR7gHUK
qAAf6gmmC8h7ho+gk5y85C+AtDOUm+qMYWRWM8z31dvig+PHDgUY8ShYO5bou2rYBLDsNQ5BrqgQ
iH8lViqLTAsNNtrtFzItCnCda4Kyaxih+VFha+BwhZsoyjgp4kDUhLAK3mzF6g/6rAov6vaoFnCc
eSHJdV0OOrck5axvwG0xwuvdLKPAk+zUwItNRALzfgwwBaUVRfyL3oc+HQqfYNHAHaPsCB+dV9ON
DBDxqbfomxSe8jx2Km5AWeUPqd01vBQ11UCC9YjKjk2hw69HxwJfgpR/5TGF9zSPCVd7I/TXiLm+
bfC5y6vn23QaTNEeTyLdup9hPynbo9wcb1UW5jIbEaelKA5NM0Ech//ES5p32t9A4y6Q0M2pCCfw
0VIlOdYGh4e5MdLFXVoYzyOaZR0PhFuHbLukcR9xseTsMFNT3VbNVpgDVWwOHVJ9nYtqREDovfNH
uFmrGUzakbaoEmDpCouyZl0nmyHaqwJHZZ2Y0G6Q4+mD7hpNsHBGUYHP387+YSJRWbw0j9g7bLEa
wA74kRA/yZwGWdG88gIvXvOF0gjrFICBdoImLCdfccZfRGaNiuB6wSb5LzsTfNLbnwV2T0g7qs9E
t0ynU3bMOknjkqeLv/RCotkA+0/6/xYyMpg7FiOk01E1MxSFjJIgCiMzG4MOmrGpOUlc8xWPNJ/c
4BasmiiKSKMJfcIm9IlXlVCgYAImZHnLBPyUkut8NyBTcquz54HTYsR6t5MlJI/21HMBjWCaJNtB
s6lqhyhqQgilkMKGeOlaiRQKG0i+4Fl1+KkDuvPHkc2ncL9AfDAf8M1ARH0/Dhngj2YAYE6f4x2N
E4AWDtlsl40a1APsAe0XKa0iuxyDlUHH1Nkj3R17kQbmomo/SdTaVssRsw4MCM9GZ0OcVlGS4Xer
n5Th9Da7/3PPZNauYqlCMwwBpvRp0ejK8Hul8FypwrzltTFIIgGYxIxVPV0JPRmN4fLgGydY+kSi
IHpky3aI44UAim0dLvXfCVJRMlWEOA6Sj42vrJdH5GgIZYVPj7QYTJotnGzc8F8/+OHb5AL62T6J
BfuamXU08m9zEhURQ9XrlhrdQ/HzDCFf1+/x62sVtfX4I50CUhm1XBmMvn4NBh4PDAzu0ffllMab
FCURyyvoaO9jXAMATo10W9csCRHqgfz4+hw4IdnHkz/Y24Ry8dd8fXiKTMtNKvlVprpZ6hDTcIDa
fe0PBpT2CPvRFCBYSKpgIKKDvv2lkcES8KPXASTxEi7xZ9maNhLcHqp7yU2tbZtboJv+NY9z/JUr
5M3O3ouPgg9YdnTHnUKtLNvZX8tGvqyh0sAAPA48de/sBXdxZNjlFldB0OTRGF0W3jF7lEXF5mX9
Lf6C7SW6XILFiildsFiM3GhobYdWtI+2+yiK9seYz+LGjfm7siKd78TgfovVInWCIFqJx5QWOCT/
7fkMkyonKq0oUsAN7yH7MkUYZTnLrGoFGaGbdHvO9fSx/yDfeF3jNLsPwF3HFGeX+A/PHNrXnTJ9
VQ6vTvwBxJMQo8MMtW/xBy46FzOunwA+WE3Bu2oDY5kbFtFsKywMtFv8Yo0W5Csr27RPi+NJcOkF
liINotHygSes8L1ytMavpWD4DhSS2gO8BirQdWj9za7lNi5hh4fDuRm+du3JnBfnESHvO+FwHUp+
xgC2YrjcgbhxO/ZRPrvH6DzvMa7rOzkoXNGbfIIP6OTnhFtZJCar2RhAcQUsuMq4DrwbTQ5DloiH
0ZBg3w9099nlK45Tn5mL89mmjnMed4/zWTrDV+fuYzAjWbdzhjT3ZDptcD1xQrONMVXwSfXhn8UC
lBweDEzYAnYjpCXWZYvEK6JgQELMwFfilxripoQ9w/kGSkl/idg4Sj1eGahijsc5Xg43MiZdzBOs
EdyIEl4tD6PZ0kN2szZgPyviV4AxeKjzhzch0qbSWp0PDu1YWZL+uh6x03GPTqXJd96O1bU+acct
NdmuYbpMryAw5jFexohoZrg+zbKJFCnwP4F1V4BEY023tTibqKtkw4IPEg049ztANT97/6bb4UpZ
GHEWypAileNwVV2+cGlW2iKdDomjImM0vE8Q6TZUKqBdPllyg302x7ozFNGheA9vGxh44fE7+U4E
1Xoowm/OuidcvgdkatSr4Yk8qXKMdziToB2IhHZI/mCb3tF9WfJcnjcq5qHWg3H3jB18idt9ihod
CRJ0nCfmY74YzcpzuL6xQS00WOK3sjMmUPoHcGVSZNbtATq/BTvnfH3yfSWsI+GcP5zK82UdJeue
YLjlaH7D/yOgW5LUMKduZBuagxcx1wESU7wckjIu8cFjVnvtAptrd+BoGwjtdISYcMwrjLlxd1+T
lDHBB8TonDwysB81tgQrqMQYYZ/usa5Ok/Ej1C7V9J5Y5fIJIQeEJXqGMQKkSzEngxie6nbgZQdj
rKCWgJpT2kSTo1nBin2MjxwD6PARIsfwNABk+YE4+jYRzoHF5PUNBqYlj5UxOmlhb16slbFGetJE
Hg9nxKSy6d/xsHvDKlZIEst50S2t2Kyp5ryzGONd8IJgrZDWCXxbMptxr+jHlGRSoMRkVybgH/4o
ZhdwXzBXektdSQHXkBRsMVDiR8h18BnXQMX8zsSkBOuJUPYZUQRS8FdMuLzkqbggP2MkouOE/7Ow
539lgV8xTyWOUIQcnbYs/M6e3tPDhdFFZQcxWHykq2Begcm/89jn0DV848iFi3mhX10+437Ilauv
jBh12NGIC4794vfDsGY1nJXbkphcXsFYGxv+PXxM8KOfYCbzL9MFt3RLP33O1QL6IUPogBjPE8bk
MR6MjKTvIlhvLJ8xwBvCvrqOWx+OZwBNGlqzGuAw48DS5t8FmUywcAm7EoJqBtjUZ4jx8LUAuLx7
JUbjWGAF2AFg9wA1i5gXLCm+ERNJiUtNjCXLmP2HlXIj1W6xauKKuLkkTMfFrIqzGWSv6LtLnC4a
SQhY7GxmzJP5NeaKfQZ5nLEIT0fwrPL49RHU3iFWRYzshlOFm+QRKSEAsaB0G3OC8His4ISNJoDl
TFtJMMLXTQn/zWXHr4Og41HP/74cMbw1NwK19q3Qd62ptfSsqW3ZO4uvHP2z5iznT4tptHB1AkdA
NsyDiYvkBwWD4p8KZwzo/W8SrDNg4Ls8odDmKP8A8Zd3cDcAh/ObBYSLIhWuRWfvDvgPcQOPyRjx
bpalwTc6wj3OQ57uAd7KGOM5BsSIn8W4ln3z2N6WGs4IfvsRfDDnO0XAH7Pz/4pzUgcbQYnj1YRX
e64BNdeR+Id4uQ9IGcgO/4BDGQRDkQOD8XyWiIk4RyV/9OXt9Its4B34Ik0QkMC6MukVVZkETxFa
dnyG+cygA8smRjCkrU152BTclssLCHoxPAkgGpUGKl/chXdoEWByC6ibebMvLolnoIUczNbCR6Qu
EToy6gOFFw8QlV8SfgMw5cUVyveMi84VCj3vGIKEn6qFvBGhOvU6Xb6mmBuh9anG2o+0N/F3sI0L
BdqcETVigneo2ceZ4kLXj489vjKafUKyZ/Hvk3gEqLIrWT3/U51NYTOPeJqcc+X1Nix56Pt7afba
Xqk+MnQ5J3Nv7tsRQvTRuCFR1h8RVoCTCcaF2R9SVYfksjlPBesB6QxJdzyVyKAYjUcXCOw0wrhT
wEZnYI7nWDcxWF0IfDBDxUYL75TT54Roau1C1blOFjS5+IcAV1Y/Gt+ATzTEchaBROdAR7HqyWCP
MSpiC5bLeg55WyForWAqAwDI0+JDkgGgMWXg3WY80QtFN46e7dN6JVMW/w9s2Wyt9phmJV6DEtsp
f5oteusOBdpMIm6pRaoyYmX5fYqXnMSyvQci4l7eY109/ZCsPUUZ2e0RVbiDfT3BMZR57pCZ+6xl
bfSSIyzQWY82Bk8RHwkEp/Tlqvvr0Is1htDgHu6Q7RtHOSz9X5R7xkLHI/bBwPbJ8JhZtph745s3
6eZ0zExuX0yDaX354SQu6OzuUxPdjf8+4Oik/5l/1YmOyAxNhq2UWJua+QLmFKO4D6jbXrsiHlCG
YFaDMIHxbG1RDPLJyIQfiYwMk5c7cJzzfZFXjiwUs7UORZcsfESCd+8XWLo2YFqsndw7f8o0x+YA
8w+BujkDHN7gkXHNMwrbZgVrOVop3A3TKedsr02/WLD5n23+I1804pxttAhvTGMIWRyQxxgW+ual
wgzTB+HXN4whS4Y6xPiG4p4rGjQmjevrsp7H6bGQ4uEj/nSbBB4HstccJ0gsHu+PEP+tQbbR4OeQ
iMMO3bIbTtJZSj6BEr2Ehac/AnjomYpC8VtAW2Smu7qUM8bTzH+xu8ZvMwCpWqxW5ApFmT41Gfts
cOUGnqg8EPeAfEG39LSoZDpoMldC+Y0TkHedN4frL9CZEpCCQPPt5l4zW8nW6NRDulOC90ZjDq0E
o0gLmtV4tAOZ4VEYn+ze/8hG+KSvbmNR394Z8j/9dyzYeYKoqPCk1UqB5sdHj+86mFMzsj7mFMd3
P11hziJKUopCKsub30Tgx2zy5e6Le9ESggV/+qWgMNRwC54UeI6xySYj4TblV3iuwNsaP34Vn1DP
WEbKE2KkDQ+C3ZUQ9hTiaSiuYFFjJMD1MDxcYQXzcwufGVf6SKiYqGIcgGm6Iu4A6x5i70LBiMPF
RBlj232zUFrkU9k+lshwlPEf4qibrSGJEXs0LBNxB1+n+fTrfRCxB2/M6UiFXI8gBfSR8RBWCA/y
qOi78mm6xC2rnGLcBIqhwOTMsVZjoIktxvwxwHSpx1YR8lC9glHmfYEhZuDyeFR9o4LtWUwovxG9
qGos2HCvv7cqFFEP1znd34fnJ9Aim928kwhpRIwmCDv1qjySgDNDSr2podNw0eLEXTZPP2nZ9ZHv
IYHZYvyiQIRemxHuicSD+MpG3qCOR6JZOyKATMh+qBrW1ByxGpHu8eB1LdTduonzBUXIDn+JGZFF
+AHEZAFgJnNSab12HV4cMloMCwZTMr7muLINIyYbzHF5xddsRX7JfQWoVBzfjhxRy5/qyW3ArQvc
/yF5T8bplRTPMN8+C09iO1wPW+dOsCeXk2krrK901LDv8PMNUdi/tg96etYtzR/88TWHBMpInMMz
DpFDJjggdeucTesXAa0Pq8QFa3L03291uIfITPRVtkZ2TWOh0sqzwoFDTIE0Q648dD2ClmIsqGOR
X329gUrZeSxCtDYXBLOsfm9qTHGpcg2y4PETsbHp6G6kaOgoNNGCLdO6UjCYsepiCcJTPD3BkmFt
9HDzgwZDEfuvlmzpNwAEdmL1BDFC45X5CwU0mwIYWIoXhqbXpfnT1zq3RwN7pwneZFzTc/FFnqhE
zqHGUoCozdpjuMqhEap5aCQnneRJXv3AjxLfOUYs9fGGWhlmb7HQSQ0zz+1z/s2j4k3pPTAvw9Gk
vmr7CLSvUXNn8MAZxqD/LSc1Y6wXPDLdeDuGikTzg5Uquh9bL9uCESb7Fxo7ygK8MR+pHDzY8b7P
MS4hbFFvVFuitlcnVT3FMpkoc1q0FBeRdHmdPsIRPiaTxBdCXG4nNukW2QisroockcRcf5nwthiu
laMo+VT+QHrGz9Y1U3f0JXTmS2JKDe+DKqqycjmuBn71ZCDyAIc454DSr9FghptKLYF1fwd0tmWK
BQWu5xTZWcH9ef4s74chP686nwqaJHZxj3lyoYZorpQoBo5UbyvFg5T7iW4en5mUUG5CSRxarHYQ
Dh9rKV/26voOePM9PjJn338wS7Jpe25SPLAeGBwniwe8F8hdr+kNPSron3o/9tJOG+4xoL2+dCul
8lMcQBxcpbhr4+5+eOonrjvSv4gzoCR5ja/XUEIrXkyGSWwg/SNGs15XVAmSwhQGx6zH4k2EdBsM
X5wRP0cOp9Es3FaAbBgaz7+LMjbJiX5Ax3mWbIcEzdEZvCOV2eH5caX6N1Gzj7jKfTyqCN+Fwoiq
jIibTFnKmy7Ufp7KvPt7vG3ODzDW/SDMv7II8BADtzYj8pyhPnOvUdiibkIu+vXBesuR0+F/NETY
ZRPMhKPHvWK2icl4gCDwPrAxMWqloFVXn/uP9C+aXepREMP1g4JrOtYAFQ+KoPTaTkDoYG+godAd
tExGEfHjkD101DAYI7HuC70KgXQy8yjmC0TG4yhDxDyVFi5Ryex1fgk6rrZraIs6BUlqNkQbeDDC
hOeuAc6wYHgcTUipskr1inW+BvvpU0JZugZXEN5+X3z+tOScJ9TG/T65T96fyfcb30skU9m1Wv3r
4o0M0c2Vt+ufqavh10DB75Yw8yVdE3PS14FIeIlSKo/QuSD+z5hEEt2CvmOugOKuU/h7+qTB1lMn
YNiYvzCCZsAh7EzgkjI2aAAvdyy6eKNzqwK9VSdMm4SxAJug8KgyMBu+c48KKynMrVHyML0VIGcF
ewoA38r3JgsrSxnoNYSUe8AbkmmgjzaElOrDu85cmIOTSeUOKwb3Dvk/o0GkdGM+J2Z+QA+huzpr
ywsjYX8o2/I/Q6bHgGAeq9UtVXdLw3vorgavTQqZS2iPqJDwJQ+7apKQI4/I8x0OOz/hbPBi0ADc
BPtkmEQSkT24KiCMJEyv9wn40Z5OP8DC3r1jI8LCjp8IOlHNkYm+yGzhe4tawnBx34MEi7y6Y/Wi
Q+nhhTXMf9gziuntsXrI83wLGCHfLukWIKAY6x2gQDoE98wMn+Kh/m8vH3ijce8iMB4DY9OzmBbT
h3+GIiJpehBAGMcCE0sv4lFpud3yKHos0WnTUiM8xsOH1gk+kwP1x27iwlmvw9maTimH1cKCxL2J
TQJdOm6f18Vt1cakjUNaFyyknPkN4cEZ4/jvKT0K0m/udgEQnwu6NMXs4yAtM3S5dHGIyBn3O1Vc
nQUpmE6df4l+vQtaKO58k1oCyKK3aExA29Hqq6vuB7qIj8dCCdVYJNY/g3MX4VaQWuclPkDWfL4j
IDAk78z6/RWtsGbNuctpLk0kdCqWFwL8Iv6GP4J4jakYLWMKwUe0kKO/0bo/3HZKTXfLqGzDYUQL
LYfNL5y6ub7MN2h1zeU70JfP3ZveWJ/ypUNBFb+5xsoh3+hT0IQ0Finj4j0VvSlcLQLnIDaM04Uo
lBACwBmDf7UCpcAGcJke00UG0Qj/CEHWEngGj2JYMaPEus3wC+eBIm1scCKtGlSN1nbcQH/mGaB3
d2g2qcSaM/ULn9BfzDoMGdoNlp6E4LHm4gX6nHy2n+11SRLekkHDNeineqCDJwLLxIMghEAdFytU
/xsTDyjhYifeMIC/wJgImjmpO/TSgs/1iqmNGoyq+y0WbwoQ3W3LZEHr13J1Ih1iBFFdRFWFNz1+
zJIU4DFiwlnlKyy7mTs0wagLdINxtKuRNmQGDX4SapyO1iUWmmuTjYO9Ol/IGETi9oUJ7WcvM7gt
A4kUO+RLFLhNQJBwMVgpXZiqXl1DSd5nqjExdYzTcqV4YliHJp5OVcrXGJSk9WaU/76++0L9ydSf
7nNW2aeTQ7ORjDx+6KhPTcw/39Kk0350BbtzLCTuKWdYWBNTh0i28UjsBubmBypFN+RZ7qenIMof
6MQp4jMFdhbAAz7npE9+OuImkaNh2PMkWaKVD9UT1XedoCRFOZxO04IGamzClhm9EIA3UoxDhlUv
27VsQAPCQ88cI/EOkv3XrZfl/D5V7eG4CSFxpYcUfYHssFpan4l5uS2hh7FJo9ih5hA/dJtWTHLm
vcMMzPlANXsIumg6lz32D/y1fKEf6p37a4LdzZ+B0hftzp5C3btynygzsqYWT4R6cGyFLgyBHmyl
0hHKNrYW9A63ADUFsihMRqx/MiieSR/zSoUw6OtiibYUEqYigMLoZMR4WTcYqKE2KQ/PqTIhzBYB
1IdkU9WtIar+yJHyCs0WmdP79PjiSB9WMBE+cTZ+o2Li8kMMTucwztdQ4pnYkQ/S+uaHpJpA1awR
lhxZYKDEwo4YIYswiyOJZozgWmdCWXi4Rz+oavEXpiz4BGTTMNaEFtKx/ufRU58wZ2AUxID8jX5E
8hvUkAxpKnYEuyMsnUkwukfQB9wGO8tgPEtWFvwABjdvXsAcABgWOArgh4OxE/5K0i/RmQ+F/g1m
+DR1/mKAjV3hnGR7LWiaAJzCGQ3DLaBopF8P7J7pwP7ZpZkQm6F3jCLa/F53yDQgEnWvIVxA/oTd
3Aud/du0PqcS6gTE7bANRhTr3cCRjxlNCVazCHMoS2GSUKNLLsehrO3vEZeojnr/bYEUgRhRJ1JE
SisZcyDVZvhdK5Pm8twjhlZTpM00gvYHvfqYcVwATQ1lXrQ9lu4TJX9rz47Rem0c2WtB8z6kj9hD
nC4ztMrly6oGFDNeW7vGNb4VUT9w6zRgxxy9MNpzM1xsa0cCsO99ieOmNnRBjoE6+wm4SVZg76Me
fB6z73qE6xweDDGsQcpaxar6GaP31h0xXIc89WIU68hobvbl9g7NBC6SC38ZAB0kKHPoHW+HTHXU
iYmZtCFyq7lk/9Ri+TZDEh0+uFHxbvHm0Q8AWOKlC/uNao4BuQ3yxXuSw+F+i5IS3ugHUe0Q8obd
s7pWLl/vlRjTHRMBPsJualMROGd83RzbGVLU3ETxUdckEMfiK1zmMtC/HsX4G1NSBcHHlIPzEoZP
juanqj9kbEEEmBJr3JfwT7+rhh6UhaX4uQ5m78Tnl5G9Uh03dWTSPJfHFjJTp4cK9pFkR2F0t24X
CtHFwKmpRSAsgQNJNtYw7v64aU4WH4aQ4yrZmhQk6AWvW/06Ey1qE7RkjVp/33nlOkcvBAY/q9zz
GKaXQZ1Az7D11hn9YLNr9tHzi3M3rgfOp9zhQrP3OtxcBh6xHNYxOvIF3dqL4QbS14tQYX4YwM7W
XcD+loT17Dbvid0lPO7LmIT8EQyUHWb6WEE+32Pj0nYgJGNsgJnACxs+kD8G6hTHKnfmtHzHz8TG
++mmhS9tRcnxIiMJb+XvpABAktZkErWMc4A10eS8hY0u12Y+LUGMMZBVXM5g9/a76+bmGYRWdmNV
C9shjuLURISSatxCZx0zN3ZFhAOm/1grUN6NfVF6o09AXSpLmMXa9P+cZfqvtxkooHF3SIbiIIPC
a/NxRjIOYhGIJpBHv26Kvp6CFhlOfIdtzYDIhL2PY6CgCEK66/Ugw2fsFjRo7RhhvugVzc7XPv6w
/i3NH4VW+X1sv3MtaNs1tLeW9JRhfZKguGb4RNzGSuobAK0oCG9BUfkGt2jHK6nX+ZXCj5v76Urp
w0LBdJVRn0nIM3ubTtgg3dScvwado9w+VOQ4lsz7Fw0SMdN23hxrrNREB6FEiXR57pafdPxQf154
8DBtpZr/eaElI9Nb85nDoOHVaT84rvt4pTiquQPZpbxuWVhLvDjRCtqic8AihJQ+1UV88cHNi7cH
bOAAqbz4OBCwZS4cycJGix6eOWaJM6zmtLg7FJE28GCmtuhUTIfgg4SktIpQKmHfx7jzCwGF+fMQ
1yziqGzpDA3zjUqF1YhSkfrs7qmya1buEPHNpI7kOfTND2ofiBemI59Fl4uNO453oLkZvCeH5oom
qGIolNg0LXkREbihSCSwLfgJSQlfeP6S0gbVjWWLkysx4Xfwp8T2N608EykeWl9gWAwy6GvYMyvC
TIPR0L4rAXMxXjGQMJmzJNQ9BMTumASTP7ya8QK5MS+yZayKPa8QyX49VT6GziiqXvR7DoWEQWzc
Uzgp8nSvzEkaxxiQGhfkhQPj/J/JjK+gRkwsoI3KqbFIexD/My00wEALOzFhkisiF26zFkIP29iU
FpN9j3YrbqjjMB2U98Pk0Gfj4vvXi3IGDEzwU8R4rxybu8eqj01P1HjlBvtc/XgFdoP6RqdB9NHm
We0barQbEcrh6xZRuHFf0BrmcJNBWO7Mee93Ly3GgxLLjaAACXwyY32uxEhhyxwTAl5mf6ZfeFqa
Y1Qe/fhXcW407SLClUPZGLqyjzHdKKsogcfLYP3u6FCx5hVqueD181qomJvmTk9f+vEYlMtxc6Fk
MxhDDz1cY4ElyKPMfhMShPGsuNlvA49QRyd25BrUX09XJ/xd/H4obxi2QMVRsBx0YNZQnSDDxhgC
xs1D8GtkY6JJQVO45uicFzSp2LhIGkQ/kKEbiAf8X7iF6m913w1G2Aak+UzJPmNZ0bdp6+HO/8Io
TYai0myxb86kn2v2hFALa0hl2NKc31/T0f9H0n01J5IEQQD+RUTgzSveCSEESOiFAMHi/WB//X2t
i93bk4FhpqenuyorK9PFxdOjmC7BZSg9hDXyM9jxYOWMUx/7O2HQy28eBFeIvse573j8PbMZ5K+9
W4ZCsffGKg9asouW1TVLA3v7tQSlqjwlLaaJWmzcBHX1n28Mnv8mSeELsiombT63cNMf3ljqJgBo
pr+TlEZYjRjA4lVJ1D3eVW7LioFb0pkF/8N528ufw0gi+9DgOok+Cn3ORYDOJ57RsnSz/kPsqQU0
Dx+m3qv/mEXqqpQzniyZ7NVJ0Yve+p5QKL1pZg/dU7J5yrYgTIcX2nV5oz6NJU+9WnXYI7Yk312+
3svgtlC6ksO+FPG4Xq96S3jM+FwNc+ws/Cjv4nxUcyF8EBnlP26XyjI5PNyyPFGbu5RiUmz3tkod
m48oFow0Xo/P0/PnoFcCfSMVYw9z0OqerR9zjTxSRXY6vr3ocX/kYwDB6vjQema/t3q4bFy6tAT9
ZShgblHOgC618bmdort8TRhzflahkZdNnX7QpZepxzrx9/MzqEUhVN+m69/Lphk77Ah/T66QyyN4
91yNQzdTgpInGvKjyo9rER8U8v8ChwlZdVO+p+jMZaen1mPVonRd2kOVP/RIqzJ/LjRpLmtyRYV8
qmkP9YvRUw9m/9LKzPKlb6y5WB+DtHb/wopupT8iZowyiGq+EivOOFr0gs6Tc/u9Nh9V7Jaf+M+z
txjuhpt/DwCSABQy/70DzJaZVaZxO3OAysaCOoFeEkJ+mzqGxHM/W6ZKi8lmVUL3RM3whBIqXnkW
Nfx4snns7WqZRPlklm7qqXPjlUfbbKdyjUxUM5pniPG9dS685/OdbKYFz4VIxkkUYjfxhNPBntMy
UM0cHRNhuJbGnmfKRVr9UhWecxEJdojc5V7VU7wu8KCAyCieWHPhUCfETo1lDf7F5bP/Xd9i+OoP
VN/8YbBfvWevyhl9hraX+a11Ov+c4SLpfS9nKT9wnsYru1XpvOW2jCSl51dc+XtJw0TyaiZrgqmD
fgBS926WZOJFQ4etuHGhQXeo3mP17I3XoFWmzdsDWqXdYpt5i+tn4/sYHBTz624mUSGMO14xcwlq
oSlJoWBnkp5BSi92aCVjzbI2c6W26P2Sqyy/wHUp1p7zsDvYxc7tiAGVzk1aO+cqr6UxGB5GztUQ
A+fG+MvfyulSSQKoQUYO/yjucTG3xXXLglOY5Il+XFkKlBbKrCm1zHLkcaK9JNGYnG7BZPmm11LN
ggCmgN0mTb9fEe7WEmxQxhcSxFJiA/0Xa9v3rTGO1WB06VjjZJN8lpPX+iZX8cKl8OrVOxWGMWJd
UedxY2FSOSUqS/XiZ3lDU17N/FS+bMsF7Ag1un0ZqzahrsTKO1P9jqcDLTf5YN3KopL9a/W1Uagm
SkYre2Zt2arfpCc7rcfj4ek6SgoyoOs0R4UoIk9hjX6hC1+n0kp74DydCVoQcSHclcxaPbq0VGAj
RFhFB+bV5JtB5I/aypJ/kUNxFs5286Cqq000rnFpexueb/lS8us6Xc9XnzyDpoURXi7xEskOLQ7W
iZimJGM+o3l8qsvBL3Op4jheWpAzlUHnlA/AIsWXngPCHsI6vNvv4/fW4awBl+B+al0LfDrBdpww
WCnDPo7lOEeMlDJv/T4uWYMi110+6vlBb/e4Y465eTqzrRkW+iWDUL0OQmA5YgWf+Z4JLGocoeyz
lL6X1RGTz4qy9YJDh/60F0OyypN+L9F62ImujzyXDYp3LfTrI5smfgHJyv7UZBq/wmiXtokfn2US
ujeMtRN5Z/boAN/VvDBZ9u4jW/3veHD6t2q95yi2wpwO8/377icZJFgfXK2Vw+7kfoKbicgoHW4O
ZQ52i4yoGdF76vhvAmUTnWI0VXODL14VEpUYUt6tVr8JBqt3zyd6sq+FNxspUYVa1+1V9m1Sbwn+
PCIG44qP8bJxxhJQOCNUqIAMvoFKAvP1Qo3L9LDBh5cPcpFfhd5+Chgnpa81AIrn7E6D7ad9Lo4h
NCc77fhOVVJh/UjSOErVx9BiSw4UFWnfzaeEFrQEcx3tyYvSY6ozUhHkK4/SPki1ztPz1+InO1o4
wwPtA6UXxVG5MzbMRqYSouijcCSQmtb6NMWAmP9Ijq3dB5HGlkZXq0NkFZlFLXF3CKuv1RQiX3/9
9Zzdu9tz0SKirLFB0329qZZJKyvJbemUKGfIsiob6pDflpYk81zGYv3vkZdv/sYnr9hgSw+YsAGl
I/qe9lshVdgPQ4gG4rCzx7Sr6O2RgJrCEEGlUBU85jx/9r1WzHhWzaAUnxecpBtiITOKz1DqkUue
/+pSXBvIRagVpJBkoQTVMaPIm96sVFRX9nX3F4eSyRBpxjCqx/Lu0GORZpys5IR6xeWhmYeGeWhn
a1i61TzcmsVcHBW3bR1Kz0cpV1/IWmIlXOwxwxwVXjKtBe4oRelzoRDMgKTbeUkHSTRBPYTtX+IW
fIN2P/d5CA9j5R0wSn1jRAj089y99Sn5JzfFtF44eqKqnyMQwtpqwSKUhpuCp7wnXGROA02gkyDL
Qg88/UEf7EJ5YZbuL1aA1eJqzF6ueP+mFfYVnxEJeWGDJkoFjwB6Zq1BYRS8BSbXxUzdtz/mJcaW
SnhUXAyuwThdU8uDXui3+z2W7cgMHmSrVc3dljNuw721o321/M2m456OXD1rb85ddWIcs/XkTSrT
XGnnSx/Qvgq9E6VI5ZTbWzZ6XwG35vazy6KZS4eGO1sPZR2d7XcZ2xobdt+KPWwDzX2iIiEumHsk
nTety7O/XvzEZZShyp6qnjJUeEnudM6Ptn0h8+DA9RUPkv4y1UKhSfsbmUbrEYI2Ag6hrYM9AdEs
UUkrE91L2UQFccWO8UpU8wQz0Y4R1m7VW6yOU71dNCF/3DYVt4/EYABbB40w5WehrBzsCCcqLKl6
IQFfbFpGd6darB1PNXJRef2oOSTOzl0T66qK+pNM4H1V8qRW1STt2XYQurNuPz+dnwI4cSFd1cPD
1MqzJc4SNGVZdjwZ7VRS9GTZUsax98s3vM1CLbEgDVBZkZSxBmerSa2wyFtk3HOlzJSZsUolIbsc
czQxzS3ASPrIU6gzmfIJpHXkB/KHcuXFnOjcTBdJJtAkuteYcECf0G2PhJ2gnnGmvWyztZmGSa/l
+0kx8VXWYfnKyVQrallLtY5DKUoEHdec7deDsy65S/ZF9b9XJygkCBFybLmaNE4L8dJRxqWFVUeX
u7+s2hfp51mKxlpChFkUx+w9sv9EvlqAjpRO94aSBoml9KIegh3IzeAwtxo/AzYj9UubmzZIZUE2
mrFS2AbuVc1VOx51ksRYfUuAzuOi0z7G0iw4BckcjwhCZsqlGHdXxV35it8SIdXUCp8RvF2yeoF0
n9RI0oSWVAxm3/KNpfdEp+3QtE6CO6yqK11cISDDwLoiO0Mho5Lhcyuio4YBLBIIFcCthM4TLStP
Tpt/ONAzXwacPQ812tz+rWoDyUIaKulYJZEsh38LtRgpLhXgJW/p+oUvqEoN32IJSggZShuIZqYi
GZJpSbAU/G+Xxg2A+ChnKdhlA+r4lrvWfGrIJ6U6W+bVjVzMrKmhuGXIfD1YYpfXNxhN/YooPy+V
2DPn5pkjU1XdkaXH+4pgzlXLYCXxCz5SyLh/ja3NUnrKe6/SFs56K91YWDKB0tYBfR4XmXJXUiJr
WWtaTljhbX7Y1rEiNp2cdCtk6+VDoXSh2mSPV4TDwEGrCiH6ljjMgRN162WXVdgYYf9kMSKpw0L3
76WcR1KJGwgk6pF+ZpgS0ZwspekGazJ+ImtXNQkBt2MatyCT2K8sP9U4VEp6qbxOmsqld2v4SYpd
ho9/w6UIqMs0OaI4JCZIQZUW6vdBe4jpkNXPvnxF+o1sip9Kaomu1o3r1w7TB4ChkUO7oH3Ht9PE
HZ8HJxw0v2ciP2L0AuT12O16GEzBi4PFDTx2YSk7laPP6w/oIz/Z6F8weQyqbd7TmCgtBhlr6B9e
lgRMiXnlLqAfcdmp8lCnkVrpJ8H8+PtijFcNdqTKqr2TjaJOa1enR5hwxY4rh6788hIniEbQrvwW
bZEJylzXI/KwCPSolRBv3SviPU8SXqB8kkiHnW9lPye5v0tS1bkukR9UvzR99I+z5e/yF4lK/xO8
i9Q6RYWURZeM4EJLtFwy2pSuA/2JwQHK32MZXSEp/sgkf/eFptN9qmbRqzHZtpshfiFRl73cT6uQ
L3iQEPw6m2qT209isPtN6FQgcCfp4LJrl9YRoJmF1Mq97tu4lOBq+S3mdYCRbRY22q1oSrhxesNs
acoJCayY0kMIYP1pFOYpr9aGCdLvXt7vptU6Ga9HP0TLDiaztVRbMWM/K8xfBSih+vTCb9xvhftc
LPaeOhl8bbWtQ36umvyKknYlH3P8RrXJwFLuGtv9M8CpLBMfTgC1lRYMxL5lWaZrSchtq8EWknx6
rpyXAqDdCRUWEnuIewMg5SfLSzlxDd0hDEOSpOohHZkqJMSzJ3zyw3jYC2xDpY2NYFcWrZuCh0TT
aaWi0ovwrYlBNAUUiJg6Lr3MIs80ZfknykNYTkRla6fnjVTv82szgKzp726tiaa11h+bKyPfZrFt
0jMEg3WaUdtOK88T22p3+JduPu9ULxVBXqldLbbZDfaJTuJhTffsa+KTB5CmIemBzI2c+8/ooAxr
4YDseEatd4hHnlTEK7+/T5AojIhfZv+9yIAHGCDg9/7lShP+XsLl2/X0d3i8tr9RdzNWYr1eqjvL
ST7R2Mb6eVS4t0SMj1tuuscwTE0LCeY0+/fDx/Vt+35UMfX0607ISRqIQXzouh+I6S4fT9G0htzT
T0p0Tg7j+/GZHFw/BHVcUz7vP4/PRJ9E/4gnFrYVapX2NyoHvaib6LOzzVov1YYgaM+9jsjOATjS
1dk3Ht7oHSTaj0YwMeVy2b294wV3X/2l9BkBTOg3gwxG/RPzoiP/q2crR6CL31BiUY2JYhS4HoU3
XSCXVqKrj8SSRKWO4j3BdgJV/oL1bWo4M0CEkQUqYtwOMz9XASnbvjKf3ebYDR8S1R86yfGg8uX1
5cPHx+Fj2XBTvOqqFAEro8sH5lyV1J3AMdiJp505VfNilXzIU/6fDsx/biXYUxSv/hN7V1MMAjgf
Ry5cz8mtb4ZQFDDMhcp4dvn27Hfy7+N6bPjoJYhDqTpWU+/xbTnzu5koa9oktN6YY9d8yCid1DYt
Rqrtu/FBdnKCUQESNDe8ij/qd4HK5axgnf8MMFXvPvjx2PXwxLPBu+8xozReO1CwfX98Fr6u8+2v
rDKfLsamGkBFPxQbr734hO0sBfyoH3/LfdmV3HTxheXY/p2TkU4vH8dzJdWOZvlsgCJXB3QF/ZGr
lgRA3LRqLljmetr2n+xP0WUR7VQPLarGDKwUirqj6Cs1zVVVGvPLN2KO299TNHvhlEf7H0+LMfX3
tgN0lT0SLhFqJQoIsz1et4AUYPr/zt0doyEsA+bzy0szCKylfy7/NsPLP5te/EyMspj5vX2fy4NN
saWns/gmtynqkpy1WkKX8rfuotZwSBIqU4IVrL6wNHN9NdrcKK09dppqnIAQq8/XuhaRUEiXH91s
D2pweLYXx/r2YwcNh/xF1fTHvZ79Gk9fb5RejnMSKpod50viH/OU1QUzZlncfq+Gobso2GSjhhV3
/67PIkgdtxxSII5J50t2ySR1BYqdQ/PoBKRAZd5Xcu7bM/QLvJGJWpRjn+MapxTFxYh2XKGxK98R
oTPscRFS28uKNrtDvKIY8NB0sNfkYBQXvYe1JiMWeS/8PpdvlhgDZJHOD5xeBt/pXk7NkgBjLQ9c
0VLBCy5P8lDp5h8J99FhmusWRhoNL7Il/tHz16fruFCuMc6uRiFtW8oOdl+b6YLQSG+GYz+evDgF
FcghIIkUk/92E0Z7nWUfY7dxtXic+9fO7T3xtRvg7JH6/0p8Fb5WreQwjpt8eIv1DnMq+a3CVPlQ
SjMX26amj6kt+SQolkzWwUaS+uvAP/5m9B682V11yS9/rz+xL2sTGXZeHCSfekT0USSR0KWWk1t3
+8t4x/Re/qYH9140C4u3/VYphB3ocNXKtUAeqG3BdV5EhIQieEaLQQLKdF69xMeabtFyug1ARh6Y
8JXr7L+y/KJmmgrj3Vfn1Xn04o31V3aWnsUsIbLJChmkUEKav77W2dr600F39LorcavyfYAp/i78
yn1JlWPTqJvV0r0erWf70XrE+7AqV1dJJNzhbQbABcvVpfEBQAlwgOaTGreVFTFTWz02yNfyHejd
8gAjGj6WMAKwY/giPT/GyzklqsuHxd7PsnPhSw8H6Tc5uHycfhTBjLKU2OfsPggP6CZPb8rJVHXx
qKy2tVWhsiBJHoYX8dw8Fw9Rz5ex/x2uoC1Q6qReCDYmdxAvre9FhKEba8Sc2LCa6KMvxQg/8Jjb
WSKrFoj83LmE4Bet6PLmmY9W5ZM+RY6ZhbGu6OOdckYlXlDUKo1pGxE2EmpSY0Mm+bX0OPITeguE
q+fnWYsbB++8Jgo2X/OFhDAf6v7j4bUDg0jPDfDn8jc+gDUYHBwkxLBjUkkURakIwMJ+dWb5uXXP
+PCe67k0V5QukLkGFIbYMpVpnJrgCll7Fnmj+urHvlxU2OIMM6M15cie9dXCKUJF9XIOt8/FuvTa
cpUvP5eNQzM7Cfdj4JjV5CBXN4TypW338APlYICWmYqAXIL2Vu4d/fPIyTvl+NvUtzbkCZz2DVKy
ODvH+CQ2dYBHIzuZ3jvbXxnLsnj/OTWXiFpI3cUsoDFE2OxKkoPz0d5Rkqk8mEwFMBKvYfsr5cW7
kvVehQDH2fo7PUkP0pwrRpePsGffuuuR52j5vfyWLxgid+nay06QQ5LDx2w8XH+fmqcmF/sRyCad
b7nzj0Z+mB/uR/eeO5zoOz/fJtqvPq6IZb+fH8pozl0DfOvyPumfu9XjKD8J4UCqbQ+59q69x6fU
3en1Pb7L33Bod/3Wd9/NpOPsMcO6QG6amyrGMnAnZsmKtzUen2ISNys/tA9xomtsfzet9ODqkY+6
t+7zjb/c+7mbaZ9nd9ex/I1mj09G3/lJ3rUsf8Mb/h+FI1Ekz4X8nVFk8DNZfxuJ/Sg9OM7OIzfL
C1zt4kkgxQDZgxOcMSUu+Em0byXm/fWvd1iK2veeL+yHQp8JY5le/O08Oo7SE9lHcnj/yU+i7qV3
HOVkG51w4cpZlspwykZm6KBrSelnNPOVhSty6vnh+ZNS8odI7D05OVyK58/45NFOtEkAze6dQ+/E
fNLwTfKT53zfN4JARkM+HrqiZyfVxi43qpO/m5RpZSdxj9BOqWQoFujePtPD2yw5SbQFEuMX+KOY
nGSHlw/yDMeu6qAMZ5bTFRe+Pc/iQy878+C61+ITI5Ue3sUB3XNDUJX7Faju+/F/6c5eU919+Oqr
bG77qk/PN63KQ0ll7l1ULJi9fGzfiW8N1v8grSp8GVgjUSRMwZ9EZ/OWUA+8jrat+0jCOruP4iSz
05956o+pj/QnCHD/L5qO+6kOZzjXpun72LreyT4nu7vlNLfiNVFMV4+tJ1ViUBv7D3R/gsSUdKrP
Mv3acjAFeVQIo9UW3SdK98S9LIKRK0GjLqj+X0l5B9XcwKgN312roYd8PWS+O1RLC1reJRAxY8rS
V1DVjSpabWos83TBypGLoXUVK4LcdkCfKzpq/7791dVTjpqXkQbTCm1u/2X//mSCKQTJMkCk94ef
cV1gayBl9Qdl9y1PAjiqB2W+ZJenBO+hTEc5rFA6f6W76ZEvNaYjVHVsuWoyAV9SKoE69aOvqEWs
bzDG8SWMWMGJLyvh4y3TvuJxtZpHX96x+AC2ejOwB9hsH6ar3UJ8rr6vdRxty0GmZ1sNvchBoviF
FUHBrByMiP7/vhH41IFNnVApBb5Ub9PA/Qsy4Hl+RYH1HH6iIZY45LiBzV/mFWw5BD8I4Joxm8FL
n9C030dr7j6K4d2LSpB6NJ7FruDeGM67HWEAbVitH/3t15HBDxE6kYv1CKKgixZHYV8MAPifhhHo
/KHO9nEfWLxFEJZrPJ4rzcjL3BiBgo9/r7BDv6Yb7GoNF5nO8UsI4ni5VxlYoElB1o8BJCAA5YkM
xqniYh57Fb04YGO61kRqOaWDSp7hS4NkdH3purkL6d0gfymgveCGQ2eRjlcfoZ83UT+9EVGYXt52
H2GUwrCyMWulQpxwfD80n4PNg7FzpuUMJDSimsFlntBvHu4JGg6PshWxapyFcG/cBe2SzKPdm01z
7+scxgpq/Uf0GaTSrwPgUO7LIJz81lsrffAfzvvCol4Q/N+Ypr1R10SkZxFeMk6azeUjp5AmpOfg
xuXv4/McgFJ8LUo0yGModqD+ZDo4N6Xn77ZYX6TyxemOZLsuQbXij+Tg/nPvxb5u79ef7MRu9pac
Q8RsGf59zODt/0cr/ec80459aSW2maB+2+HsXMvv9bcIopedr3+z/m9le3bW337z6Ocnj5kdwH5h
DZ6RyInb4idWKFGHTp67Ggt1DO0KffWDxI/6rQYONzy9LmYRcvrbw6Z9RyKURm1HOCbL0aFzmTAD
xRz/J1ov/ApvH1YbT9WvLsHC92GS+S78woru/4KnXuxb6iaTDPEJsOznjv8dfd4tzOvze+Y8Ojxv
zVfSVnOMgL7nTlT4vRAYexy/l4nZMhN4lNtXS7CUu+mamka2UIXEHbE6Pb+FksX+kPnI4a1IfTdz
mKv6TjxdbJQvNbfnlab22yCVlT72FpXcuF8AxGcIKZXEcLtt5bVox05NkdeO6dq2dqB8tn87nNoe
UzHJvdCOYh+kcg7pVuLeLTDhuiMRtxKn5msxFB7hfB5W3kiNrpzUW7j6PEsIkrx3LnNA/FmMIFxC
XUcbPGeggUduB/VFriqNMzO0scKChIsJmh7paHjdl5/RMBnN4gnyF89dfZ9V5a7aPoVBL612l/K9
d8XrzAN+AjkVTh8ba5/BnMrJIFO593ziZ3yQXTxm9wSv6loyqqYCMxMkNW5ssV71AvYPx5p9LAWr
FcAk6oWNan1ulnl03SEv2KVqAkoIbgoqIvjUNt1fR2+ZXXV/eROtrMp7RM7eo29jO1/ezuNGKkur
Ile9sfXZVbFaUVfPr898og48CFhSVlHHYyydyHxZPQIeyBY5dDI858iDQbxdB9WjtZwep2hxhGiT
oYPjF1Vo+mh5rIwibH5MqCHfjqYXysTjciL7xuXYyOCsPbfd/aINH3pbvK3mQejs7kqsneAyT5ti
Kw0C7cI/zCWXsZr2MbD9W6adutbcsOvk1XiMy7lllcdjfJTJV19ijAvcaK5chikLxAvl2vO1RfBS
CVKYpT3JR28KoWlsqY/RN9mJ8FwQJvrx9vxZfLKsCWMS2RB/xc6j3AIhjRU9agLyTKqWWlWMhVOh
UcWuOGDONCbeEOwUiHNN605x+4m9/MwVzzItdnd4KD12MtaTj+33lhSMmvpOe72Oh5p/l8s4og0x
seJzsHiqYX7Fk2+XdHN8770utfweWwO+c5mtjrWnPXTXvuj3EerfcDirmiVzGq7VY9gQvFq5TMWU
Q4DI0vBfY2Htu5eOqiSIX/4hhAMvWxDUPGWNkBNXTLSZnli24peQrIxFgjimcFTJfxXiQPpWcB5l
KViN14sZr/mWEBGqga3nRPzEC7IgpoK+igprjcRKD5X4SnAomzK+q6d2KqWzosmsHkADBy/pVnP+
iN2hWIrEIO5ckWMM8arwHvRuvjqKiC4Ez7wUTN9XUePjGEZLLpW8RVS9qkP0tiPvx0B0Ch5Gn2Wt
8ewKtcdSaUrZgNxLOYSmOoDZv3HUzFaO+6pRsCS50Ny2vav43ItTUwdW7RO9QHr790BoqUUs4/dl
3nVZaJuGaumgPITAFVqzFNvOzMYVSgRTEy6eZ8m/61Aq8BZV8cAu9zHeYuaI9nlHAMX0Y+wxSNW0
K4op6ngeXVniVPFHzv8Y1ywThlJp2qCHs3qWl7+yvQOubk4DctBASPcWnfS/e9gZ9rNTJ5qF+WG0
c9UFmrcbjOOof6Qg3Q4IrCTDOLgpqjKOG1ZklQtGW2bB3Di7PxZuV6EYHu4il1WqGH93ZCkVgWMT
Tnm57LKFyBSB3L2D1EL5KCr1VI0T7W0fqaVX+L1OvCP27XP939/16G+yOa3T2eQvofKveVH+3Qmh
eEhl3NOCntlVqeo5VHQzQgcEfjNA8iAqUa721mTg3Ls0A6kq746jeu4v1vHwSrPSYDv1/d8pCvVl
0Ka2til86mXt2BWKkSHa9/ez+AQuCq24W2N5q4XgPeqH6d7hkj2DrLgxT122HUcJz42Khs4Xe2fS
aQfYUAZ76kH/zU4yRvfO+F+ykpysUBXCw3Kc/eXZoFjXISFyFNlNP3wQyd1urroemXAmPWh2Ozv1
3GTreHpo1qCkQHn9aPT8G0Xlh57HLDwFEFlQZAMQSeB5dp6ZS57BMKdnbokH9DhzyP1sP1uPQkIz
klWPDL+be56F2+Cm/J1OuAQq8rK8cdHjfyqQ8OS9XDzxP3dEl+/pM5xe4ZSjvrly77gSybMn66jo
qfsK2a28nZk13uHTzKTFq+hOGH0acfLE4QnOWx3jXVbG/5xi7Tq8DqP2LFbWoN7INGJV0kjtLSGH
YKmwrQ31eqjVgT7/3YutWXA9yJRjfSC+6W5lRHIsVNOln4LNJki9iCyrqn6XdHEGy+O0MC61TsX3
C2QuhKOFjiX5Qc9lmqrqLJruDeq6+5zwdKBpkW2qSPv1pq7Rpp4fikM3g83gQtcOfFGy+NijL6L9
DUgn3ST21KAUQSu1lHin2kJWiYcCMta6neM1oQDKXYJndMk589e4kmMRXgR3YjkDuXhImBQEbeIx
PTYYMJQxpkV8oHfdeIoA1aicZ8Zgv3Qk4q5a8te0K8hxc666msLYcZo5d6bGjmNZ8f1ZOmvIl66E
1YAMgezKRlV6lwQVrUqleUpNtj2anMqDIBG90jNkm0oGh3M9y+e6RLVqb8/PEh3bOqfSTP3wRkeS
YdLpQ3RO43V2rLPbeZsUKjKbkFPRA8KHIfmzGLy8K2gGJUoj/nk9wQCXonddLvV3sjzN6H3DqvX6
8xzsR6+GhVvhRfXk3rl39CtWUWA/pNFd/fwy/kvvPMoOT81EG3LSkVBPjt304NZ/EVh8cJcVhoZ9
LDk8dvl/glzWo71qjarC8NGOv2WHyaHmXpB+eJI05KjFZP/ZNKPvZy02g4mXsh/6igr+SzYV4obr
0qGe/Tl9xYJmncqqf/UgN56lw8f6Uy4iT+le2MrR/urDl/BviuhyrFfV9TphNiCUtW/tZVfedRrA
j+a44J38Ase8vBh4DppoM1DP81fu+bttLUtRa82GGUmSc7HfXgaLZrp7nl61SzErgs+yek+WsT9K
KR+baib0nNRXI1zM16NyuBe3/7K/0VuBvkVx1b7wwYomp75WvMcEY4iNZUodsP3U9Xe3WlQznUzz
/n2sgAwQGFvIOBJHzExl+sObsrSQzK6FRoGN5K7bUTpbtjuZHklaw7b9jJHaWr/HP8PHVbRXlLed
WzPDdfLw/izv2vf6nsrWvj5ItjO80C+QgZ+kLjWxz2g7yT2t4vpRcEX1hbSxztKfkdK1WoVCnbrE
FHFyNU/9nNUTJjcaEfXXR/wT88S8PCJHfKV6a/oc7Vgt1xz/Zv49v3OKnXxDk5pt1Mh+I8Uu1VNE
VGRuRjAWLMsYcrlyo0erbxAOXU4+2+FmhqJsldNAVXwNV6OkOkRz2/HuxL9cLfmdxpOgUJiQ+JWz
7djbeZKYvCZHe//wNlxFPK2Vz5qxZSkubYP6hg4RUo/lVY3yKQm7Q/PuLuOB+ndKS8/g4nlJ3PNd
NIBHvop/puqffASbyrYd59U+dXRFez7zo3s1NIF6Z9PgxT8NDT4VGo7OmShTS+A36SvgJU3EAoPl
L6XPICNllNZANKXxyD8POjrIgdqxfYxuFN1QxNq3VSrbejePkxtpwqNOCwreeCyw1ktJtR8Cb9Hc
Y9y8v76w3K6HUmp6QEeDnv9g0NFT3X7es6XMFHKSfjYtsiL86+BxrmkVXxaPn3D21Nd9Lm+zbtYI
GwzUZ1XbLgMcHXUPGT7axVtqOr0xNMu0fHLggyI8AgyE4zhJH6d56ssnnuYL8wIdjn/5FoaAHwYY
WN+rlzlugmKqtqBsUGFWAzgfOSnpI67eM+XcrUql7I8+BFh4pov3OYohKhDs+g4SgDZZQ+OBBP5A
X0Ap8uQqCk0DTKKnNRkofoh++3i58JW9lh0qvHODKV0qTDPT9V9vWG66+/CWn9y0wOSAzkuoUyjc
/MGpt64sZayW8epL1Xc/8QAJMITXEIOwjTLYBEtcfwIC8XP6CMABOEHaJO0gDBdqEeDbz/+LHXeF
DKcAc9i/pzMe+f65ca9cOufuonV8JyMNRzZbwQSb4rTwJRW9/pzfHW2VK6XnMNR5+APjDnWC5CD6
vH0e3/ub1v3nOYfUf8nfB7ufl+KVFsXarU2ptaaRsJ1S6oVlvzGoxkO5iT7cK6rs/mIfKFJlcg2o
BBQCwWS9+COVIbheTWrnLwC+/lgFjYw2vNGtpTAY+y3QyM0PAQFpPIzPAi1tSb9iFv373+yysYFV
WtZu5YJIQP2B26Z5xMHc2AsfFmW5N204lBZrwo+cKF0IgblA5agtlZY5aZ54Uxx6XnYi3LdlQ1S5
OoWwXEyv4rLJUWoIILqwS7EBbDKGjhVC0H7qZapxsAbunBhlj2MO9C8XUG7s+Epz51JeWUAodZ5l
J/bucOlwRxuPRChKlUM4KM8mPRqi1JqPfIzD/iamfvxlkQGUlr+wOJgpxNxmYlQJSFXwLYgSVQn7
nL+I1hUJKaVOgjsvT07EmIRqFGNmCbA3lWJLI2jt2yh41X4lvBRxybK8WX7k019qT9uRT/D+UKMQ
c8Yrok+5krhdcpSeaPi8zZYhGhSLpvVlo3SFtO44ChUEBZZLL9VetTb1XEjqHPmq8LhUwkhPkmbf
ses0nXLA57uGIz9UAJo9O8tv8WMmqsuJQyw5PzUdflMXkwtAFy2Gc5KzrAbNkJXZktFhQhrWTU8k
OPJbN0/obVKpUMBELqmaZMmooowhDek5uvylLoeKuF9SJ+jEfdj9ZZeIarFXVWn9lirLodbBOKPh
Wg1QKFVRyo8q8mAvkwtJZXwR8gRkiRdBe5dByucV1aWq7iiWu3M8XsoOYLzBJF4y1vluQENknoG8
yFecu9+iXR56htepJh/lE7Mi6ScLLnkgM05z4FSVoOhN0Zoq9RGXS6CwtFzsctla8WzArJeM98k1
SCUz7WdHV7GG8cajna5cKcHm+Z9UnE12uFqQgrb6fexOrXvlNivonpX4pkvx4Xb5ByFUpR3ftaym
KPmJJPumhaouMdi0tieFPMH7TAM9iFNg5De7nkzotkWD+J+26PHysHF2N66dp3XsxSgYKXG26t1k
KebOoQb0SLJZ/JcqgxTMYA/OISZF8NBxitZ9m79U3Z31pmeapRYtZ6TdNnX5cKEegicW462YebYS
Ny7an8l95XWr7Qh7pXleNCEbr0bsW9ozppRpVt/D8mIAs0041HnRwQTKa1MmzUsKURXnVIoTpU96
dlW/Um6yY/Nd7cvgDx13Oa7IumueOtnhXW5zrSxubQm4Vfe5rb92GkkreJerbcP0im/r4tIyCHJX
X96au16BIoW5Gqu4RDeeIPaiZS1Ym4aYVeQvyRQF+Uezw3KQwXmanaNKcnD4yQ6lseCWcdM8ibaD
S761S755CvKnbh49uH8uNNzRwqJm6Wm7QmlWnmdivHLoSJ0jrF3amvHA5sGxN4bQ1lc/JxpkXfTH
s4oPzTn6f6Ut03JNtxWnfqt5WNwAl+0cs9lqXof6hZJlxTAVqu7FEbYotZXOb/uWujxyCSF95Kzr
q+QxtSAYv/vkrF6Q/niYv9bYZBlzy5vMbifSM4yZZcWbocHy1HCPX9X9CW0uXCusA272eCE3eUQr
ueq+jy5rAT5GdU9epp1VBflbEm8ydQQmiNG1p5U6YBLJt2M/VQYW6C7uWV/MTZMvcBoQ/oVHHdPC
oZPD59BnbhRQqstS+O8caHPlHUuOuvPPNgOIY1YIAckYWZhcfqbtzh9xtCA2Jbf8EihpmxZpbjfJ
oRLCRL2gwAxkamX7fvxVsSIagzAX//knkpZ5LOoe1vS/xN/nGy98vo1epL3eUrTBBmKd3aXi1i/D
Io8reF9+p+Pvt0XHkzvWvj3TRgPxin17j/Ug1fbh6s6u/6j1shnwlgNMNuo70Cv2voRKYVMuOqCM
eKyz8KaeW3IE8QlbwSPLSqYdTivxfegYOG1/Nxv5i2ayDzrj7/ZSYd2J+lYBy3Fy4vAG3UyzOs7I
vSPSrkq3vmnlcm6NpDyLx5vN+kXDPl/LUy49N5JDO2QFmFG5NaLGc7KoS2rqgVfmQxrPyoJ+6t7C
mKmu6KRuRyq0xqZJCLVN3bSyqp8JQZ86K0/QqfNoP/w0aoybt8aB/rOfijkeJLFD7DFuGuFxU59q
GPjw23CMVT38MQvCb/SRObRX1KNGWPMbzCD+/82qPm6+2uH3Nqfw6RCwRjjKqeMHrvvc+P+zyL6a
7450CaM2bvrVg2NF2NPCkR9tJ5GpRo1wuTdXEIQ3/7+evG5NH4ma5j9YyA30knSF4Uz/P6Vwijnv
DYfPOxTCST3r/+FYGV8bosmiNa7FDVuQxA5jEQ4Yvvr/CPCVMJLHWdRwYb4Lh/y71mxzOQtHyJG7
DuMWbklKMeFVpi4b/hwbS8t++8wBIbwlHLfglTm3JtyyZMlN9fN8M++2Zn219yHh+/h/NJ3XsqrM
FoWfyCoUJdySQUXM4cbSZUYFUUF8+vNN9/lrJZcSmqbpnmHMMVy5bM71oovoJB6CkA6RjRlG/1om
V/ivg2Wf4+96oTKXTeH55gRfB9AWvLWoH7j/fv69w51iAMjFyziS31dOC3/ATM7FldGYNSNNXhOW
obEfBgOvZ9JlHe++o5bKhbuEizJoggF/rRaVPelAGR4yKeJxhscupLzsx2VAsM4LGWtypTJ6uBQs
3A8jjLgBA5lr8eVgstVvF/nDqvtv5Jb0nerIXgVN+NCjJR/KCYUs+NvTacrvGDRG3pU7/e98JG0Y
d8JrzjCMDcaeEV0T6UEYLiim5l9EHkLgOr/u5EmRVj5iGR+fHgP61xh5XmR/HmtWUBhdOAN+Yvwb
ffKRXDcDXIjAJLr3YJAwhzO7cjcR1YhLLKYe06jCpRKCZJke/TshY78nsWGsSXrlvpORK+f+NyL+
PZ1yvTJi/10voxJrUG6fEWl8ye2UdeU3BrucjSgkm8q9Wkc8E78ngSlTLgevNuKa7jueMzkLUS3o
2mVYkXCjA+T+yKhiJslxby6JDEq5q7x9kC40DtwiFhXe4Cll+lr7K9mF+yQ9IiNR2i+k8QT42UkO
oDCI5PdjVNLSf/ON4srhuPtwKXIPaAQkOfLM4XEHDes24qg+3c1FfnpMTAwO6QbWBxL9Mk1ADIdQ
yJOOkzlGbpj8xZKSB6ErXzJ9ScvLHpTqNA6AEF/cMvngXxsFQSIf13Kf5QgfboMMDm7Wx6mJXvEG
TbkmV+6TzJb/Xkm0C9uNPk95ZGToS0/edzKes1hhUbyNwFzFsr4kH9a6eyJfxUQ+uI3SUc0mwFHl
TUJpGhb5t0dMOYY0jAAacTZaC3sLgL3HKINKDGuqmMhKtmTwcrQX5GLyGXInhN0e8ZO9QB5H9+SS
pBz/NiKjzDE+zKmyP64PsJ1EdrqNGoticqMJDE9MmxUGC5BvrJQnoBVqXJyzGoGHxfxjqKhEaRIC
ywKiOp187hI3HTQyyWpWMgY81pIya/wVExyae1JCjocaQE5oEK8J4571TO2dbH1xT0wPCCJH9ODi
HT5gETIOJGr1Z6hsGCEth8cYFj0GwPsa4DRRMMVcRnoBd5hwMnBkKO6Q7gONwaR6gh3w/1BlTGHJ
RWBczjg8eZ5r0vzV6SizKgbTRmEVBX485rV7m2FlaR0r3YBtPcjMzoxeCKsCqCiSHbv8seSCqk36
obrd7ngY4U2M1xvbt6HtxIqYkJfHZsOkZ/JhPWff1+7WiAndy/NYze7PoXZgCwbRDj7fmZJygUwG
LPgKucJmSAeecBNnYs+AOaTqYJZ21d5j1NK7T7gbSljNz10qzF64ns2Qsb7CMPhMOPt706b8l1j/
hhgrfHeS0hFWNCaBG4PT2FwT0VUwIhlLX2TST/02tA0Y5sBwcIzpiAcVi4DOj0hoQv/w8jBaMKjI
qrjPDdRFI2EYgjB50jrQWq7134THU3dZvkqfB4Umlm9Zd7lT2FRkEjC6QAoy62N8gqgfQJAMz/fN
WSvCZUEjaT6k1zSDBQhudCxDsmsjyCgaJ9gTIv4D986cg7PH1YuFBHB9we50bgZz1NmGC0qIlv7d
V8LH6YgefmoefmSj6PNa2J2A+DzDasZ5uEAIhRivmKjo5dQM0DOuIC3HMaWwgTntPSt7702zMcho
3BetKTjXJQ9HLoSKCdqjGwGjj+flafUH/EMXgOnntlQz/BV0h+ARejowiNAofOY14Xc8zA0zEpYa
9YPwtdLw0w7WjgacQQc6isIhTFk8ivpL8YbPHdFPEC843AN+PwwxQjl5B/aQTU3ROvlRQiAuVinT
ZLWh4jBFx0GJGQTsSw3YF/SWBJflgLST4c/TQsM4oRyz4TIBodrBiHkdu1IsA8IsDfF48cuFBxkf
zmf8YL5yGF4wZPicIcPjJk1rSLlbqyFN5oVHc0wGZ9td/YwpFjim5HTEXjLr0L2/+a5mPjJ5UHIm
mWtyG3E/fu+bMpZk8nszTOvZNcnlScPSG9HPrJeIsICudEiZ1kTxq99MKeyan3ArpwOxfhzd4jc7
NhYyiWH8LfLJ6jaSE+FOsLZxIfVMZtd8QpENOTgyZhYTuSuzMO1oLB4xZ73u6Cmsf7DkIfB0Wvre
4GLySo4r+7L6/eZqU+pgFA6n0JyVNFpmbqKwnJAJ4soTMTuVPvpTh3xCB0L0zgyuHQqaw4kaC4Zm
zpEq9qTmAeFq0oDszYhcyHHuHE/OBSg7uU5e5Gffv6XjtKT15oLk8UxfnEfPzXtm4ideJxC2mH/X
Sba5wSVuDrLZvQc63zUDw2V2djvJ8Dk34nX8WSFQ6sL3nnoogvkt/22ffDKm/jPQnddfA0ETyfGB
gGh4z64aNpFKv80f3Uav4TlInjBFX8OKGuX+OT6PyHaD6xohJQGarLavoeETbPUoRfFUelf1Fgtq
nUgBMjzsLVg9REmePuSkcBUxTSHe/EIE5coS+/QzAIUehPqoNBBHR6b53Ad1OLiFHf/lJrApkK4/
x+YAIp+xMcxmcpHw0VUunPko+5QL+VhjmcWMlLBY0HZVcG4GuL6Lp3pnbAUMKRRIyiBsTW8RyICo
BAIInJCAou0RrAqa3ZOXEmXl5O6kwzVwDCxb4lWIo1CsH4VlgBuPsLjoXn/hPx2l/tPT+xSOdtch
YtnksD2AdI7qJ8iXeBCNPh143OEdlfBtvwh82BFCdLDdMIcoHg5r18v6t37q6651BD337otiytkn
JQisjo64HzyC6Ng0YpqigAEyr0NGj4PY+DQ5Jo5YeefIjM99ckhHX0tUJIKEVhUoF/1oIMDhlQ4U
NdyEBrIkb+8bKd56cA7RTY30YdarF2mvMzQGxsDVh5CJDvWh0FB+fUROkF9ph3d+1BiyCF+N1pwf
OhIqzXuyd8d3CT90W12tiyRx/9OvwkvQ8KteJzrFaTjPQkg/+DiPiN2MTt1PDO3xMB2chudB3j87
7eBO6gw9Bn+aeVpQROzfPXVbvTsQHL8NV+Unhu4yPnUfySumwi5ResXokbwnr3gqZJaXbhEVqPdY
336TaLgDSVlP6W1aPbgEklM3HxXxfZTHzdkt2TSiupePrqPjsuqlwPsXWSJHrHtFfEv4b7K5jm7J
keDwbE3B7AgOUj5Ik9/P5DQiVZZN0qScpcl5d5tkky/gxiSbXEdnZI/TBKK2RZqwVW5lk3NiLB6h
adh8VkBYlZD7SznLPS42t0kBt8aZyqM/c/i1pccvm3xWLY6Txmo9nl9nNVVb11nvOpOvetFYXWfE
eWfIYx7IER6us6Jylu9FxUba+Lm4zObaGM0a7zRTBo0pwlNWc9jiVUfxTzNVFO3HyWnWGuj9PziM
SbJCND8oSdAhin1EHQRld9CIer/pJ3dIdzv9daCNz2Civ0PYlYd6n2xgBAlLe5y8hcmj068Hr0jt
Fy69Nez0lTHsNGo/qQdqv0qacTvcC1aZL+4xSjpEwrufEciwwCRdmvO7FWqObidKCL06L6H6DVAG
sHUgxMoO1BNfzVjwyTxs6OFAk8Dm/Ljyru4SrN/Itmf24Mf9jsBn8blsZfTkf3l9mesu2/DYESOd
azRFyHTlE5Mwjn2dy67yIczDCZsC/GBrOYbuFgHbTTQ0biCsdq9zyXDqrjoy3X1zhEQRb5nyLztQ
KkxSim1NW94oAeg46ijJwTlzUFDVBMloh6Cr/yGs5TfZfc4k75uu7PlvC9leDslvwWD70lowiLRH
tuI0Aro+81j/twli6cxYsnvqUxHs042BHLpNZmSUzws2f3ElMhOwK1MAcT7Q2ncQ68cpF5/wyY7t
ujA7T1JfA0GylImjARRbYNkc24XtjNPLZUCp/Dt3g/9aSxrGdvn87AMrmIM94B1pzVWx5MVxKo2S
piFlJmJDpNnlHTkYG1cICtEQBkcgX4LElt8ciDbK1jcIpuXUgmLghORPgDSk/mtuMIOuQ9mEA7lw
G84BAMbFHP5nWNdGcBMh4x3IJ8WcKWyLytFUDke3LxmJW7gEpRWCj4D+nnN+2NiEU5oFYHpjYUKR
W0Djn0AWN2PJOWlaAeU0TUPIqpT3nQ/vyRaU3Mstog/ktTT25gPD/rf7/zcGe90Y/TucHPLE/x/O
IucSxPt/h2Qn+WAd3qacYypHQqHDN5Z0xZwbBEj912DeR02E3WVH+XS95G6x73+HLLcNuQDB038E
83ny5HTSQvIDnJQ2s/dr266ob5PD/GtVGWS0k/8TGMAA1CPHabMbF5hOpdU0DAw5n1ccXI7ASvD7
S5EcX+tQWsuyuyTDLW/IJvK2cI7LK/oZFAcv4LbgGLy9QlhsKYB0eVdOwN6UQErXbuXQZH1ok3z4
7zhrZ80dk2P9e1e4y0WdTFi+BeV/28ulgvDnt+D6SYXLzkf3A4nev9bRJXOS8LLF74NfO+UscKBz
PuwF0t3f4MGrzCdzvE6A/XuwhEdfLAQ5TUYP/hpgr5PPHGwtfOC08xxJa89wqcsp5bUc/xx9ubxv
INLqR7b493VcSXNkC6QTfgdji18D5UjydfHO0TmSfWB9B7saAQSQVtLl4IekGoHzgLumM34U7tyJ
c9TcgmLxLugL0S+f7q/9ZHl5E4g6EH85WIqgW8rfJlTolFTwCpKdY4SEJTpt5wgqSjkeZguf8CmG
BCelKRcsOJricagL3dDc0irOyG7Qhvx++BT2oAFno2b1V5+RruRsXzjq5dDSwjM2F+fmslNe/7tU
9OaBMclZKFpkO+nAYwTYAQZ7Nvn3W17JHRK6+6ePcAx/m7zz2PPetjlv0lguVd6UDeVHdsT1oQUP
/793pUyBPhOtVnkpb//XfPYH//x7g5oD9jm76UqOguVKLY1NXS2VDlI3wb1xU1DDpGH6X4t/cKO5
3n9npGQSwvjfKYFgcMUuWAg5LOJ7oDB4i3IHORqVJoBKQB5T4ddxakANKGog+pJ2j0iG00Sac0FT
Rwrq1S2Ij/Qjm0CaAlaD3uFQHPC9P08Bl96RoAXg8LSpYQEsAg6E1yfTg03lAT9X6aHHW9eRgiat
0ZNDUklRhe+0eyH81Q5PedBso+QBeV/SOkX1MQTQ33l1UxOlit5V81sQiX+jb+EbxxChbOo/jbQL
r983D+55cDGiDxWA7+750Sv0vpb6pebfhhAHZd/ooXar/qvyHt8IwL9exumjV0NLCnTAr7gkD7wF
pQJUD5L4fJvuvSC7Nllfk0sVH6lF7lheZwvBJwUcH55O1JDbFnIW/AtLjm56OpZwAz6sQPlG6RW5
ZzstnVJxKCE1H0BvyDb3CgUws603AKMSHPCPQJvQFwcjpThUjtxfdqf70MYdboAKolWw7qBQv8gg
gEAB9UGBT+kAR2gCO2kI7xjvr8nwVh6sZdCKUIiSckiNQtAx+soleosg7n7fwDIATShwLn9slfKj
AkSPe1Whvva4UPa9wYh38ah2PxY9ShmaYGiuPiUrbEn9ZnaVbb4NYAzU1UN01cKdAS6kgSmAl8Kl
v54Pr4OqeTUoP8n16MCUdtH9DtgHJGLX3mcMOgGsOdcDgJ7MfdEkKyuwDkAWuQotgQA0uCSKKwSr
D36BgiWKSR+IdziUTKwlFgJkV8onLvDgUpt68QrV5ZtdVEV2pDmAP8COkCkk1wjYAtDEgEBZ6wec
AMLP+YCpCFLj0Ut1G5otOgZ8D8ibdmYX4zs1Hh8LTDJwGmjGgLpRBsCUR1WUrBkZxFbnfcGyYjqt
iQY/2md0OZjDY2IO1T6cWyZFwH9XKISBnS4rxDb0n5Qk1VjISwLzBOCBRiCFTtRNgdrEZIMqDk1O
AHcd38itGhIZwG4ALy62pjo5wBcIyMadh1dcAizmx18OYQfRLcRJYauhhIdaVBJ/26MegoL7gnhv
exdQoGC2CEirdvYHX2UGzriyMqIcb/tMecZfDWoNDC7Y5OW7smo47AshZYZB+ZZ56x3k2u+L21Ds
9CLvUeT9UK28DjgfaDxldz3oKzRrmsPqTzwB5OASM3p2P39wEdyZTeJ0Vi5OYTvO5sYIXZ/k2VX8
FwzstQt/ec+wyatbKg7MI/zOzKiaoCQgmr5/WUyggngmLr42VEMIXrwvHlIV1l206FA0g2grxDZE
N630ZllQRTmpmmNAMjgoiQ42HOJukUgamH7lELKLMiCP6rDyOkN6TRm//zI4LMLG9LS5xO8egVl0
JKwPNXqglamfp/AphldIieFLyXQI2xhx1PdYaLIX0CJSv321P4RTwb7QeTCefse8UBM4FFBcn7Rj
UMkTM/mCOa7t5+GNLg+sXhSKJ9n82r/7orIM1QzFkzTOfoFcEYaBDjUIsFOA6Nm1M2RtrPe2k6xj
MzkOqu1tXCDFBcIYCkUWFmyerZqUoE6nNBTSjxJ01bz+uDVZb0pnsUF3Igm/vG1bhDdpZbyTUKsF
n1OG0pde2WyG1uvUnFBXYjRdE3L2JmIX1hd5H9SnwSkjEAZHNQhTKAUBTFHn12HsoowMa7jV1i1Y
iz+trtmGQcxpoOzOHN9P5xpFnvPC509JQImu3J7hKmCFYMLf4m1Hr34bZ/78p21vkIqG7wFSTc4N
dzxdfFcvSAtXGpVpWM1t2mU3TkEFx9B+3dVnRfwUyBVBZ+sMsQ9AOljxYEHBLtpq3dvuvDOJ5INk
BWRWUNcGHbY5BaFJBe2J5wRivfk3poT2D2VBnMPLthFnU9bpdHqcthIluc7bu0fDUngo6DugzaB1
ZZ610tWbxlyENY8SI9CnJxHgkbJcqTktAU6DfpnfqBbl2S62X8MrUC4E5Na0edLxO0bEkKAWv7Ai
2lAmdi5hCiTkhkyCeyZmSy37G8Ji+0SJ7Y8ptQNBqg6hJNX3cDLZigdNaLGpqbjbHJNnyzomn8P1
QVCYIWM/FhTRLtMphney9vThDSBvHmsethHI3KWe6MJYlQ2up+BHaAFbB7ckzR2A3JAYzvV9Nagn
+sH4UxaN6WfUXjQ3L8A3JAepYmDA4zeTLx01MfqAFQ86+/vqtedldnTeLEKwg2d2h6ghYHnB71gn
xttEJcgAmRP6KC1AGcvnjldvYKokJ/kffAMx8QlM9ScKcsBGwzGDoDzRAFfvZ6HitBzz8O5lvUfP
8J6Tz+x7+OD9Ay6Zod6Dll8rvBMeYor21ygyv+3rMNudl+/wTTzGQMJRT8o9+iKTfFT3eH+APILS
ZQIhvtjZqUOtp8cvMSZ9ZcBtfJAzigmj0PmHz+E8OU+0ASTBf6/NPZb4xWWW9a5MuBB3g2SpvfPJ
VUQXwqPF3LQTqaUzZSlOTUg848GwgDSfoP8xKE6yviTZKHZh2WvYNcRCjyj/8CDaCiPvj19oxZEC
opqaZ3uhszHieLPb7g3dBVoDvG6fpG/1vTJpz/ORsQDyC1MW2F/z6+pE5Gf15BNXYT5tTBq7y/Q8
/kwVH1XRieGDuBxyJwg/tXpZ8pmVM8YEAzr8RMR8qt47NObpH4ijRPXXYwwmG/n37XG8jnNCXpcR
ajMRgGckN4dM9WB29+XHKqepl4uYfIUK/WUKf+Jl/55f9zyxheEacXOZznWZ4OevOD+QXvJOq3r+
nd5nTwZsjBgeWSumkLiZNLofIAZStQsVC8V103X81qJ3O6x4qKY3eggpNARIDKuJYufqNT2+bChn
UAMt3472REMVKnUQydabpRX8V9+IzfAIjBg3EvJUQAYl+COntQb65SgZSA8U7NxbHp0uaAawGfyy
YPisJvDu8ZsqvfHdLfpKN/fvvsTPJ9owQzpovIau+C89nHpCx2Stp41uNS/30PEyGYNqAQdHdRO5
sZkCJcAkdRrJvQ8P5XF8Rl1UC8h4+IDC841BLNOA+yzBoqH0HtNuTN0lIZW/jk9CqMu9525/9jLL
wULXsnk8N69RurgOi+mzqxNJWdaQeV7gOndNZnHNzgzwzK4Gw619gXaQ0nPBPzOvQBLpHe8yfavJ
Guwd1Sb0yrZmqaKmwcAuEn5/RNOsB0JVDD5EUh9LhhXfmldPWt6zB0TLbwxrjzEwKqw6+HeOfbtb
U44yRxLiO33ALgJEYUr81NWondjRBTzoN0q/wFGB44cg1oCEA0cQhp1xtWDybGw+EEnM1b4yyDBF
QBn5KRyaTjOG57yVmKNjVPX1UcO9EGV6e8pOO7ttzDxY4nCn27BR9kX7qr3Mu7nLIjpTG24nykfa
Qofkp4fLwjOCoCH6skbwlGnmPXl47/EHzrduy2kcGoczayhYZUPGz5PJAUIwUQFE/i8uO87azfuM
rQz7VYt5XNvM5HNlDvl3V5lk4KyIGvaWFysCoBeb0YfcIDBXYUpkVts8e+sBc0njEuZfW49eDAwi
giZwc1DEFHPCbcc9+QxSeG/aCXWr1qYikUwndZ+D0r/y1HZvS55JqjDglrJQvGhTGnF3H4MXzJfc
LW5rVKKkN7+6cGS6n5pHGsgq/YOJl3kd2JIRpgrT8Dw5ElnGcGed7L/sht/RZb35fENtfCQYiTC5
/xwY8ECo/o18s4uOWf9JUpJiiBnwvdEfzC9hZ4aJFPHgvfbr7e2P/r2MHqV1Yb2aUH/yGt1H1GA7
50G9LfbattVlZb6u6NCi34KaD/pe+q/kqKFx9vLVbYBV4FHW6sPMSn/DcN7239tbo3vtt+bVPIP0
SRt1EA09aN10wKwwMlWrBXMBLMXH4INUbx9ibIafofQgOARLkEuYjDIJ3S0juqv3DL+QjQC/Cy5D
ppH7qpzW+LJW7kfLk6OjwefpUCjfpmck0C8zUs196L+A7eUQd3mQvgzK7RoisQoIrbXm54aoUcPS
3d7LPeH8bZvIjcBgJPE4VHGibPWcEtxCWpxwYD74kuF5+xCXrJ4SOjh5SYXGYQjnPjGS84cyE7uq
7FYCWB+x4mrONMKzCFGqkmgh8TI2ue0JOBL4evZBU1O6D8TjE8Lfsm9PqXPw8JVwmrIob9jv3LsP
jM1jVPkoaKxeRHrQkfWrqbm9LPCUAMyCOQwvExSlzqTWR4AmTrvSebh3KnuoHRuUKsyZOgVejKCS
uM0V6D/o99aMhC+gshNQdbDXE+DuGhBAKP/B1J7B6d803H6X32Rw33E1Eo050wNVEN+9d/8+VsHB
YayBjhR2z/aSmHAOARjmm43MGDrbuCLPwDCtBiEJVEcg/Xp6TVB6OATfWd17Tnhuz4gy99qMzeiy
YaEu08g4uuzJaMS4oMPabk/1L8EViDmr/WV0Cl6jV/zwWPDgOHkum/4pNtD5nshOTZ8SoUZ/bVpa
7XHm9V+cQ1xOPtk/Pb1q3YdFuTN8wrdGq8iGNHNb7/Nk3GCAyMgi1JQjTRToLsSVOoszdiOpSMaq
ZNbksnpoNfiwTN6ghYA+hfKiz+xJIbD7HqvwN/AgNfcGcgh2ugAswvQGPdbY6FZhy+uQtzN6xHdf
jIqagQDXP3VgMPw64oYij3jrM2ScylMjjCoa+DooA1w7yCtbVPAIdygl83tjrwZIZRIcYyTx+6T5
+ZjyD9jBnDx8H3JgSN/wNoTxCnyLrfoP8DOHL3AA5g6rsUonOhz41jn51pzh/dca3xbq8BJfyF6p
dt4nn0wNKpzX/XzFmv+AOuZNbqQdiqrjg1KRYqyp3mPYgeOLxjGz9r+AN/XFbdN5urBknkqrPkD3
aFp9MvcAXKCP4E7kduePK8Z/mXUWRwAVVAlTd9uyVKozIY6vxYkyVkcyy8BUmjyzmU86PjtcUMI+
JSgCWccJZDhjZUeGc8tU2E5QQLjoFmmpS9i5+W/IChFfB4P29yyc9tW+QQn0dLm0IJuUB23wmGBm
og6i16JgUCC+cxw90FjTQ93v7ektn2nvuHuBOugxNYQsrlS09tGgKOx3eJu0Ft/o2HtFX5mICGqq
AdUSlVs4OI4NvFPAXLDMVMtiW3R8CSnshS4R8pIWZFnz82qdFAHl3h59v2n3ikj92A9wPHCLgLMl
spB7nzZs1Xiq3ouABXo71A/Nq50GUHvKamUarBGszXcXIbzHuA4vQIdCbhglSxeY7W32fZJkyAi6
QcyLg+YUe6XLulfjHCgkP29/qPyt3tvcznFTq/kT0wsnCB9Qs1XUKhhg+KpLLBHx/5g8oKuKOmPV
6j6DGo7Ax5hlEIuQLyPIduoMG3VT9At/2hiew8fi3i1IacTrhNHhU+sC0T3uIIP4zepJSfesOUQp
YHTbk//u4zih0VmBaIpAO9nZoJMx/kzm/+lji6GZZLdQrLZtSwfrRcWkXVPJBeeNDuMgbB/eFZLP
bTZfM5pJz2NM73BrIfmmIBMubqj9MEV1fFc1KFHBoGr3bmMfwYhYUDTHmpU5zy2m6hvGcEClvwtu
jd7CO+iZkxKqtIfTgtGFJ9Fr9yE5ZD6d1FHuEDWDrGxrhtkW9YW77h4f/puYf5clv5Pctk4Dbi0K
KHI3mxewGRL7yrzGOoCM+U4kyHPAqPXqiENPnjfEz6gaNgj2H6D4RAuOWFaMuz+ktLf7DgrvvrjV
Quj6qK3O0WkOzN5V75UviWfk4qPZZo8LU0bEBcSxpy4YnJUOFM3+LIeZUCIuiRE0x3V0CY1hfYCj
maoZZH0ufW4KMo/QUoQYk3A/cq8HYNRK1Lmz+WVK/6ZjnPV8pQVEORMMjpM8V8aftrhbeK2G1GWf
VjkpnDE2Fkl3F7NwgpvlppMlcdlsn5GXI0E8NJn+bn18bJxoImJK8vVhwLp28diX0CGn0Akhs2x9
/euBhCt5B6LLEFLjGaFyCWtUY6+EKkVAREWI41A6Boag9jZNMsOE0AxioyT7dMirtAWFnvjvzPTX
7pOyx8m5V/5zAgEQ5Ta+XvyYHAnEhUWkYedX2wuctl14HomfEFj22gFWenOGS7v+o7jzuMO1nhGn
OOZhAxLxtZfDnTc9jom4NHrVLyaj/qaL1aevWMCxrFesMqJnyuS2XC9qYE2gnGYlxCHWm9Bk07qL
1XLzzH3ZPw8w0RExxpjl0QzgRi5jo3tESQUnARNLDJtxBypzjB1sSNHuXA9kobSo+TR22o5cJE4y
Yx2beP6cFuPLQtsbPNR4/1SAUgi4v6nd24oySiO5wt/TU0ICZlHbuwYZdlfvuHx23PMuS6AMGZuZ
fbjSLfQToad2WM8xq67Tzg4Dybu7d0jFzpPWHzNrMbuMCOyF+OHIvX+TJ5HZJNs2meD9dFOArUMU
ioKx7Sl6DNLF3V+DESJc4xF6iQS9lwBL8ZV4jUsG5w76oe3FMXmITx8OEZsYprEJrqf2dY4SxMSD
Bx90Gbh/BIspJzS79x3YNIwnML3JwwbPGiDZ6hpeOfxuECwJj/6ri93YDMrBk6TPzQcL3dMWzagz
/A5BrlCYmxCyeRO7wagij0SaBDCiDx6SMqIAdVrQQe3QpNjJgns0xHdqusSMJCSEnPMeIn2bBeM6
qkIIXJiWO87Ny4etgJgtWIM2AcCjTVzFCM5np+UdE/hhHSM5rlCIyE0Pg7KcP/xO0ATERJ2MS420
RsyZlTb5dFni0xVrOCv8emnGJPtlOUO2jAwPemtj6jyJrxdjYtrG5kwWZ7TWHepzFIw2Ch3pX/Cb
1F/NigkFPwEpnAfjjOnemgyeKxNusBUjRkLV2Jm49vDPLKulAcyt5cMYDQ8qXNTGitkwfgZHZ4z5
6uXUd0DHsy+2+bzetQbXWXnIN2jXMRU8Ww598egRMEH4r8IMgBEtYkWFCBjiBpjVAWCi7YmFusPl
gPOusBRoW/EODzrj5wAg5uzw/d1IrCeFlgKlL7AMQGZPbgHp/KHGlDg5rT81eob6Q+Tuyq97UqMG
mrU7wlLlUHna9+kzMAMwZl198tatcrnrlsvjAaLYAKJPLxuUw4bfXmh/xYxYXXEwBh+X1K2nbZFC
OrTfMOz4Dx5XTAQWpiE17mK2mzGkEaegI1XGsKxibtWU7Opb1dGtli+rC4xw0JaBCgAuSe32xyVE
V9tvDjolLERI48zCl3nN2i8zu5wyW7aIWGkjBCZYglTSfYNLlEEjQfgXBR+VcBu1IswwLCUxXPSv
P31AX3FzhRv8BbFcEb5d9e9JoCFa79FhZBFiHTDc55y6SdweYk5whsR6j3qsMajGN3zLYSPoTAgA
e9eoDh7z3H/BO4Pz2UKPqB1ro3V8G5hQTTzcHeFbvwpOPPLXGLokO5/jIeVu5W1UGyV250z43DlF
T+LYuc3CBTynoiRxpq4q0ADjHI4KFjZ4BogSLE133vSZkRXY/LmLk/uo3UuRJwL5vlF46ia4zg+n
TfyAQv1TnPWakfb3RDl4/A6QF6NSc2kSYlvbnaz3huo7szWyKl3cfap1NinIVmcMNGvwYnFaGTbW
Su6j8UGM42vnSBu/7aIh5foEYM3+KyIjAtmdS9BvPcayZ1w2DJtIW5h5lyFEx8S2XoPmJ2oj8EFR
+y/M0klKvG+UlOAtWx4QZK+jz4AF1DovEYeD2IP1mO8P4nQS3zqPsR51OCJAp7UGwtmXompIeMe6
bF+kccjG1vbl8Imwy58LXSLZ2oCn4UlBIbIPA9XXbVAQkBKOQYRsNefhKH8mQCrgY4RwEKEP13Fj
8lk2E3V59Aq7HFYT7gyrNzPi4cmKTiltcB6TcziP21sdA4/84m9CWnfr4N3thJ+kAT2JkJKcPW3+
WWVjlvug2b/ur9N00OqyDFYhlMxHIOHjjHC+gOAIEbL+PQYGJkGH6DV3TwwDSCxO42Y3G2p7sqzg
FMFAdYblgce8nBE2VV1ujbueEje3QeyOJM7dsj4wheXbnO6aXrwug54sC6swpg+zQ9RZFL2vwx22
CMrjxVNViHorKo4byhGwiQ7vQzrT3CcP0mu6nh//WEmmWIlE9t4zJJpzpj74ziD+vpDilJS7KWkP
cGcVXJK3fjYF78SCkh3Bf8NjyYzNbZkjuDoCuUEWFTwosbYKRM65XycfJk9tozrhABlNnG5gl0QQ
gK64UtpxDiRnD5kgarMM1cpamhvMEk8VIkNZMga4aVeX8mi0oZC++jByOk45ZxnS3c9QYWkcAUMC
zymUlohFsZyTddeDfHl3IK3XI31rdqmh1Eiox1LepG8rLP09WWR47tpTaoDh4BtkJLpP1ot1gjQ3
CfkTRjyNHaxUTwi5cbMiCoQCYHQmBc6qXDIwpdN1CCEkPuaF4EA5yJc3MKTWffaaUaULKm6Sglr2
Wh6KbL72iHApvr8EUIPAdGfy7h6di/vwVPfrQqKB6iwRMVJqIEjAY5HoWLS9T+nwuHaRifQy7xRV
pUe+yCIoOXjhM+1UF6JZ16BankxML695loQRxARtch9Xv9ysAbEFw4TlmOjIBIxR329ZLa71Yz3g
tEntXLNJ9VVNovCuQSSLRWINuBuoF1g9w7pf0XdwySwdcc475NslPwL4k8LTXuneesT4diqFmPYR
qVoYl5b4OiBK91eDul+n6KNkw4RuPbZMRaf9fRqVEkWUiaj0xErGiy/wtl0yXGTHiIV9/3lU3Qbu
YXjz1GkrUBQruERFhPtnnz3sZ8yrFqYutBDDzvJuv4ZEfPHKTitSOES+CcLPcWew5f2Wh/cqcWZw
pc9J020x6xEvpy/Nyir39dmTUBjs9ZbhaV0JJSIVRwqLgKK9hJxnvl6C11A7Pj67kgINOYHSgp/O
uPhlF9E64nR4rumekXcZ/722QKeQLnwY7pcMJqZNCtOgc9t3RvduS9IqONpk5F6UnMikpS2IM6xh
S1kQgVHxhQk9PCDzEMXfPmk4NYDLAS7VqZGcBjoPIMsrd9lgWgO6BN4YO5AFENGac+9YBDeEMrHh
TWsP30SAKQN4taXaKkllRDA25JUuG6XtssoQij1/vSJWeo+wmH3cyHR0rFUoGNxLVAV6SCceXg7U
UUG1XbutmKWSvZyjo4w0Jrd7H5ete6diDAD20OxSbAnVDxlXcAJWFigj1EgdpqXbnGgmlbiKZ9jc
TcJcJ4uVgbjlu3to9yjDhSEZZoUtq9TdL5Dcomtj4X0iP7eO9SV/2rqlVtz3u/saYhhiHZBlA9Ec
FcNTh6peFCPt97iROsfFa4Wjj8GPx/Ee/Dx9xQnI9SGKSA4571dzfEOSc7DxhzjqaGIhZFWgaz+5
7E9RsSIC+9N0P0WdZSf87nCSmcoGl5XsgZDBnDUOd4SVUu8NITCCsnfde3VzeFriDIEnwTfmQQ3N
D+RAce0p8PAST93/LZmTLix7RN8qp2m3yMd/I9PWR5jaxYO4CPCh8O8yBsFoNSOq2b3zrg4JB0f1
WLXjHlRnVB5oPvyl4w6kUIAuvlguR3TnSOGaJmkCJVxPoCViWRDkWhkoS6yqesDASimW964brFs2
PnpUfxVhuVEPj/A6okAJoL7zUsJv1r2CxjY89BaGjWQ9ev+PpPNsVhTbwvAvogoUEL4SRVDM6Yul
HgUxIEEBf/08u6eqb8/c6dMnwA5rvesNYcNtTyv1ZlecGs5jPGXOTOG+FstnMvAZRy5LiwEHg0sp
sUd9+3cVS6QIzWXi3DnY2FZUsIVHTK9bjn7H29/HgYUsaPmHeABcb5W4EUD+hLtwsDT8vWbGhpOA
zV2ueoDe0ZxqvqOmukinw1rYXCHJSrCndEmwQ5f+T5Kk+rUnT5T4FSmeFnHY53PAVwA9EsnpeX5B
BUcGBgX6XbRM1QQZGuED9BnzFA1Mb62vn/DF2LD5GDPjiLvle4LY4hMNs9TW78n7iMTOPaceE80q
KLyvr9kceT0P7IyeEYDx6ce9EdpgHNDS5WGmbUGDe8cnZtaDTW6fmeZ8160NbROS2YJ9/b4v25CU
gmQvelDGLhdB21tA5LR3uqd7Gh2CQoYGI90NroGwNRgBn9k3ThUzG/V/18HBRQawaDyWMLXEdCUJ
fJKarJbchwXqjOLuPsQGzdYjiD59fBakIX6RE7oeHkcy/Kzx8MBY+EAXyPsd/c41wWr0QazNxhHa
VbGndcg3dtaGCQog+rvieJgRe4WWAyGejtZSfMQveGGMgz0J7JTB4uOqI7xF8VdLjq+oOL6j9lyf
i2t/wTxjjSILHQ8qxttwi1kBaZi9432ITdnwq/A0FCuaXsy324NQgUDiR8nH5s/sNOYUrS4ncr1g
5DaQ5WGcT01b8QdjONiAIwtcfCAqCVXF+BV2UBc6Okf8QFf16TeseboeMtXp50n7ebP1IBEndjE2
T1zbUDmFrQIvp7Cxx142u0MfzgKvxvirIaGX7kD4qHYWZzX49W3KNeIA5ay0mQtFCB3tlmYMopaf
WSs+fQAIIToTVx2W9hEnasyrx0wtfJC6EF7AydrJUcr8JJDPNdQfcN6YtkreQpZyoGR9Efjqfso0
nRzoa7Gmv0SEHD9HJCYK1QvSrPtc90sPX73GDZHxkUxgl05/SnykjcGiXRCe0U0w44ib0R/ovE/o
lPc8kjZSrHGxjb5fDIzJQdiTbW5J1hy6J94U2O1Au++YxuXAAK2dscfZ677iIAgssfy6k52gC3U6
japkmc7Nu2HsV7nV2pg9xos+4oAIT9fgGeDOYoExuygLqe7wh8AEhu4OURsFHUZXt395oLnmmNjN
ng6ag62H8OqhXB2aIWcdLM6YIU3dc/OViSw17C6YOyXuuYqm2NOCAec2hli05DhB6bYAGrVFsqYG
BiLK3Blo5zIZdkfzg4r7PsyJ3yEhIKKdI6HOujwjk462mP4QLtr1uARJhfYnunLZ444ttsX2zqDp
M77tzcnz69bh78SbmzG1VReQvpjVwqBnnzG5+qccEBMzQPKEt+DTv/HOTYvKw+08Bnz0+RbclG7L
2AU4ZTssHAVcBYWEK00eMYz/v8FEj0xxuj19LKefY5jSMWdCNW78PuW8RnjZmj8+4ktxFPkp2lmL
9T0uI6V7E7HS5J7SU3NApwwFBKz7JI1keUC1PnywnPpOGyBhxxKG3LkEPrzhyGv1nztIJhhdwnKG
hy8ucTxvsNRAKH+uQSfk4ctkTj9PmQPyq+cMtg12JBVihyFiTR01Gh+OPBlh8lJGJYhgDs+MiHMR
YiN+GyydNiCfggE1Mxhe/WvBn92gP0sQ7lp7JGJ2YftENL790aIZ3UjKTpkAVwtEpyPYJNRLTCZ4
mBU1MWNQhcgF5xHlLkGCtFrfYxG9DHtnxLi5APjGMMWOAkakT9auPUe5SJxvIQ4zNg/W6YYg4Qto
pD49zTNChPN1lJkatyM56HZyMNijAHVei/uMc9mYEsRhpXNmYUyUhczDZocwbgJ0Q0GlubzYIuBL
wa3j7TcfWxsr1gm/iy8Am9DCf2O4s8V4gPn+QVgGPknQwMZgUkYg5cM+DYmnXusgOz/oejDAi78j
aur4Nh2MGg+fv5SJMxqTXbvxfgvJm3XHARuW8WL2p48qJJFBb9+bwXiTIubBn39F8Yt1kEYq3iMi
OV7aQN3FYCcJsWNobW6flievkb1oDU73/fnAS5CD2xhuOXLMTLUxBiCfEHnysNxxj6E7lfgdGhMO
zpVTThlz6mg839jEgY/Zc3AOho5Al84UpPorGkVwv5dLuaBGP8BlDkh2833EgtBtDPShWXlTlr+Y
0HN9Mg4Qw900rkMYrptDLBFPhSx2mSyZOp4Bk6hhJdyEwaBZEBRVOO7P6U2Bx/4xMz5T0DEMHP29
OpLxDSA9g+br2Li3ySvgXvPSqALHMocKEbHEBowLxmxUAoavllZGNwSAT2x9dzVj0SDb28qV7Zju
UyhuiXB3YLi6zSh3t0TsYeSlzpVgEOH85LwCKX6iamwDeSxyVvwfqxPHUjeJqWUfF50B8vQWw9OZ
3Tieb4yJprcTu7JgRCGPiLg4v7bynNmDOn9SolK/OITZTRAgc+h3TwdRt9vgW6ALL3dOI6S84IR8
O4OAsvjDpmfyYCDkFB3qwU+X9+MDpxBoPJ3FQJI31RDaOkynvFR1zdKbkb9gfSioCbGXvCz6UB4+
3fpf0BNJVPm1ZHBD4BOJVFeGA4vnmlRrE3dWfGTw0gwxfIhUyMkjrhDhItH+ffZvrxMLnsOhBteA
11GNngaQoNOejdUX5mffzcm1gz+B9FX38V9lfo7xLcl2HRjgx7C7X1B0BFzZPVRkuNHHSpxGTG/e
XDTL1jvM+tsKxOXLncKNp23lUX694aXPd7kGzcOKaH1blxgZpEuOqh0rNNtR6EB79yRUvY7kwHpx
IbLKs0GMYbFNLBsaGpAmzp6Sjt/R0c1qll56/TNRmaRmKeAUmmcoOBm4OWEnKKmoWl5McqjsanpZ
hg3cPzdYE6SW2s+rBP866K4fcFUyr3C1YqQ0VEd4EYDODA+CmssdT8D8UHeVBZcmpoToV1BS3F3W
mp6hOoN+skDleWRp05sDuwnqDiOVbP4FagMUagRv6BkVr/h7Vc89lnF2eqaZNeczKcNUpEnllxbR
EmRtflrCo3ru78SYR3uP6FXNSY8h5XQwLxSPFM08c2ghGixCU175e/ykfXhauKw5spP8/VNfAkr4
vXhHNDu64u39WEygfcXt4Q++JK1yDvRVr27Y+RcuPf+opWjus0d752Qq+a3PeFXdCNBjL4e13xNs
QJgyzcFXcHRjPPHxtahCNGOgxe0zUXvo3mMSAdCstOF91obGLhlD0e4JeoHf26VMHKfS8TeryqEy
+mHrJpiF0EDzmPEZzdMRZhNMad5d1F9VMfScr+HCCHvMshEF2kRbV9OCwpd08aHaWPWp/pdn/R4e
PHNOqintGA2UNqlHX/SzVeqaozQ8YAhGPgw/cCAx839YFzwt8c5nSyob+ATm5HVCj7hkzDZYIYeM
mnN6vY0pW0T0Vj7TwnT7xPGpcbOgGpXRm+Yb8wZQpA0hW80Fyz4MeY/ZX89NREBHuQBDa8P7Copt
Srfro5vjlTn3aLAyFin9CJaoI15vAB/sw4tE0AgSKu0bB2K708GGUGDQUXWOGBLSlL6G0liMA98b
s7TrDQMcGA6ERV8LPOToEQcTNF6AU6EBJjK8BBBxMR//jpCB+dTvW9W/EWuI54R67W/ZKY8lWwpq
1lgJMh8aFYuHAmT2pOB7RD3Re3Cmjg/jT4cYQwDMTjXq7BM/DnWIU6yzJVFiOMz8OAOTTbJWKGY6
X5/AwQa8N5caHEzChFiqnHOgXga0z94QiN1lcNvN0ogZBSMzcqif+A1rseDAG7gS4c2y/Bp0siK1
0dxWgr9Bgh0RBEzQPnbPL52Orq/kECJ12ob07ZiYRj8AFwTRMqPCm84yW1NEOF9yLLiERJfYuKTC
+sBpiFKYDjL+wS0WvWGI3GdQY5VBiqpPMfowvYOjIU1F1r74Fu5jgbyHfxo9T4HpNsMhVZiLSht8
OZ9m+LM2hA6Zdjn/uSj3brPXotpjXTp+jurG++wRg/Tsv4NAQnLuhmXOHCEEoxllDKbtw2ICIX7d
Oh/cTPAaNZFYHRCWyzhMMypmIRf/Z9a4Gqafl++GyVnm6UR0nxSIVekQNOu+x764RRwbvIfq4hYY
S7bBSmcVSb6ME6ANPhNIzmsECMeQkHJVI3EdvvyIaJV2gfmDpYWvcpSUfAvZthuTNUIuBj9Guv0u
vlhXZzGP7TlLzxTqCgLjnVgsHZ3Yvz6QugIJFNY2STgYFrNuIsGTnGDxZNXCvx3TPHDrxm8DbQNn
S1QbVv9MhZLgD/KzpbPmfdxyy//gGNOdUSFiuYCbyt97eidVB7CYavMLv3iGFTeXBxYm9N+wuXDb
NU+4nr7+eHqsa4K1oH5VsAV98qEHJcncU0h1EV9LXvfx0jwKrtmH6purhcrh/WduB1vqxzkRZB5Y
+fC9/EKirNw7BM2P/+1Faelwt+qrimvIJal09Bq97BDPoWnn3o/PdXN9RGL7ZCsIJUN9xZUAUtX+
YyjkHDbb+4lgNdy6Te824x1hg01B+tXHpenRFQ1OMoxpRgor5pDJhVBnN4loLnCtTpYAPmv1TNcC
PirtYP+P+cfDreepTKOzKd/+U4eRk8Dvea2fuGCKVqXxpNnh/Doy64ViMOlzIRbj6kM3wx+CdQQY
YMMJZyRtWu7BgreKkmg2LQwfx4F34/DFpf3NCBgGLEDp2OvDMvZbF26b0mHrKXyo1ZhPoZ7vS1jP
KiGnhPPhNIpPImlIll7bLRXAIuOxRYOZtFL2erPLh5qjyV7vwRhEfvp9E0sRQi8c0URa+5yJh4p3
ivMIEoo9CiQwls655ZhuuyiBis8wPWnz1NlnOKf00deMGheHPRS12hxFzhx0nHaJM3xZAJwx3zu4
gvv8l6yl8J47SFzyW9Ah7mGwxBVLZfMKKUxS2ITZ5lZHPG77wcgoY+KeMKkNcDZkTBFK82RlLLvd
42Qwek8nz6gks956yXyDA+T1HRNKCoYU7rVQYiBXkujxIV7XTl2TLgXsBbtiljrB8uE0/iAkQPE+
lKyci4Nyj4Z+WF8ZjtPT9DblSF5WC3hnMOxgQHMuDKa/3R0VCZljDOq3UuEUpcUlX3qVK3Cq5sJ5
xf64szvHKmjJjQkh3QfXLKonbhQwlWT/ueRsyh/XFU0PJ2GIk6d0QhPWIF5581os7it9Ku+Q208H
S6QyZgC7G6w+iRNcJIDkJcPtyBWmOAD2TWLDhV0dFSGDNNoYhVk0TjtkC3A2fO5+vpcviG7+b2MC
SEvS15UIlT9ht/0ea9S9FNCa/TxVI4CmUcfDx6qcqQebEV4ahjAJhwcOD8z88diBiSionXeG61v8
WMG5jsWaIm80OL+Wbc/Kj1wMylY55+uDfwvbKP0bnOXO1lM7P+aMQSj1aQ1YNeXD/rKAGRMSF4+r
C+NWoeMAPUajJ7KlUyZhtY+26TDD/ORqNgs+Xt0jWSNYk/XEtQqHAXOX7WFYeSYwVg5XzaAGwM5v
0gMxw4/rj7IyHykbOqsHmnVURES3ifnZHUs17F3GtfeLweN6JdE5ZNfCxd0Dq80+V5l4C7iDZBEY
tnq9zW8T0YRIQYmygaqdc2PObymSC++F2ug9TsnwHsOIs4tAEA1Gml3Fd0+S4LyhHeJxA3PfYxgt
M2WMqwdmw0tN+DREhRgnSQCKDjieTtzcmdrZ64Kfe1s+A2Yn9pvveCUv9afdopg4TKi/YjrUWIef
Io+Acngwb7vA/30C8p+HiLLejVW87Ua2FdLGVF+B9a7Q1QQSRweO93cRYN9CjUVidKXFePejB603
WgS8crCaiO9rZdu7mlvugxkBnkhGiTmM6uh+lPCjSXEU+mcShT2aMQhNYEFYlHBDUByh9bMNqm8g
KlmEThFC6lcmMFeP9u1MwiXNLFfdHyW2fqSQV9c1SIwQtnjCRdd8IVM9nJBFAIpkuw6HCtoi/H5Y
fWQltZxFuOFyccHqM4Rhagn8dav3wpp9hg6cYkdg9SF4I4gSRH/mipS7g/EPHWPjVIwX4GIFzTQZ
qy/74H0A14hWcrGlsRNfG7+HBuTsCQll7Ka6R8NTRifW+eq+ir9YIr8W3aq3YtRKccDN/KWQctNF
/3TnViWs58I3EVOjoDAHGWCwqgCCMpNjkkbSB1Unx8N9jA89KRds/R+zFRRmp77feHqED8dECclq
IwCcggYFaQnLsbEeighr00COIQCRF8s0k6EtC5Ey/k8M7OGOkh7xEBqHmokAfILXkRl+S4OnW2of
CS3Ap5PCBQPNAaq/9sdwcFOG5exs9jKt5AT5V2rTE3GdIG/4XrmtamQ1g0m2vi0PWz7sxuXWwQg+
968yRI1JwlCF6S3fJQZd9Li017TPqc3y50tBwNFGoAkJPImU7ppxPZNYoKzaraH+QyWF8PB0DJrz
v9b/rvKYfdWOP5y3na+GfTcLv37GPW/+CV7AQ0j6bl4LNOLnU00Y0TBOHnJqcp04aC8kXi5Fcs/h
8zJMSXbmtZ6rXo41LWlA6wI+w7WIIAuFNKDLEkI/KiWnB9GGp4UNzm36oWNCZsqIjSYOs1Ufhta1
dm9MgbEbdhsR8ACnL1V8jZnwLDF9Enud7PwjBsyhagmgHbPSAIEWHQ8PDsUaf6oEfzCgvs/VXLyd
urHaac6V/LY77izcpRLA5XV+vFMYi6Ia1zEppsWFNLjM1xWd71okb9OIb3FqA36RORmnrRi3CNdH
QTAweZM7LNIx6Gc5UThWk+dQFNFjDj+qyjpDouSzUFk0JYfJAu9miJJcRZlzpubzee6/lV64vRON
R7nC8G7NlCmfcr7lf5/oRe/stllQiALjNyHykxOr//FohOCNf2DyUA2PNTzLcYugzUrc6TNg2E5B
ghR+a+7TI0l3gdqj3LTZhTj/kDcDm0JZUuDUo4jB66v07pJHSOD0EcL15kW0duUo/XGTOPzFgppm
W52zzmpnkHiRH0Nt+CKr6kOTaGd3zZan0OeYrsN5hFc97rYyWuF0whKn1BrM7MPtz0gZoQAjGM/Q
6G6kJTJTcSXnYUtRAhFZ26V4ZKyUoM0IZqDMzAI+mEgnRx42tE1wb30uxvukWCvgEwOyOQnfZOP0
rzkWVxdoZcEgxNZ895kUI4AMXPuJ8JH3hQtsT98qEjdRD+PbBSUE58iD5g1go+L7CbaEf7HiYL+4
q1zGo3ME1Ria4n8mhH3C6tv0in9uKPVZncn+YZ8c72uwqBSq2xEHUc7HLRfrFujtsMpDlXm6Q133
275Kh/8muLdpVJ75W7Ruq3L7QOSJhgxDNb4R899sBCYl6gVOuoHTUU/jxDeg0xo3iPvpC2HEvsVj
4WJuUImmDsgRzcme1EUa1Q/NCkTJzW/Rxsae9EuAu2m2oZtmM1208M0QscWVOItaxaERBF7ia4Or
UaifCjcPEX5VU76Dy5v+/CItflHDPZef5JGK19hnLMosLX4xsk9m7AHcHaWztG2XHcwMDkwk9JQ7
TP/govb5avcxo+Pekmp3YY5hAjROd+6msEqEDQZhp0ywKHY5l6n037IFrICnycPRwg+HKict2Ay4
/0RYY4LR8Sb5e3XYnrDb8vOQhbrIr78IIwYPg0Ks+w4MpdsTlA+wzRrjw1TYHLkUeT5UIb/BJq4h
SwnZufOKcvwxhHMGMa28ciEmZ3MDLsu818eWd8paWeCeM0k9BpqL11QENeVhBvYtTH+TuWCipsFe
wZgDAt6wNzWgBeYr/tKFy8nNfNNphrDuqlCGFr1sVve98DXB2I21rM9Ye6Dn/ZAukjlJ8CDI6TE2
Cb3/sf7wPVD9UEQ7aQvhoUmWNl/7uekjmfggtyFKPf56JmgoM59/piMUVXjOqQsFgl7jfPATus8I
doz19eGKdOeYrIuwP03HVZgPSaVb3OO3/1gNEAwD2MKuNfzf9jHlQKADCQ7jR/TzumE5Tkc3rwGf
KFyqd34vhp9N4kkBZAPa50EcA/XQDhWzz0wYAh6c3M3GD/I5aN0AlPGQg/SfOQNQKVJfK0wm7ISb
OHNrTQjL+fUESOagEc3g0AQ6xXLzWp/NiHFPBuZzBcjmPOZwfUc3XMqRiBhDih7gbFEVcNfR301Y
gSMZd/P39LFLKH14e5M348/HM+phuMUmF3nvjkR3iZyLQFe+MQVykMu/dLBdEUmQDtzbvdGM61Fv
2cWIfR4hWBnYvAY5tgVzyFe3lb4ziEqlXPtxD/BJQiogWYi0kCMFfFk8h5fdnu0xescJo0tg75Dm
3/pOxUpGLY1BKZ3GTQwdqZy6PVUGjB8u5V0qLrA4CV90+DnrmAtYtirsnU5sbYxCehdweOQ2hlWi
ItnfQwNAAswZWolu07lQqXDLpFt+VGQozBt0ZHk98Se4i+ia8zAYIMguc2HySl+CBcb3wDUFD0de
3VvXzIcZBc5F5lJK7I9uw974aEKMpClUIzYBQHAIUgy06Ajfro5mwn9eDphFVLZKVJbEYiBth7eO
1AyWZOf/5tCJupZ9RM8FF/YTpfsq/oZ3eCogACA9kBhguNAv8DVXEPrnTAgx8Wqmg720em1EUBJ4
IdIMtPiUhHqExufErIlGkk+iNyRDic/EkEGyqBepJPl4bdLDjFBoTk+YfP3w5YDeSV4lHRZ7Gnod
x8yIJvHFYQ4oueNlcFvOqguPlln7w5E21NlUegpuNQy3dTszLIOpMDXtnK/FPw3oBzB9WcCqHrXd
+fd8+yVV0c0zUZPcPBR/LS125jB7/4FZ8zAhLu4pbplOSSxh6nbBroOLQW2amV6WB301qHpeR94p
1bNYrhbEAfKhCDXVvy7PHbEVNzzHJh0OohMIbyiA+Rc+GaTvRgQ98V1+gBI5dBg6QxowcAwV52t/
mIyxOchOKRtG9popYQiMDTdSnBzp+hi2k2ldn1TSxdGAMZicNdvX+nCG0bvvQZmHyI+cfo8GodkA
Z0L2ivK1OkP8woBrYy6RJfwbSlLCgW7O2hWEQAUTPoKHXD3UN/niGR9CjGL8aqHwPB/D+zLf8i20
PZdQJW7pN+NIljW48z+cWjxmBosD671Rd7wzoouB8FUklVziZ2AZyLsmxzhl9ceuf3Zm2p/ojsPz
mfLofR3Mmp5QWXyR64dqiJgqw/xR3sDKf8b9NbV1tcsygJ7n32/1XrGlKWj1E1X1YMaPzycaEGu7
gh7LL50UrJYK3pYYy16MCUcatMKK/aM59JUUa9C5mRg0osBmd9hC80A2F4/xYYOIawgFr+jdqESp
Gn9b/imF6vw3/kzfIyF5fV3eq2xvzOVTvQfXv/FYmN5ROU61Pf3Bgx6MJuLak7w7jCYgLUFBlqbM
wRjWDA9hf5dvYKQpQao4JREvITN5TmXYM1zl15QbBzU3rEYeSW4dthSEPCSGjzQI/EJG0HaioH5d
6R7oJPI/85KcW6DKu1VNn9MOmijT0Tkjm4IEFaTG0Hdn6aQeS9N+5gLzHRDq2kwElR3PRt984s8S
3fNUYcaZnpATTjCxYShJzW+8bNCjKSdYD07oCeRg9DgPIKr2Q/wsgsPud0pmWPIAXqIJIT/l9y+P
h172DRB4wGatt+wtirMcv0706pwDwMHsFmgTGF7R04l4sOrCqqcSf+0abCjWAKjiwhhlU1pZ8wzr
Nf3DkxlQVV4TkcI1ooCqAMkecdtWj7TOuDCZm+JSrMpQBzhupvqy9/c4KQOr3gwmMmTscpIH2hWW
sLyll6tpBoBOS4YkcmxEDTYqWBkNX1PjCmwjBoggu3PuCOSO3HGYPLMsaN652ximoXzEwxxTdLpM
ABLGb+pFv7x2tCyA/HBgwCO4xYgHwxW1r8xqdtl6sOri9KhxC66p8TGumtAwSfuOjz5rMxmeHq2T
gsGAeOCYK9KHKwQd7+aHv94OUxMdtVhYN9Fb9foPIqIdmvJ76dAafOl+AMzAMs71FdnuA+to4OVI
EepYlcwdgDGG8msNiHbLe7iW/4wygFZpJgb7/v5zNo8VU1ikTqDySmRwxdOmn/KVqtHb/9PQHoRQ
GeNn1HKC6IfO1uCGW/IgD7d33M9d6fSiUb+PS9ijV35CPaab5vTiYoCUccw573GK2RfnkhW8zRl4
PWH2Mj+nI4FU359wt+AHtxCHaSvEUJwl0pwbg/UiS1bJqyxxE+VZPuvNa387t4i3o+odsK8zLPJm
EqgSo/t97/ReAfwk22oJDS2D+bGtLxl7nqUHt493dCo2LTfM3+30mzIAvzEPwERoAF7JaW1j1AHp
tRIVkY5+ynoldu+kM1+U2XLmBnbQg3QvJGo3kbjMwExc2wSNeVwSeNIlCBgdKuqCfxl96caNUUp/
Hv7mvUW+TYRJTL0e8OyX5vU9qY9cjGP2gb7j5+TKzf7J5gAowNmBIzHEY+cfRcomqa+qEIhDjPsy
mwBfx+CZ7HfEk+S/oC5CqQf0x7EALMSfEtIudgeQKT75AJASvjMcKEAUjz0RND1dxuwAgiK38krP
hrBeG8OT7l5HFMR7yLM27SfUVObpiLi4TGHArxV3sC7vTqUGiCt6b7/Vh9UteKgkJY/1AXHP3osr
lLoTYDObQtw2uMZb60vE33uYkDkHAYWNhowSFsGAca9d4utEZCWYl7CyQtZL8LExO/iQeMCsxHFA
7wosDw23CI0VIDsAqIpxWydaqhaYB1GLEE7T2rfEGfAjlvVIZRrfCdumr2Y/CGhE/otuVMzFAcbR
mJQAp4xMOtzMLPA96Ws/tj0m+fKxyGwUO4K8Qs2zEwpBQo9yYcmkZW4DDS93BPuW2v8BF58yzaKh
e6L8wwIVD5aPzRi/eDoNv+ehePAMAYiu5CXBm/3ZFaYNROh9bPGLHWvYNUYvuMTgRwGDU1AZmO3n
QAneYcxc8yak1z9+nftnXjmFNYDHL5YnGXflmR8fIGOOmCGNtTnFV2/KCfJi496G3RrZGIM9g07N
k8f5rJlrwlYQU4RVu8Fp+lJOOdSk4X3yC0g2umS7gnLX1vjbSljN7rPPmsAb0lsb3Dxkog+JjBOO
A09SkAXPz5eI3NC25rZYcyx21+yvmmc70yPpYcdbgBDx7V+1d9ysbpTI/JisZJ4DozR+5yxFTjAD
UtUWNfrw5voUCDi9QUUwnZgrmHQq1NPNpWL+/g0oxbkT6OkPRCKQAQdBVppw+PZDj+jDef/f81Pg
dRzbM82/uVWif0lI3OUM+IyOe6Sl7d+RqFUuPivjWO5IL0zPTEB3VPfVnEzAm4ZyS2BBIlSMuhIu
J2P0sJihSlPEH/XWQPV8um7NUY/b3b3vMbEbINfjozlic/iqAl9891yYuJRxcKNBM6tLbZAXyYQp
pHQm8pKaEdc2mgBgThh59I5Hnb6GxhKD60oY3tL/Q5bdfkjjQifIoucQBLRsMEPlM1rU7aLX4Mb8
6+FkCEG+T6fUQdq3xNWBTdyK+9Fk4M/P9vNMOo09OiMETlN5r6/6C4YE6r7dAoPAoGEjdXMDby6x
Jw24xbhs7W9zZr81okKI3DLDA2Zp6C3/DqILQfvi4k/3hcjLEJWj9RM0eN+A6f871rPcoeqTF+jF
uJXSNcSpVf9UrTjaIZ8dMNV7oQNzEipnOhFO+H+zJjx4MSejVbnRy3Hx0R4Y8FZr5yWKkD5XEtrw
3GvL8Kv6Re5xJvX4jnc48XF/85O3qNTZmrQgFIqQ3js7bRysqFNsaHHSZK5QOAz0uD1NAK8WI0W4
358ts+bCeT/dJ+M8HCiAyHSXPNVEspAs/90ZtwDLXm99GxQtZWXWvsKYYq/GH8BhLkxufyg2WOYV
Y6zNDoWD9HAwA9EFFgbU5Qlk14rpArMkCCk84OB2eWywJYSj8O975Wbn4Of331xd/K6UfJiRz4Rr
HokJz3kadMQcG/NsxWk0iHDpI2iaxnr+GKNf2RAT3D+SokubluyNnTZpeT1hhoN9GUIUxG/KmKdj
JhuPCyXsnzj/zsrfj4U9zWPS/+IeE/cb4biC86vsqZX22vgHswY9g8krtprzr0Te1SdhjS5sT8io
bCEkEKVbedJYcFzVmf28QNiAL8CkenDimMEbQPQ4NG7EIzGMXPb8QfCGm4beidPlMZGZWl3v1HXO
Yz4YVbVdvXHMFGZH6qR3ojzNxv1dikpbpkejSB3QCPwueMfv4TaP1fCNixZE4vB5Uv8JXOGGw9HU
z9Bi5tpI3T6XAxDd2lXG3Sm9DJbNTHtbnO4lSxSJX3yY0QOvpI18eS9IQTsqYk98t/m1n7h3UG9L
HhHyyjhm0VHi7T9D4E0AFl/16vFjj3akJETOpp6j1Mesi4qLV47avMCrZM/yWOgLSujPmfcKxnq+
sRd4sVi08/Hfa4UK9DFktsBaMh9+/x4d1s8RGwSUTd8Ju/RbpE3MlfzHNpDXz+PzCIBSToniJV4C
TyfgvsaCAEbxy683zhClOECYXKJxBUWkP+dWQKzObBW8AkwFxJMraKyuBPfRFLRLvhwMLdkiYcJc
HPa9qxJxnFFQEBzBcAOVH6uE7KRjNReVBawFDlagva+w+fxM1KOM49s/SDbb8RephuDULDtOd9o+
oJ0fJGHCwv59h8ZaXTOQUo8iXIXyBTNc+UiAC6EmpI3dQABfBCHcAXWdZJ79UeP/QGK5JSJyC8DK
VkS4kzNmegktdVjNqbZD/dKMudtcgehBVScOElzV5+SF0yn5JEx/wrpdw0zvGDNjrjszcSycwxtB
reSYc7FgYclgER9BxQ9v+AWJvAl5Wo8whAcHwoAI4/XvkN4RguXA2/4JCSS+EPyujmnBHBPu5CBg
UIlQHHvSE/wYNLsvCH5VeNtAu7CfIT9gyPWPJzmc9WhJ2zfEE9g2AojZKCKFOzNedzaZE+gIszgV
ACcsqtotzvPTfR1L1pTPyswBqj2avAF6mhukKGE8LHzjL7kzObOOuE8DVLX8vSVlIkwqCnf7G5oI
Bp782829aHBi4JhNFduwGGKjTkjcE4USjHImO1NwljmjiZfDDNAjPgSvKbz9OUeYErCsYewcnNMr
ICYXgg5DTL5jrJX8RziYi+8fFAaJe++skcchWsfBqsZaI2ywyYrU2BzrETPDXT3SxsSYeJhvq8EX
WqiboPvvHP1Fzys6jB9TWTYdU8BLwbyxL3RoL83i2iGa2zz2SpfWQwbP7o8hkXGESlYDMscNFovT
FAY3pjCOIDOMpbUeoMsYlVf0J3xv2Tqd7CiphzdRaLGuXhEHF65CDiZgthAX4CKwRCEP8R3dBpwA
rNyGKBh8JhBLyPBTvhH4ygxqDAiSUCkW3FM8Fyiezh0VEOpqRlCUAvYaiEY428NJvvP4vzgG4f2N
xNmbI7bzO1dBIVJbE+gLvNbn8KyjxT4yOhUvMgdUtL72hChyhz7KPn2HCExtIcmkuiM13HWtIHU8
awqCzGsznPOO35e0SDyQ7u/AEpbWyDw4NYPy7dI7gvwd/jDM/N1hz+OSRzjLqBlJQMs1boD6Huce
DT5gcn1ev1vdhQnIXERhH51wHnDaRQh0HJhYvCKSsXW/H7fw1ZjKOeocvvfrYdOsbg+ENz0nhxlj
O1s5/UKCXCzdJ+SaR5SPqPZH+ux5LCBDM2gISwhTKFpZ9b5wcfyhL+BQU21GsgQhMkZjKoyAB9Pn
loGBsHcwGZPhYezhE+ucKOAdX7WmwH3QrIyRYl0OQ7YxIAwcTuF0fuJlhQNnvaw3GEm4OBm5rRUD
6hLpI2z9ebAP5DaIBjENnsvNWNYmpTZ8sqZA1BNvwIsgUAXFzMC+xA1ihAr3fDjjQzYvveqYg8FW
YFKKBcH7qKGg7MtT5iQzglpWaTwPrBsfdEca9LRPA2sM2mwdPBJ2aQS18c0mMEVmcp5dGwUCpcaL
aj7uph75tLEUjlEv4PLo+lYfA0vTuTckQPnFz5few95oTfPS2NWaHHFW1xR8zCpGy+WP74UTXbLn
NI/pKfGl492Of+ds+cLggNmhQ+7rv9GAdFZ9nvU1H3KzcqQheMPOpkYLQOZohDua/6KsKZnEvSO+
lhIfxpD4WbYiT4Bik3lHjQBicVvfj1wCzF++HiPcR2QubkyUGXeN8GbEqobnOTxMtJdn3r0yeklE
AmVM254uuhEV4x6ytqyBIE7DlVRnPdz6oKRqW0gv5lkkAkKfoXNATQrhDkbznbsawhpepdcfN9S0
ugcQ8GDXPDj2fiJkiyaCSKgXPnFE013pqJ6toxPGNuHjKEUobKEVX0ntAurhbzBIvs17ZPNyO758
Gmz+848s1tSVkSmSstY69GO6CDSjNePzgHfGoOCAWIDfPOZy89oMXNir9ZBySCwN9F8+xDia95DZ
cXommQ7y8ZGGotx943RLBjr8zfuMSbPCZzQx/DcioAFRDEA2Q/YkUDv+X+vO5EntYdgMoLOkpcpd
LUic94gobVTW7ISjOX4+7J/uvEPRGnC4UHK6WOFwRj236ZUjlVoYw60wCcyjKHTpS8gzkf8aqiA4
vB9e4gSbPQw4sUdCwySK6B5H6sZwOFEOXvp2b6v/SDqvJcWRLYp+kSLkkOAVebx3LwQUIARIyCLz
9bOyJ25H35maKiikVOY5+2wjUxBP2a8jCZVe59ORMXvb9Wkh+p7m0h9BJixO+GCI02v5HsXW3+w8
9J7zD+4HcLjOQbWrL6fvcDt4cPrDGPox+Vf8eWuNy4VJNw1Xmxgd7CL/pFmNxyRTQZYi+2BOnIk0
g9SMFQS0BPy8/jHCdz1SCt5Y7ZE/0FCQFp75tsq1steIdFL28R0W+zkw7EU8YpDFY7/E6doyVgIm
wu+0Gu5ei51gjl8p8qQj4ES7HxxxiifyKSINQ5zIEHlxazFX4p/x/xpFIkVBEVs0Ur+n6EKx7knH
ZLfxjZHT7LOpy26zPFPHWmj5xtBxMRJn3ldesR6wKMKHl3T4x9eGMTki2TQmBBLonxRynGREXEUx
zabMRv5iaEwg6+WX9JIzcU30JSCDNEt8ptvAAsHDwC4Vtl3x5Ps3wN3jPOHnLegMHpUh3BKm6Mz6
yLHSQb0CnG9k4krWv3H/ljGg2IQvrz/RgwYpUB+/BlnQdaC9IYqhtwdvwbSUTRWXJisKvhP0wSH2
k51nDFdsVlPuNgrHVNT/4WiAuDHa4r8zzHDEwX+Reo1di87YihHmg8l7lF3X4g6OvKY84w/ExPAt
mMGwznMXvtG+wZOxdsSFY2zlpi5H6vZ9R9lFjgPfxGDqvf3BHVD8msyEGG+NaGSOhdMom54wbgiH
SIgGVyIDqaqYTsArnH6JyYJNruwLzmm82GqYjE/CeiRKQEh1AYb+iKjE/w8gJchENOSIOn9jzlmN
JdfHwZR5GVZANGc46PVWxHqN4XC6NKF8YwlmtWWQwdZG0f8Zq+s+KUfmkC5TpJZh4eBltnG81s6p
o59/Xe4sag6fkuVJT4t3hF+OkytJMLN4CgfHhVvGEfhxV5PMde7cGByjnQ09FmViOZYDPguDxac1
7fFhOc4KF7YNviuomMCEZ+JwoiAWJcqI0dVdmimI/Qsbe2w7qC2QemlFgWVMWrwttBVHC267E6rH
hsvG8TAFuiA3J56ej0gjt28gTMBPUkT8eNkRyQYhxpt/uD4jIWzEzvo3nHec8lxKxBA/aiLo7jkj
nD7IVeimmq3ko4pJOEXvAI3erGblJq4eCV5cMqnYf9lMXc3OVFHZO4SrojpqetTX/RWPInW0gZi6
P63BvXbgxdabazV5TsLdc4NWB+odp59GsUD5TxLaivmDgRJ7doIfWbqUJp8XlL/8AIv56WLEOdAD
Ab8A/9CvwM3uXNqRlPlN2cy04Bn0bMMJr603AKrG1W9UPUT0XW+BL/zPee+TA/xVF1jRWNGLP716
OSDwruVb+lOMcv2KYim3UR4E0YVaaPhe4cT2r9LhNBVtsOHpLYaeGnSPbS+zzJ1qz2oG+6ighjgs
O0s4FOj++zOc2S2M0x2x37e4HfO6k9LFZmke8h5UP7mtuLnbuMnkZ6tew/ObTPRl7nKJOOT/LyR3
2I3RsyJL4nNYxu6D4Qn7KM05SAmGqozyAN4+E8L9hpf+YbTs5oytePxRSoexrWWopsLZy5PsdTo6
j5cEM9hL4VzwmR4E3TjBq4VC0U74/YGC0uFrCxv2WOxfNO+Gg6oLGeA4tRyGhLwFGgKPVtWu2Cig
uvOB85FkH5LgPUQhDIEWStFBhg5Ir+Q385qjT1kr5EkOMwhAZ6tbaEH6lznGCSrJRF+9yL6A81Bu
5bHqi/89obVLCwnbvdddsnHX4anFFpqRJ1aSdAhePOOF3e7wb3UYqwxrAzYF2Oym6PSlm8lH8ICv
uzVodMouajNqwpqodfEoV/e8JiEIwioIW4AhvZ6wEARrEtZQdHrI+Vj2brGXgmT0dqt9Os32ny3u
EyZjt+HHq8aE2THtciju8IM2bUG6h1g4BG/DsalA2Fc4S14fdtUBphRy2YZBL6waJsXRVEzNptBv
CsKjRLsr9Mj9I8+l1axFIhCPMWfUiebCRsHJkNkSvTUCEp5QlSjIwXCccAMoAX2IqSjPrvNucghZ
RPoIRonVCyj1WTqK2Mb5dwnhND8UkW8OgwLT7c8WzJsWlMQb5CD41wyXT8dWbMTzLDTaNwt7I2vJ
iAviNAAgS5HxLYq3aoyDIhzh2k88fbV7LbkWvEX7KHwWOmBvs4CfYuE/4JiTG+nhbHc8PoWPjwXr
ozdRLZgZtkhQxnN71LlIaHVX5rZOWwcvpI837U3EFvi70eZvxb5fYjgAbnp2o+n7pF2BVQCuCiE5
pS7AhfcfhQmXYc5mAMloC9QJDc/WVsBZ4TbxjeHeBBSgbKPTvYcjCadL6o/h3+ei3tqFBrzQjQq2
UZIdURgRx77TH9UFS/OgC37MxjFLOTE1BWPhD4yLCu8UODaj9xYteYv77vn4HpnMGSoxWjGv0E3A
n/tY++DW2h8qwMlXvhN94F4boxSBRKtm2CSQF8QuDbzJAyWCD0B6wHiKpbzdwJ4DxIbDDsQOAwiP
oZoD/S35g8uAAQvMP3No1n9MRSHTppxz+EwiiWUmwKYfbaPRPxUgPBBp9hvuX0umHQwEODRpet3S
4km4vo89zJwcTjaYUYUHhMJJQ0uAwMvB9xhFakvPpnNA2ey/iXXdcDtG5CZZIovqmk2FmXzh9ah4
P2AsiQg4w0+UonNrztEswvcSoaTkftuZ/+aeCPL4ecUzARmlCkDf7WKs/qmuTPJAfmeYzSLAXJHx
UDVGNIUpCmtPCaD6e1KwbvjVTGv/twXKs7QFFnIT+jXsD+BZZ5SMv8XHPWPrxeTkyK0ZUSyjAkw5
iqhy918WIonxHDtTw3quM+uqeghbKZGgf6HLPnsFCxVuH6ueuQ2jAyoP8voc+KZ+N/yjLmCVy17m
9+keqVB4HuhgFY8nZRtPBMrXHz4KKMnzdRwMPNwoxgvM0VATxvQ3duOVDSK6xiGIcx1Om/Hfb5Q6
fOcIZZ0LmD3T0YZtCpvZ2rBG5cL1okAQZokjwRpsTzm1Gr8dNRYracqH/jATghVN4NBvkS602IVL
/Z1BJA9bq16Rsk1hTpMDM3aRkrnK7jtlsEnKOartZtI7oPYXTgrPm3i4+2x9qPthSxVe7E/Jy4GZ
u9wyRt50UzZA9vrwUk6iWUHHiRHt/LsuPa62+9nV7KypdUNCRCPwvDFA6qFVwAeOphQBy8cDu2D1
5cMHA9vWw/xnjG2DC6Jri69iylLj/HmGmVbZOY8VTLdDYXmrhNyvlx28l8LhmmFLPEI0smGZ2RA0
ofIdoO2B4FHD+xJHEAap0hpE5v4eAWyWiHZwNUmW6R1rWN/cHBQ3XtHYLt4sGmzpwDDALswrSdMi
PFaAF/fGow6LAXTuP4RPdO4ERH3WylWYkPTRppPnJWhe3+VnHiPIRwk+JNjEgvdDuaONtX1vHI+A
TBcQA/lx1RGzGpF2X95EfHHH+Y9BmcabxSh3GS2wO8fWRqS0ngjE5pqLrdHcQ0+68BKn3t70VScP
Yoca+ItWQ+Z3p26k/C1Yz42dTkywzSe45puTAkgVmih9KnPoJa7oPEzigEhsMgwoGEdkwTjfEVxR
pue9QGaWR/jTMpt9+cRvRNeVc/hMRAUI2j9hFEFG2mAcD3dXgdjUM2woKLAbX/NffymIpQhiBOoZ
CgRMmoEgwoJMXJNBFVJNCkF6bYCdLyV5Mf3MEVhTIo4qbNsjWoOzh3kcH91DF+fGvihEP/MGp7rX
3IBNQiaBzzqPT8qGz3QShx/F8B1hIPsVbvCUxr8FdhDkpeOzBvTDrN+BBkI21Bna+8p0+uvCXmg+
I79ttny5+hHTUSfmtBStySdAksHWoVyBUo7Y13Ml8FkgW5e2F0MDItQp7T/QQRV3MPfrde7VwzFa
JRQYwAgZ65k5yiwPwjEN/6hPmDE74xbbdY6V31ibDS4mhftwjoUv7kGDOeiMB+nxvcQITlKsbs/Z
X91pvdf5up1pLgMBGY7t9Bkw155jVigeg3+PomrNJS4zkmzrCoJJNwiYRwvuAZYC1b3YkaIxhvTb
6ISTvv+ZZx5PsOiIjl8IbieYfrg7Y+i//4JjpVeauy0qNed9xzN7hUHNOPNoUiUq8mPkcFZApJld
Ix9jTCCun7OKUX3QKjTuFYbJat8499c/ITEHwHMu3op4MwbDX3o16IK4ArJECTjuJKu3pxOeinTk
hIxHzqbnXKoXyF/BcXpk/50XcLSYDvRgd+9+G4YKwkhB3iFOBPygLNqwU+koTfojzrhNNWtuHw6+
uXGH1whzjT8s5faOsORfFUApDOHwfCTLdMz93n63jHA51nKM1LgWEmNFQLvFG3tjnoAZtLYMAOEK
4AwjH+tNvE17j+/iBfK0kwGW8bDId8QHVWBtuLG81oLiXDqym8wkbzCKgsjp+Zz16FHXiOoxDvyN
1Hm0JWGs/JI/J+aAjHDp0jis5SMQAGNXBqOvztaoMCHTgYonFl+vcKL+2kxQ31MCQIHS+dkbg83N
YPWcR/fBDL93R+aAziho+FDhHYIAAD9sSF4vOuEBtGRgt/w/+hHZsjL8y9IMoyz8Xaoth8cc0Zez
KhCKYIb1/utdGgfW4yRjWzKZ4Q32iZuvpSuSCfCV4k4oQTrBoS6H0l6WtkIvD4smQSdiCWkUbAfo
8YlTgYmfuLHAPvvzXX8Uq/b+gjoTcEtbDzot/cleWaCQvhlM/MH4bmVkl4yUbiBzzI4y7jdAJIQ5
LiBMWQPdiBERtkYVhTcIXNpm3ScMhu/m5INMBMBSXPqL+tJefvPXnwZrFL8btwleh/69Pf1uxbJY
hgZPr7SXrlrt/ubytprCuW2ZcnCcYhezb7fFkklaze5SLHtXcw8tYJnOwcVoW8Spknoq1L7SezoU
pFaLMdsnUIDFuCwsbs1HA6WwOVBAAzSQ3407cT94Y1WOxmcdzZj+zRlCefc+cibJkUC9cr92cYAB
Q/vMvyPWb03ZmKLKVnj+3kvByV/2fI7z1zL3MDr02n07bq/hPJlWlBwS3Pdqpvm9a/WPDJxtOQNY
zdSjDDfAV6Vjsk3uEtRYDg4AEwTVAJobedUtKjTb0Oo0CxpkBH0NjHw1gCr04CmLyBVnT19Xs8/t
yyDu2YOYbff+MZTbe3bnBopHDEUAJQJkZAhdYA74ffAEj+KbBiN8ld20S4hM5pjdQpyCbw2b1MXg
fj4yvAI37Jrpgltusm9SlWDlcxBJr9E4XSSL34Z6RQwqQVxv/PX/nwybtcRWdz/dov5lRin3bYmq
DIwDoBBUlrE1aB2sMnqB15xKdM0iBDOVRKyGZtAP5/MQO5EGOtDQJEfk2F4+N0qhall5yh7QKt5m
25jdStw7vkYw/JqA+Hmxfc15Hos/qD+F315TfThY6PJQFqEs83IqXz/TfAsxjYuyD+fwMObZJVrl
QX15MQu7/G5coteBdduemNIydJUOXGs8snZfxrB/yUI69PYIqcct57oxwnnay9i6S6Af2EmxLvts
0r6CTRYZFfYL/3m7Cp5QbVxxAONnCaSXBhCzOFp77ouWFd8ThjcFrtWpWwy/W22PHzfW4HEQIsBY
fDzKaadagqWloj6mH4GZzHrr7Wlp2ns+59ko3sJ0B1Y6DxnINr85XBMmxAYOJY55gMcDH3Q2+IOs
9lpk+x5ebdI6XMW78zQ0BH8NctczR4/C98EO4m8g9zc7uN+bwdf5OgwcGJGiwGavhQwbWVjpfEE6
obphz8U+AIX/1oOfH0Ko5y4pe1zbYNBd9VsM7sHo5GZO8aLzOUSZHlnQPdE06qyqVX7FPvaQX3DR
I849QJrFCEN9nB+cJRRSy7CyYar0cVfQBUgJRRHnt/CuCM5miFYQZytIXaQJDbxea/Eq1cY4vvba
aXD6zJQpgJKgVUMPgC0jpJjt6avzZDUHaW2cWvavZffXHeC5LQXkGTr3d9CN+uwNwsTOYI7WTTDB
DdLJYP6+DObyP9oXXDVoyFSTK5VD61ja+EKxrPc0VPds+V2+/uAAyJf+I9lklxgIjWXKcsiciHkb
lq7/7GEJ+6Wx/TxeB+mqwKKnOqILbMh6wfzGie/xFkJ8+IVXI2ZPABMIqakkYGQidkutvmq9IclA
p4LWDjfZrdwar0UGpQMbdT2C0TIe1lR0zmsvXdDVHzlrno8GMhjlM/bd8J/W/WkPOtW8PJCCNjnj
HAYE5eQT1kMBeAc/YAiXUZUWmNaABX4/98b02tT7ibmEx84UtkPYfX0Gw+A68EVYl5vBhn/SFkj0
SSMh1LIWMWafrc6BCQZT3ts3hjd+CqaG0pyBCIIL2A9Q8p/DR37PWN30uqMSVour40kxL6g8UC33
foLssa7HvcULbC6QWz+NtsUr4Fkf6E4SegVMPzSR+HkDoz0dPSc8V2jE2j4JhDZ/mHRBEfzg8ZOh
MWCV8UAU0OhgOfAQQBqMAQKp9foElQ1hatX00HTdAGqQ0eEK0qtAIXra/DO4lcG6gP9tEnFgAdws
ZfwMhMpRmWgIXyHaMLQE8qGKxoyGeoSGgcOohZ/HEOnHHDC+yNIE5iJvwKWSYVcCZfUqJ6bSwZn5
wdcHiv3jJuc4glA9WMwB+e01piqaZbRO9gq+iteht4udXy4Mi9Kn84L+SLnpp1PY8dN2yZu9L/zG
zPR4CxOaHz7XoKrZo4Xph2xzp06zB/NGZuf4+gHnyg/1wWMOPTCHpfrIgVsg+2GgFZG0in9eBgmG
7XBwiCiJbmzrZ+zV0ZuaYAR+AKaRUdyWdsq8Gybrv7kpj7WsuFJrQxEbPF3zPUVS0rJjvuwnJ0H+
cjPmJB9sRKxGEVkcGepSw5b/LawfLNCQRpPFTYKb1WfMnAvS5w/JDbOYlXqSV3yxNoeK6cBGhdxS
0oYwRj3oYxmYilRQuCDtSv843JoUcugtxzaAd/wOmYwm/24RnCOOnCk3LplwtftLlgR1C3/Mp0Op
teom4bgLmvVrQUvHjDQaXkPK7h0sxXJes4aMC5Ovf5T1Y3r7TdhAKYSMB1skm3KNtJWA3r/8pjJA
4oThdOv1kZ8K7iDIEWxlhWkxzgeKpe2TdeKrARPLwRhOc488xMZ6nl05xC/vO2I6z8/xVdRLVFRP
2TahKqINIbZYQwAooirgOf4kodSSDVYR8lMbMU4EQzvi8jEHWisvl+KXV+QA0WlnTvpdv8OspI77
0IYYNuHD1SqkDoK+Yisj9kU8HpHPG8OCUf2TqdrzD/HaVIa6lc/L+fMPliM6H1BQeJjtNh5FUFuZ
YBBbE9Julr7AknBVOPWnEi6R5xma5KBcF68HQBsuVRBazo98k9x+m3rWnuBzPw/4iAnHx9zXZgj0
KHZwUkVhJ62VPx5BWP/6Ft3mTr80mxJ7YDq7e35ryLeeJTN1rk24SxCuqxUDQjAZFGz9S38nESCk
rKRdt2Kyf8BVLtx+xkSJNqgdwB7gZcOyYV6uWYjAc5AV1HJr3TUAtksPXqiXuU9U9BxOzs8na8WF
WMkDPq9R03LSPHTA6NIz1u0Bjbj00Mcxu5sbbRVy9xQenEdFZdUVwqRHN4RYg5p5ACuTnmoTeh0M
VybvzxveFAjeUBdywFGUwWb7R/oqdag5Fk9nc3jvmLicOSx5jWxEf+lC5Lzx/Tzs2lydnp3f/R0u
mccPcPPBsSazAI3YLb8XRvN96DZ/Cjsj5JgLPme8ifpAOugy9tvjpnXkmcdtLUgwGf2Ab6QCnQeY
dnnGCDK6ga3tqo+t0qAm8y+KAyBlSJ0aCBuMMaPP8EvSrJKp/woPHDYlNHQPrOiAGdmgN3wBSjDz
DfxzYzvewdg+TzPc1VgWLp5rEQSW76XhW9h6Gaz/sdtWpJtapFyFfRGr0TJTR0jZPvDcezqZmECx
MZpz9nA2RRxhYhv1J3F7JB/i+CsvYrIvQMB4nmGx07P3XIqaWhLBbGbr8otwAKhWNGN3S2/4z+7L
yfnew8DQYlgE48H8HqvEIzfii3UyUy5M4HDNXUG+o7NNQiyhMDsLJOa+SEQoffmFdzluQRYWcdxK
sIdfwI71oJSlcQaNI5q2wOpRpsuorBfEmD+2dUhBUPmCN4Qkqq4TBwAMVloLJnoBbAlW2OQjt/A3
RNxyL/M5Xwp4UsCqPKd/6J/x7uNrP5fYETYxcFOwJKxphIUJ1y569NbJAZIRlOIpt11xQUOUv44s
HcFQvhYXPRaue93ccNAolS9b1eYGc5m+q8zlkfRH/u7CXDdHlkGxK5bULua+c3fhnJ7lWdnSGPcU
5nDEIYyIFrlAuic0A4VANHQbW/PZETZMz1lTC6rPViCMWFihltxph/7JIEKVHMSBbbC3WmQwr7k5
xSPaFQ7nbDnhAOVjcJ6++xb+f3xY4n5RJcWU/bOYTMH+JIIGykyEYu3f97Kxd8d6ecbl9MHyoFBo
d59AJeRM3fQoCnjoWxg/k0SjnxoIpiZh8zmJ8YKggXVsHWiId7c1hdcRWwy2VHCwz6zz5SkdLS0g
IwLZxqUGTWIjJChNf4hmFH0k9Zz4jtAa7CGExgOn2tbbaovB210DNgO9cNPgORCUb5A4SHW3nB7d
7blMlt8zUPSTAh71pvgp8WABL7jJKwJNerf8gAcitQ7cG2lN3UERYx24+iC06lQdPY89WIk3HnNg
xtrZ1Z399JQDc18408M+0R+b4mrMWFfw+/sXVhzNHUtRmDXguzx7+ykw+prjoTpFS7oLAHUEuwRU
unweWlcDaTrwSzgKcers7M8VB6NwKq+VEUPrZQ3sD+NgICyYOXw4qHH80p18juf9DBrhHmx5ioXY
8Yd0z7hS/TGT+46R/mW6192QlIT7jlnMT0hFEF4TxelI43CmfJj31WArFMbD7tbbmAuydZV1fOHp
/GzQ6jH8enCm0c3w/AU821xeeGtiq2HdlJVnjPLbe5WQSODXFw7MeXJjUHPWyV4eIb8tRcQTQNP1
EwxEIQwUYzjxHhq0RhIOtwfDllkBL0PUkQjP6A3Z6UhOOhn3gcv5zQtw0584uUHFH8l3/EZppvC0
EjTbSHi+8B/MfbXl0OcULk7q9jPHglEkZFx1ZO6fIwv5dWQnAw7GqINuTgiZsBKjLJqjSBATwJ4g
Nllct8/b7qMu7ZDvCkMbtP0uOjF665CogcgNl+Znekrt7uVo9ebN5Is8RTsiS9EO95k/UFxlQeEk
n8IVuzUOYrQN/CI2nwxZ0go74M/iDYyK+psJ3/wNwrqntjOO/x7gUHWxu3tZ6g17Eb+nezjN3+Dg
Y9QaBUjadBscrOdUHEVw77AGMm1mN3PQ7YDjbta3ibL9I7baH3hkPTFmSC49guzOfkdTWEceFeLz
ClBG+6jfaIFyWmZuLv5iMLDY0XA1ttu/KKem9ExTJFzojDKHaAEUD7sPzSOt5rlqKfixsVhGYZCv
udcF4WkD9Hqx211kNvLbb4kcYfL2BF7tETBTvfGazp5s/g1l1xRIpYOXSyHMYcRuWpy+Wz4XLImp
KnmAj+w2vWlvme/qP8J3UT70ZlV+GNCdvPvuoCUaD3EEbpPYdaIsDQ+vpZkNSen77Elc5jcbAQ8s
vkx9YTTP+7jNUW/0fQacyGWgsFzQLkSgIFAsGhuOe0cDwUfmdqHBVIe8eok67E+i3u07P6xoR2fm
5zT+QwIK7YIrcuoP29IiVisFsRwpJpa85g7MFejy0sK12jyx9Djmhqvs+qpN7FxwVm3hXz4U1vx6
bksjIBQdfBu//t7y+aAjz/k09cZA2Nd7xIG6Vgk3GqVbqFu9Y3d7u0Q00zvdWhdJOVzR3gxr/zXn
BG+uDlH12edDhzcHVQuetgOAUAewSaODd/i4/NEwe8GTPR89GYBPk5luc2Kk48E2ps5iEL45My+B
qIYIhM0+4NoZiG/x4fkJMDjZsURQZBKAZFqlSb5FYZOUuoTKWRxA1I1J/lA8/a/6Sx+ZYhvrhjLn
wloKHQlOPoLQmrjCjbJKMa446JgKL9nNEE228DCWIfqT2a/akrD8eOE9v8qKEfIAoG2AMCCE4Enm
rcN7VK7UDRe/gd3eYsgv7GXgghBcAH1ADZgTsuGxQ26eXMHGzQ68WI4ODqoMGDvvXDiEPOquvn61
zo877xmhHbOa1qx+4X3UOvwtE6nJvYbJwB3LiEu0lGX+QL3Mv/NDCo5aKFJdrhDfjAiG0Cc3h+/A
/MT+vH2+lVkEtd+E7ADWGffoDOES1bKz4Mn99ERy+0LFYJ7D9xWYSJRIa4dZhUuviydT1YpvIOb9
n/OynvvcAY0UAn593Tl2wp62zxXOphIemxt8AjWgn87PL9yv3wi/UQR37MxOjE3wroAke+Itkgtf
bhSPO53iMEOJhq0kKQd8AF6O9g0k6mMN3qOEx0iZ1oWPmF0t/NLpUylRd6A2QjAZ3upSmMHmlNxU
ONjBdG45KztaZF+eYPrfls5vhii83bDcW2PF6OAJVMkcD7KJw/83nXVGSjJq97mT7I2/F2b4hdsx
c9R3/Lekc97k1xuEhWxLng2AXm7FpmbKRYUXyzMe7TJe8xgT8t2Eyx6kD8QEuqVye3j0ve7Cz6sc
JRQvG8LRZYoRmWeUh332VKYpteZQYeHQlcS4zjLbYWt779nduD85DtWgEyjhajg5mLx5sjqJKIjZ
c3RnET7JX971JbfSbi++Q3LldPpic8mmP4WMzRV7k5aMyWij7dFL8aav57Qnzv4lNydNNTp3vbdV
Cxp57SUt5HZFyRnHwQeCwTV8uq/C+aLezoNz7JU4dL1HIXUsXD0Q+O/89dqezw6Fex56HxysCv9L
x2Y267xZS8lR192IYQ2Bry20Wll3O5opzEygikt2eggxMHbllaYNPz+HqDCFTfr6o1A8i2zrAmEV
ggr//aDObRvnOWBrmb+ag4xjfjdtye1AOWKM8x4Xze4m8YxROmUi/XoFIzJxBtWIafxPn5SF3ZLe
k/IE2jkjZ5rWENpeefZeZND8hn3GoKsCQULp8xJ6NuPnozGj4xwjJpTvXsvrKUHVblPy9vQJqGio
TqXD6+n9YrfefRv7GY7fIJ+FDxTIO/PYULgV9AGmNIrRROF4W3nTOp1hK9t1syLxBtlSc+tpvmew
hHRAhqTLik/WXG0ztCueLeFzTSOOb+UjAqC9YKayqXjaGeXiQK0KD/gQfJnbiNxjqiYL9RVE76Cv
jkogj4swPG1nNVKHHbV/dcI7u2+3M8iBfMDMour4BUSF0LqRAFDTW8uXU4x1pqteJM6iM3bI/P6M
e7IGfLmDL0mNOI/v2jX0NWaf8PDwkpr0PfTZGKUShN3E7uf4vOGCR6v6PKgYV8euAsESOd4qiqxG
F2pcLimlr4DfEcgDfe8AlvkNUCbxH9FWqzRLtHPVhFriPAqVadjYfe+seJR2JdZ3gzlAWgNGhyac
1Q1PCWwQP+nRABdTLmlKKdkFH3UMWF8SMAQ/FSnXQSd2VXgKproDvtvG4m8cHjWrB1kldtQRHQe2
kMjw2LwKBx2wFDoINgHi+FtFp4Jzf1J5AsjjJV77snAiWu3Q4Z7Qp8gc4ew+fYteVLxBbYNKokum
s8OjUcWtlJforD5CDJ7PHbJyXolumi5VZqPFQU1yVBpQ2lWcwf610iFe/LSreBnD8cT2MOOn0QFI
vrZuiUO4sD542mq6LrjHf2CZnwnvxs1Hbge1pgswKjWSW1GsusEUyDIhBy0ZP9MNbMOideivS/d7
UWy5bwGPhY8fhy6tJF0lvEQ33tEo0zQoqs2QR1jmakyFLfpbYFWcF1fNmq6hIrAdvssNqkJoJemo
gb7ObHwF+AGtiy7B3KawEgDKnOygr9nek8tisGxrRHFUj831PCn+EphjBEQBIhw4wDjXqbc42s5w
0ddZyMkch45BFeN2S8YDX4ZIVDFWpc7CaKwnbrf6vv6NXqH3UVgzgmNcazq91dd0IhC/lgEfp7x0
1yO7OsYfZIRi9+QQMojE4n3mZ8k1uNsX/mqwxDs7+vqNgYHxDKgGuXegKJWjTuuHPuXGMScBWGC5
QJbnjnIcLbHQpRttCxfFNo+FfEF5/rtJ85Kc4C/DHVwqE0+2UF4jNMjBtZk3+3RN2gDOJP8mtlMB
OWu5z2rrLxni/luBtjEFA/nmbkw2lNAaqO73JAJR42UfLL2GSBP0NtIiHcEvp/ugKxAhA+2KTvIJ
844yUSbw0tieM5e+G/rmXyK5dMtm7sQPmdEn7QDv/dcjsgkdEv5yNg0Znrt4lxb45N1AXOphc9Q2
deXSVcirXjqMmLYxxKuHGqoEE+f3Lf5mpkPem5E6TDdbWCYM80M/7NO+eDCGPqiM6JxUV7+SMjb+
YhLb1Fh/1QMbxcrz69LVdrwC1kFfn/5V//pJg4SL/8CANRtTItZLwnit1ieCRwj/sAVo9ykD41Fa
Oy+mzoRs0ixBJiIlrhLOAT5DVrSegq7xpp/X/cHPafcyAKzQmgGtDnlrAiHBbRWLhk9eVVcC6NGa
gkEXMK34ThDufz4vNTXuTZ8xE2KaAvtEflAUgr7O8WU5SthC4MxegxETA/leqIj6gvOuXLw5wqiw
38BtTEHhRzEUks42OX/oSV8upAiVWRF4AkNOPK7EcO/OX0zc+7XTh0iAHpCxydf5RHZyxPAbPpwQ
mh804aCXHMwUyfuw8HHSoFoc4seJAbHqYH0kE0QBWwp/KobRGCuRtcfrZyLVkZEjzBZMmNBKYFHO
r3KvcRflavcYyTOb+mH61geEd8FTexCkAK1xgmpYtx4QdIN7FRqrDJBNQNDalbYxO9Hx4qb2HKaS
DYc9fbl8bpWbsz4AMHygtlp8nKZ2DwC+CXXWC54rgEq9+tCBQwOG9Dj/wHJmCI25DI3zNF3nc+bg
7SxaCrNCtYMH96WIGb3hvdKOiTFnp9MqvxYoqNyOWCUbGxzZySV7MOSX0FhFBByuw1MxA0HFDOCJ
DxvLksEcwS82F/zzRyDLhfnL2WTvZxRmNMAfLYZLHso2WJtnZu1wTIXIgigy0PcnhrQOcw1B46wa
rjm2AtkJKxBhxWfzliBLIPQx59DbrqZ9Vn6JAzYyPkiqdJ8gR9HPxnbsfXoSP5QIvwjWR5y59P69
yAEq/mfUiZ8XeAUWk2jb6ZJdcz+ABGpHTBVU5wXPW+ARsHsgS0/ViynYofBCtybSmGxXr2SBZcqP
ASAMqKebLjCvB5qFvipYidWxAl2FG0ox1LJZnLhMsE5mYBHmmH8Kx1AEHSBIb9AXvqsg2QYJve2E
ypekJBRM++8ouXVIBaEGRNpInOqlm/3sL+xiA7wrW2EUI0B58PanrZq29pcQTvLFagrznKDXuSYw
jrZ5Hd6gtVjmWNQXZw9KyvO8xTAxeN6MdstUW1jVgS+n0tTsrcJ0NjB92WEC/eN8SWhw7AxMz6GP
TC4VSArBrqvfjnN3WB7UcbbAAAwC0qRxOWWxZ+lQAKM051hFwm1hh0c1Z7OTVftKt8ixPVtMkxSP
3/t1gGZTAGwaFjRmHtHfXnJywb5MBnik2JIPrEnYTzLEMXICkMLSgyA1jxGmXt9v50ta2e7ZgIWa
/vse/fNOIKoIK4WGSC4hvIhPxaqcYIKlrgpIrDPpUK4z1cU57nvn+WSLf3swRz1lBaM4eXqlIgAk
Y6dTIT3KjX4Bkl4RoXKpL88bvwACZYaIfrhUJtRs8iVFI7YnF5vS14QFfMwXVH6J4UDb2xfMXfFu
esK7gRlnVy9HxTMRNyiHJaIw8jAtwWGBPpmu2BAUKEjElZyixmEBJnbmlZJtVHbZ3OsGcyVWZLGO
+g6Dfh+jCfXYXFGF4R0x/p6UahaK7Y2Y1Vc2gg4GSsdWqHkmERDIvIg78NhPYEzmLNDUOoCAt2eH
Q+/dMcHmQUYXGpnYOldf8rCaW9sEuTnFo6++y+mkrR0GabLN/qP4zdV4OeeNhB8BhqZHBENjNsEC
/xJGZQv8nXkYMK4elXv4Xu8tDBVBLxlV7NRsBpTXsv27gq1BXoS68Ty8qM+xQHZBXpkLPBk+786j
YsD0pWU0GBSV3fP5/NprRTH9jv0+I1hg4GyZLsDBO07zzoWk8US4LtSCqojKaWl6N7/bKbtkDF5s
9f7J7M+cvqxl2Pync3XQgA08YhpdeWR4bJpMzD4uYgSgZ+qtyOcWsT9GftlA2vouFZhdSOggQ2MJ
MGVaP3Tnkb8JPM8YegEkcKHxnbuB40wm9xWiH8uLrDtun1yZrZDzCcVc94+LXxwFQ//t8/hZQsIe
LTekp82JtdImsQ+vCsqob/I/3bkGvMEdky4kR94HqVIDq1QZJ1DXoaLPoUocByZ2B8k6WwqGpjbM
SMrcfHrW4NahqptJDfQp8CZ9L+9fW5XSRkoIomKLZAqmQF8YclIwaSw3vQnP7Iu547slQMaU9G2n
IRYyjVVDDn29TaXVa9oLvmMo6BDOw1k6eROzJXIMY5yQeu/nvC2RyOLTXN/wETwz/a3+Y+m8lpPH
sij8RKpSDrcoI3K0faMyxj8IAUJZ4unnO+6pnul2wCCEdM7ea6/wYK6CHh33wfiZBuXmtlLxeaLG
Y7dktVJ9xWEfnsPEuTK/Zb8DUlcT9oCnClfsmhtQmLiG+phsLwX3wK8L9JzTVTjcSUHKYoqFv3Qe
st0weui+7lVytOUgLW2kT5sbycYIDnIG9BUypCc3Rc+FSDWI688k74BRh+A1XDwDC9SWSyJ4UBY+
fi9k/4wxfinlj7PHi5AtSNh7YThMv3Hu7oISQh+pQj4lO4YhkEJgsV9kIV/zuMzBslPd8TqUwABU
qE75Qrv75YVgRRY3QFjLh1Aia0K9AGzFD5D2g8lebr6FgOR8Y/DOGZ3Y6HgI2EFMw2oIEUJgOAhk
+XKQxbPze+p1C65TP8lhfkODxUqBPYvxC9qam9/CGEKkAsMbeRIuMqX3HrmU3JJmGHe4l88Xzoil
lvvWEWNaQuZXd1HdeCDGr6PWBvA0IZIR+ZK6uFj2sOmYmCOhE5KP5hk/fqHKQGJMoKJhOLskd4iE
Db2N7jCm/ftpIEYV3RRQmOxaj3jAhuckYG/eMZs4vAUUEBKq3EfnA3/j4Ux+Tt7FGOEYOGKQZcfL
W+ILFd0SVpeGS0wHsCPlVMsNitNA73cQiY+qGCrVg8ivfkfomAthKcIUAbYrFxVSy/wLJu01omJh
qR2pliExkfADq42a4peFzVQDvtyJZouOufPM734hz0vkH+RD7HmG9/GPXEe5dtsaR4Id98ZxQMIi
U/0xomDEn3u4uNZ7VnFqNO1YzylH8e+DyQ9jk7rl+NZjeIqoef+8XCn5KFf6vfxbI/Gs+oDXhv4Q
UmAKFmsohhvPZTntN+2m/4Kz0CytBLeUhTEzD89PJt0aDg2PKbFl0MSr5YirVL2X991WrB7NslwL
QqvgWXRbLGHmtw94CA2qtPTAJtWdneS1hTvO1TzHAZaqhA15VS/Gb1xQ/BJiQrtQSQps6V0fm3Jx
h6X42Dj485JvSfAoEzMGQ9PnqtqJKL73rEYeeFkQOobwqmfpRNS3yxe3nY1Jc31AkkC04jO4b/u9
RnJJPaerCp473ddX6c56MwdIZ88jnBcuGjbKdDau2o9u+t5oCD7NnRgHELJAlF6D8PLrfrr8qp/o
d+0zqB4d8AVlrEmkg9ecSKjfo/Y5Njg7ViKr9BOI2D7zr/QMdxg+dupKrOM46aZ4ueorE8uP50lf
GRuodmIhsQNBp9MZ2R65skmxwnTt6Gx6qDmwPhmgUM1o4sa981fSwlnwlxttLn2BqrK7/OHpdMTI
nlCxT5xDv7VPZtKuLp/6B78EJrwA/qyfwksnZ/1gn4WpgNkN0zgUhATb/ow/DiJDe2uExtpc5jP4
FUtcXtcX2qovbnhGqiwiae0VHw30LALmwLYAhMDivpXD41NGkjzNt81vJ5ibcDc32RKqzB9RjBaO
/10pzSm+AUwRbMF9wdiClb8nKdg1SB4XSd8+U8GcdVmH9vrX7lHc/ObbSsRAG7+Pzw5UdsonA15Q
ndRVPtP8y9b4TDfj0T4ynDG+izRQ9naizwBmTbopNJJn49/w/T4U53HXLRic7OAZQiyf36FYEWIB
VM4mzR1zVD67zXOjM6cArhZhA+9/zZRBwOv4OsoSPFo8UyxC0OSjebqv7eS1uOJjWh+vv+Pxvm7+
mOnySlmMH9lKnpW7dpbtstiak8YYlzt9libl53NTLYbvq+NC0o31DxjuYMNQTwYgGijOcKHiZu7s
1IU0eyTDcgTlcihLaT5SwZUs4ZmB51BWAxb+wSnXA5OsHB4qje8qFdM2CIfGn4ssVmqCXcSgF86Y
LoTbBdxw1giakCKQt+815lTVvwf+0+AXlqd/8IESYYtAyBHGCRoEN14mgzY6yc4ZLcSnCsnmcDkX
uwaGJlDF1cAr90lvztggA6UCrCedwCIDPhJTDEBuUE/cw6isoHj+Y29RW4EDQXsEGOXhfHEfyfcG
NeLHFgf3AzeUQU2jB7WIQ+C6e8Js+Xcd4bq6JKIjvdW+2Kd4GDujTjnLfBWgXRj0M7cCC0RiCzfC
cqWOWcIETwl2MOlw/cfvtC8byQlDEmUS3v4VUPPoRJACMrlgS9SDYcDFmXk/5DKxubIZv0ZonRNm
YjcLc6r4LX9X8k5vb5HOtPmGTfqG20LfaeqyyIMXDDoMBlq//mSj7aBUfesM1uCunl/XgPu3NKiI
PLidN2NKOukZU0/IBCX39pl7jOES74SHiyWHAZT19CzImmzgsNkwT0EdyiM4LKoYbDDYoLAhmNRs
7GdKnzv2mNzc3LBsthQAlhaKLTy5P6OhPZgYILDPcne9SfbSVqrNU6FXU863epFW5JQWw0JZ3OWQ
YgI4XtQw1yBt17ocGITskWhnzuxdfvMVhu66ho+Hb331HiTMWyhO+VWQrUx44jNHZI34YgRiiwFo
908h4YhasfMRY2hftMe08ileFc97lGqCptUHMOuwx6gvUwblNR0t9PLg/kO/Wk/StcBZuVp2KX4V
yhG+LunRt2KWLy8KzCpXUsP9FZg9EesJlATcRAFjniF6c8EqkkkDH/223lxnNp9PJYD2kcnVrsWC
9qPG/eoB/wqE5HRDejRuHgKjq5K3wwyWIIlAw58+N8XkjzNetb8XfKm9xtq9FP+aJrIUd4ypeLT1
GrwbsRVXXB1aQAH7YDieKB5rSGhSXFqzF2PlbGe28+JylvKPEZiuGKYYoMifz5M2zOohFIFSoDJv
wkW4kC5Ua8R+2QElyZAmQr8CG5IS+H664a5x+a1vK0xPh9nzyikmDzJ125twW+iLoEk0WDi4aa7K
fl3UZA7dQjasqx7zQLy137yhd8V0LsBFAVTEeUZ4NeX6pLitrGIqKfsXZ6m90Uh6poCfX0e7Z2Lp
ydmJizxFjZNQFzJvvTICgnS45EbCuY9J4lWOzWKJV5oNcEQONPvvLMVaOhN5O0vBdaRVnTqo0FtC
0BAZN9aXTKQv+uCUhQwqzP1U1RLMlv2b0gVX7zxJybjJIYtByEdfI0MN5/3k4nYpovzCXCruX0+v
0DXBoBixlu6YXcPxQ6fbbVFeTfVDTpRfRZzbrMBDTfUuP2WO2VzUnsXIHLo/qMcKtCbzTYjk7Q8L
2PX7lS6c+a/OyjGt1qM1dchYZy75PUylQ/ZLFdbRb4aq9ueXSA9dTAGKBVTyH+aVT2lfz9IC1UKg
8OC1HOAJOH7oHpLTWGaEFRQ4IM4e3mt/aI9P3wrZV1mXOPXaMkN5AOyHNHxBctxUOSPzl33jA/Ke
SKgCU+5iwV2KNKIXx+l7S/fSwhGByLRXKTinjEnvkeTpC0yFyhNoKEpPElJ/yAyP4dQLFTWoRIGy
8ldJaPVm193j5kKsB8tg83y41YwbDwi5grW8xlMOC13nBCMV8inVK650HfwrRLkl/VnZC5I18aqU
Ytytqo/f6aZBqQYueNu9icE0kDI1yaMmUxx0V95gAQ/ipjk7rtsreDnphfkLFE45vShZ+c54fBBX
QEl0AWjA/lANQDDK0LLX0CiZLRDTiPZiIN42qqVqAuTw1BxXUHGNsMuXOAi/cSjf394zLnQGsf96
HshftN74m41wXPKluKjsiaVH4Lago30/d8ZZcWVry5dGovfxOOdpXttdjXCI1n1P+lIESKgcQUvx
IFXJKsg+qTOXjCyiGxc8FT1vwpESzUDSfZLzRT6Vr3Cp2gUF+tjHdU/ft4bl88gTruXLBbMnqI0T
jkyqjhTVWLGQJYCscydIsH9e+vnKGGfl3nQOABxAi9CYR3K/W/6vjC25tom8QmPQ1aux8tl4emf6
hBxQ2cQCvF3Kq1laTdkvYWH0F19nx/1Xik24wDf76eeBwN4j5kXDsDAJjGQDJKqzCf5mRnVSBuYH
IUV4PJ+ZgMKaobZ9JhDHhGKm/2hYTUfMqtmgHXur4GLHcgDl66Auq399MLhvP7ViK8QB1L1RYziP
hR03UygTgpSCBhvwlv2rCig68jGg7lCh7Y+CK8RjiphumVKBwdEfx4P7Um196dvO8GNDzIfP8tHG
55Q6+kSZRgQBbR6FtUG4r4IxpE9hgXEpJQP7qfTNjysciYmuv4i+VkO5/INF7BCZcqCfx2fAlsqn
IXYk6y4mTA0VjY8vnnRBpsGwMaDFfNoBO9qdsJN+0n/SWbICEPdOv3BhNcOa4uYxrpL8ke2SFUjC
lIhKXj2jicHOFgCalAOb7gF/BeTvUO18G/zkiRUyWANOdQTjEkeq0FG7nOqX4OixDIMyqmjlurhH
a4YlFJ0wXpwWi7TwW6W7x0KcqfOt/WMonvi41S11BwWzggMQxqcipw4zZwbAdFsBl4mdxq9qEnOG
qDcsyNGYkZQxNdwVpQneDfDOmXvjfOoZLzePS4/PhsJNBY+wYmgI6g9DtmfprgYZoZFbpnOIDUqx
gORT4Y0iVC0xlp7qh/wjA9bCVOQOnlTYYWOl7Q5mAleK4Nr7FKaFrM26h9e9FoDTKgMwc2KYQfQE
nm39N2suKx944LcD34zqQWJmDuGfzxgBWlLbk3ZrntCl1BL0onAotiW1geH1S+cw+G3cfGtTpYe4
QYwAHD9AQCd4BI65MtHO/tpvZlI4TuIGAvZhHcbOfUsLjiD/qKbKviSslfHG89CMm3txKC1uF1Yy
AJ7gboW3H0AtvmM9eBFE+/wQC9KXkSAdh827rMYDcbLyLysa3lKQMPVIxzlTwwNs1dhrGnRMLY0j
2xjLY20TAYPzNvNNpjZoaXJOkghhZYDUCMFYe/eVnS4yl3R8kWir0xAFp5jIB1WHhv1Vr2VMud5/
sTGQeKQ5XPTrqrhHjHg1jVR7TzcCRtLwr/NmdlM95R6AuNvf3Q/07aFYwvioyNHEl0Ddpb2nacgk
PPOFOx4sZ4baWIdcfYgQabMBfzeL1aEhhvd1kMk5UncoeUzIeA8UXz6Iryi//sHdU6nc3lF9L2cp
9xD50qL7cwgAvoAKUg9RSqdRJkp8WLqTjt0G8wPGFDf8RyF7+OkbcmxuBD0sGq4Yw5elFZqgWl0P
RHikcw1tGpPyuEblj4fWM3nCapFmaC+zZ3JjjFbPGgfEihxWhUkH6OzMIabMTQcfUxtmieoYkQra
MSBP6AXvPNYCrZ80KOLa6MJktA1A6GiPmNaOrmgXT1qsI2w5p5BlUWK4HStYs2RG2atRzU8YhjEU
ZN4Q2Rt1U8h8hG4R6RuMOGy/oXCxUgA+Lli8EWM0WRl0DmA/BqFodYSJDf9FFcNrU3zQI0TpLzXs
E3UCbmLfsEkMjuJJbrweNCga1+B3VvD8kbN4aOnC6GA8BXGTMpWG4HYD7SJ5sZ+2bKrXiZIHFwSD
ZZxtsax3INUqvqFN8slWOCW9f66z+xwDHQHpjoRFszxj7JStmD0zc7VpXcQa6+psMwmzlla8Ww96
8x3zO+xDeKuo/Xz5mBGbw76PZpySDhJ9sevBIF3FhLOzsbLwli302xwfZq31B7SuVsrav4JWRIAY
Rz2238LuEJ4x0oJnYi2vddQVn1I676q1CmGJKsXBxYABPVRYhXKfyqvqQvU+fWDFtdIMDLZL6JVF
9l2ptn9VUehcoKxQoT/Cq70r6az1Y6MvqeCG8NrhtO5bPtpu0ECLCkyXIvC/ymD9E5bihuI7WnwD
EGsW9SVKd/bq/wmvmBhy/pZXSE8NZ4VdKF29tEjLlrV0zp2DhNWgOa1vlDaM6PJufpmnHRrzXNsq
WlwaKw08lJeBTvzciN2BDs/Ilqz7LVvYtR68kZRCBeL7bdGqJEuVx0JfdO9NUyfv/tygDZDIZuwv
EZp1mNhadHV2mr4cK/IdFu/r5/Uxf50eOhKPSCsZVUWVGKT7MTU0ClidvyPv6uUDEbAlZWPYdIH9
ORzZnBw7uI+zyyUu1EAg492/tIup1B/Msi9RM85yNeExtyrspISy6YYwPCf3XOxtF6wnep6aM+/f
Vb8cWauCuo8VBbMAaiGBRYxhKX888hCJJUFATe1qQKrU1NR5lLFYGpQ+WUIaxZLhDXQHUJcHEGjm
oq33fuNvd10WIqwbCF9LRV2ZYbWv+pU1vQzoQtnE+QRLQrehJqmBxB2YHvo+IjCbApLQW+ZcgxN0
qn+VPNBcakEknEbGxefx8zIEfwVBQZMlMzZ6MQCmnMWvwSjiWx8wO9bJQ2UCX4Vy76M5IPjqF6CX
EeKNPBfsjOmnphoFpigWhW19I3sGb4mNginvgDGQjxvpy4gQUr14QszT8JRmujyIoTODehDn+010
qDaDqbdHiVvi1qL6nbG0CgYJHn6K6NE59ALRLcUsNh0oxmAlsLGc0I8JCJphP5yNH4RrbFUZDBnI
PCeeig8oI+EHbSotAJMteLmD90IZfaXGhufl0b5D3EEOyLbfe2zPZh3bBMyx+R5QgMLpo6nAQabK
w66Pb2Diq2Hx/AZwrFPWF+JyXQOQ56xeJzbMgiUixr7HJdTNj6xp7K44t92mzsz4YS9RDZrMicne
DkVhAZX2DisHnrkac6F02zfJFFYyROUHQIOKimLGQ8wdt6uA59lPDtkFtMqleYEoVbErooREqmnj
29ZIolHjMikAe9CpwsLQYeRNuIfjFIUycwE4TCVQqAcXmRKV+wxkIp9ica+E/wFaIBzP0U8RmYwC
1uDRvEH56l8I7mTlIeRu8DBBGceAoqbmASitiaFgUodMu3GRxhAh2kHKoKNRXGGITsLbASjyuqEq
H0sPj2iqN0EbRE6Jtes4uZmT6u2akMXJFH1NFgY4HXAuZ4badd+flM+DNXscLLITWdXSiTnX5/rm
/gefKt/awWSF5Bh/4F+1n9hXcK60+QRiuMmk/bOgi0zAOo21QY644t8aL/1W/w074Ho03JxKXFcg
KroXkiLoxzBRX0NPJCCCmAoW7T9JhLJ5zEZ0ualACa8HdefgLwGN6DRsHUYgEOLg1gKpQnObZlxo
FVxel6xfTCxGCGvTcVMzL8Jpi6J0L4CewwjVQTnRGMLPuKI43r+5P0uOzr0YIMiefLD/UcYYINoY
FJiCi8GNQf7BPfWwisd5DfWf5anLI6sojLLuRVHup53IWWgEdcF9L8ZPegRnAw7BtdNz47BS4U/E
Hcqd1QdOFUp9oOE1DmB9nTKcvX5UZ8bTVGsatCJTGHpxbAi9aYQg+GArDKGAcuZPcdN+jbTMq/tZ
+hB57wxLkmdkfFX/LPo/AdVReb9OzJiEg2fvIxsvsJx/e0MXNFSihOwKp/BiD6OyZgIM8o74c41l
Ai1vXMT9DIwafLtn8Ax2+/SLHQhUj9Qamy2qI3WOXMGZDv8gbd8ezOBQkkbZALKw7qn+EeEzJuBi
xm/oD04GgeaKpX/munP2YvhHfrsicGR6FY6Eqp8gGSpwaIOc8QFONDoFZmz+ywFx8S3TuzBjhhmB
ThwiGUQrC+DqhImCzPrxWZM5kDPWXIEeXxd1YO5AZXAiZ9iXzZGJALeWvJVdHzM7uK8ViXsLb+PJ
fU5M2cKYItCAm0jITGgxsrj5GUszFoHAOcjyASKAxFagtgDDTBKfJ+lg0aEAIlPE/+toTb/hBS/g
GhdHDqsj3VFBmvAlBgRcyXiefFuwKTh19JxwAra8eMn+f06TfIeiZNFMuaSzAcuGZnVb/UcdRKrH
F9TQLDboOaWPdiPv0VqxwgB+Muz+Gj/zvWjykXBfhNKwP2BkqSJ8VJb5STvrSIx/YD6hZpZ26IEu
Qb6E1fLiShtIzmY6Tffiku2jnBFXfgl9H7x0GEEERF2gObzI+IN6tx223ARcaEQP4Pb4mJwR950Q
/kH0e5OjPWCQdF8aJ/1wF9rczfUHmgS48dOltqi/+DivaDoVOnD/CRFzBU28aekqETywx4qUnteX
fVlcYffygf/aR3XjROmex9RVYHI7cgERSAeexpzCDnkmNNoyBRRDcMO9kVXLuJdCgNOF4pI3aRN6
yR/BruV/HeiXSIMZDxoyhwmGJeaB1O3vjI/mYOFkDaIPDiZIsBTdN071BwDEyd7krOWnN/cRrsTQ
fXDr5Eam2KTa5p5lOEMpv3jvOY/0GQPBK8jQslBnNExUHfb2N7pwZgNByz6flFxLbw9SI4Q7nsE8
Msqi5oRAuAQYrOCDMkFhm6bmeXk0mgbXB3ww2KYSCeMwpSYPDUmHWzcuWh62OV4H657091rBCROE
Y3oU2FKtOlWqCCCWshlUQwnVKrjgSuos8YdhmbUIXy6/UXya5eE9JILZhBd7zP12lz3+DZdMPoDJ
SbBI0djtJDZ4AGS2VxjDvA439Q7KXYHPnzbBgEiQ4jMsswIsu/UpZW86+s8hgXwMqG5DwVHOBaRk
vDytuNeDEsmxFAxNWCkzepHnB4rFmNZAnGNU6AzByV7tkC/QpMJuSzSKiXXDbcF3lBj2hB9TABCD
mqKD/zUOw8LBEgPuCJM9OE4nkaGKQZO4ZeBi6Rz0p3TSf5lCY99I9Y8HD3hkzxL5Ne5vH8ZpFHZT
LdEifx6POXPvnBUHbMNnyy7YSEcwLgGQ9u2S+5PUyYf8kUoR5eVDDd7ODsoWwKGoiCgXqf91iD1B
iUPHX4NOMfXyHq2HR9cVGh4aSSzz8/CONYwJLOQqbzK6RA4nYDkAJTM1syGXa0ISBf6Z958X++Gf
fQv0zpNFaiUcSo4FQzha97+DpfTkYPM8JNjMQXtIdSYYTo9fqhC2NfhpwptaHqdyH/PXbZ7Q9Wew
WzKM1e5L5+2xNTUcD3WnGsDnrHu/Z7yquLtOj6qX2CqoqJsmuRqxjdNjV/zxl+AsmPOhiJn8C8ud
Fu8aMeRgSBfyd3BU+Ro4QmCpBJkv2WqpBakdX5wAfpMFL04recYXbGFcCmHK5PK/Q4AO9vYoJ3kA
+5XwO+G39h9ZjPr9GsGl4ScAmZStikgE9cA1+NiUk/P3erzOcOT086Tw3nheuK0WpSv6RMnldPCF
kwVlLypw3hyfdj+GpNhT/LNFQjgDeu4j6a8bAGHms+R8I2/l+ThbUIxA5GlCKNp7GwqqB0B7fUU3
qm0nyHNPOaH97aPxCktrwVhr22EI3ccFJfcWuIZnkXr21ev09oo41xAxeUEAXT5dTjoPE6g2g4hX
oF5iaLjQfmFGUTZAGAUPh2OKcwPxMQDVfHIyMLPpqn9nCMxc6lZwRzio/x7JWWQ6C3zPGRW9RxVq
+FizTSIcpvygoqH7Y6Qt+GyCkMrHxstBAVZ7Mm/E29AvMYwvHCWWfMjPJUUCWuWe0Qp3JrSPE0/G
38HZxXoNfoeoXcSbuZtLdQwz8wh+8gsjBAz7OiXuQbgHLqFo8WaJvNL2EIt5moqcd1aZLzjN1VI7
9cY2W9OKKCfeF6WRsB816mNObDDF1PMVyRzyiX9x6PBlqi2fLm0RuDi5sjwHeySxCHRYPHmzjXNz
8RoP+TCnmaIi2WpeqSXQYDDygT8V0MMQNca6epmxTOCdCC1Ze+yoPKHfZLh145OowsrZ8BhKtYwL
kXBYKlEMF/EBWuKTR5rSuOekcL3TtQrzKvKvt/QDVoTL5Uc+hbVDJScw2IUIXSF9SMfunOQIaqLn
of6QDvd/7Wce9g7rE64zC1ZPdEglJFKIPC8WDlTpVJBsuCIXgjAJauQKG4CVg0SLCRwF43M5nGE+
3qBReZdAXzzn8nFUuMc86GSU5Qbj7sUVl1Bn+dqN35hhAO0hSY0RNUXYY6EPL2FYemUW8XGy+N0J
4uG0Ogm3FWfqCqYl7ZyA9Gd8a5ASMVWYWBGvjQWlui/cL93wsmwLlgj55vf2AymU6hZnpbswL63w
LiynEjQ2Gs8v7N2wydSSbokQ3kkMZYNPypUScGjcNqSHrL9UEFY4HSYo0LzGMwImfCLvOUx8yTH0
vDKw9ug0raC8h5h0hoiMWpgYd8S72HzK/mOMLygqv6huJcHutm1subpllca3LFRmsPAz38IzKXjv
EB1BKSIPlZ4MahujJXe0E+OyGKmgzrn6VWy65cuJ2m7WnRtlASH0mREOQ7LBRrkuzDEU12UuVhmC
iWpK18FEgeLjQgv68M8G/ftgdL0AsP6Ea/dJZqJ8MLH8hBhC0j0qyn94W3s1Juc4NaUrW1BYgksi
ztmVczB10nl7uJ1ZjHA0QKMYcITDGdJzvcE/xvrJ8NaYtm+IVQ7M5zp8nx57iPP4bw4nhj5vHMxw
EQwtkm8CAA6G1UjStaPigargmLZ9BaxsSGshLmP3iANw/HgFCv7RbXhbOhDDMHXwyi/WAf0Xfpkx
U3/rOXQF/kaB00m8iukzjQgUSbQVOew++NdB9SnzxEH9y16FuoZsqOKrxTDAw1Qeh5mIC3oNoLmz
/93x5qPcm8NtxKuXyxr2hPAJhGbZk/ZDQvgFi9S/nMFamGDRG11inbmY1/5aR7o2jAyw/cPzBkH2
lQJ8lRd+vlEPo7i+MW1l7BoB+VFJTXmCPQseqLfY2SLGvhBiWAhOKCkucdcm74TpMdcXyAn16InH
Y5pIKrhgabPQ08zpBRMMPpYce0XgE1QGASuCETTa6u2hnMMXR8IYBWyFApiiYVVWAh2Awi/yGEWZ
TGI7zhvl5v6JDKoiS4qjCe9eFYtiHjZQLH83DpoNxtmN6j1sr9rBPwbjttnsJvnCDN84OtEne/2C
HVyOuHTzCAD/DjMbvaXARTAjhgNmCBaaviThwcW5FNnK0Ywva3pdnAN88hgj7jDB9ZtCJH1HDVL9
v2OmgeUT4xR0R5Z4FOrRBZL+ACOSlV/QE1nqSMoWHzeDStbwR8ZaN87fwsWApIAEwwNaa9mjv4Tw
DA4nAjipanCFZRYMlHviiWBEMLfg6QpnxnOAMcE830AXYxbQHwy4HgwCSRVi27GwZpxJx1se3IdA
Im9m+2BtrtxA6Axx0Db/PXDFRV9JiwmRwpryzkK2T8pi4LTG1QdXYhSPmkNctUZQxWwUt8DGAUc0
+ATRQNVI5Vg+MOtgzciaID3cTJo2H29G3hNr/WcG2+ZI/UQxeUWg6iqnFMKkPdF9TqH9fWWOAHaW
I512YenP2TydE1fcSKZngZEJTDiuljXv1I7hX0Q7+NOsjvw4Enz6bFq64j65ByKkBOp9wN3OJDjD
4pbJMjcwRdgyJvchfHAe3WECZ3vg/3hUxJfJRnyDN+skBlzj0N4TnMzDds/wb9osX0sKVZ9W2RfA
NPMaHL2vhC3gXjBZSaRfYTQ8gTKGF2rm0qFMHjEr2+T4bU/2+9tk8fmLo41Lacmo1Zzgr/7zu3q4
qxVtGe+FlhTiHmuYw9NZ7hEihgsuFVOlu2B7k+PquPis/CO+hTnGTlgKLL4kPJZhwUy6GWeVVRfE
le1N5c53UH/I/lziFjmdssnmNE8wJouxoA7UcMRpCO4ruqVHok3OGNy4yM8mknfxrn4f7TW/Ch8e
PuRM2/D6xBrOK6NWZES4N2z6CbNhvJROMckOmlgXtNHiq/5KJb/9vr8D7jFcKXUM3P8Njd8//WpX
YVBMmHWDsA1ih0/78+CzFGsO9za3BBd3xjLAhVoOk3I+nNTbQkkTfZji0Hc158AtYP3579WYK4S7
EJXJM7iaDdQdgT8r8sb4q6Dnb2tqgxr7lGzUZZQp+KD2BM28j/QsVyx+GEFQ2+xEc8L0OWElAnDU
XkwMoizsTuVv+glK5PgXitxf4ObhlO1bBNK/FN3UddwUz+WL9IBtEcbFVwFn2GMX1y4zLG1weh98
xot/1TM8Z2i2w/YR3Qg2OSLfaOfpQGoPLmDwZ4KKXXKq7GidjFnxpe9rtHQcL8sl2bhGwMbE1lJj
Reda0HWYh7jDh7knbG+qY6XYMla5hBhVpYxiY+F5BBLINDFB4MT6zTJJFUQhScwAQ+ezMMBHPshY
Z4UTQ8o+4XDFHljNFkMCSHN/e+YK+mtTsJa5cJW/6DijLBLQLDIaDGs2TYwR9Iw7guxhF31ZIBEP
WcdUuF4dX1ze7etkWQIMpA9oSp9BzpurTAtw0+QwEBLgf4w2gTuXW3F6W0oLOq6O7o4qWqevmkIa
87xuhnAx0ZIKBZqg9gO4McaPquieEMgaaCHu/NMa88731CBISj9f5taGd8FaSnu0Febkk4Eo8gxG
MBTb0M8JiS9xY79Aj4+elMbl+hExUV3BqYz594KEs89sTb7dHN9tFmlGCzl2/5gyY5xO17XEOiNk
PZk/pvm6xDfcCGoWDyg/S1IAqOXw8IaYXc+rLfKeRDq1YQ9Tuou1gNskFGRs9h0fUhWGeUZS/pox
VmGJ7vEOsEpRQvgdbSAC9SD1+7cDwBv1LTFH5gqzB5epM965Nolmj5D1jYMUK5siontYZ3DyCRHO
Jzb59NIGkDy+BhXfk1IQ/2QEHRALCJPajM2VRWA52xpmIZcJ3Gocdyselu/hOCfiqbrIJulPZAJx
LJHkcwCeDr0Bog6rlu3ZBAy+CIhyoEnCnk1nEKyrSCx2dXDZq7xCFmqLZ/TGdSaP81ibTp5HcUyN
taazERR9PAzhRKNSvc8Lxkvskg/0WiEaGzp8pqROQC+m2jPGJRKWCBR0j9NzKdpXwyOxjrXh4aPy
ZOMUNkAJrRl90AXhFys8FQbrMPO459wAB7dn3JmUD6UW6I5PG8IsgftYpoQCr7NwrRDBR8Pk5xdi
lpuuKM49mCAbQDD/Pdltsukb/Z/4Z4djdyhTqP99gQ90MS8o29gjdtlkF0BKZtwMpovPE/t2vc9Y
EaCa8lE2CWg3067HF3gGczrggtzLERQsfrDsg2Lk2isZxYPSCegAsAT3p1+Gfi/WaB03P6n9Z8Ix
Afy6RD3ZUnNZomZxtc3r/mEj0djcjPCqCH/snBsKAhodOjgapPQictqAGwcGQ7ZmHQCWeG6Zk7Ha
cl8+qBqpQEpxupQTBYSAKNhIjvAOItYJWviGDpjLUfLKUiz3mBYmHQkOnJRiQyHK7/Dvgiuwe5PO
sU11aB8epYCAdOhcoauZYJQAcTNMrsLXsl0jU2OkRaH7IFBNkDmVXbOiFrASricUa9cfqh/EmPQr
Ctx2xUfCVqtJVcSsJdrLsxxIrh4ssB6OoPhHxKFy4VB+ZjisP9iQAVzF5c+NEUEh527P8ES02GkH
/7YZC5S3PYEovtnvbCycRm/Im302c/J/9fsVKhbpd7jqFB4QeBUqfuNOH556uuzeHaGQBoPFef31
Z1wd2Ss95po3TxL8+eseQpS5M7RQOoDX2jM4pIRXYoRDdM7n7dALAxpW3OI8fD2/ik8bKvlUnQxh
8dl70h57aZIyjjB73qOPvWhY/TDTZ82H5hfoIeN/hT4xeUAlx+ALx4Jpy2jmEjKxa4zgAg3wEr8O
OSxF5b4tZxjczeVlG2gkkyJAwD50KZailKbmsXAm8arxLyvz4/nNLKiTY+D3DqUfytI76EuQdZyH
RMUcCRS4czFueTG6RtmJyzL21YH1/WQCtZewyhQUCMoDQdJJA1NokifV+vJRL7Xf9699So/FFsPA
5Wv6FMScYFi8MCcmSWttcn1ti+1tyoXsSuFr8fanmQeFw8MtbYJ5VqAmrzkRR4ma5NvsR06e8z5B
FjbpMYE9KEy4l3LSn6Rz92nToT/XYPD9sTzeDAEO30N1AUIbmzRMW5Lsh/B9UCf3KXhvnyTPHYyo
CARowgTc54v7HvfwKPu0+OwmUojt0QQSV0Dw1fax5NDnfEcdJP4xO9yZxBd7YP9J4+LQxFzum8Lu
74f8XPzkm/xyrG321FB8w3jFm6aT779f6QFzwY50SK6tgV+JDbTid2aw6IhZiGrmNvOHzAIIU+q5
Ntx2C8WfZn5Zbb6Z1MYOlzMkwQUfiaGG5bmlu8aNdz0+XBjLJDnEA4+T6oBxDmAMqLxw5mIMrz9c
a1rBV6TEy5FU89+gTe77wgkyBm/HmiAJRvJDcsX77eb/jtwIo3gOC8ZtxMdvc/lxyUIE5PMxA7JI
O/ykphzzqjhz08SMxD+Ee2cX2pgtoFgmv2TPt4QmwYCHjjupFm/wLvxXKB0g9lpTaSrV/8broVgU
3zAnVOShDnZgeURr+4gY4rG02G98MVvsZ36EdyDTgrPEZoQVr4+3G4gIC8jQRNXnWwx2aRsFAPFN
DUVI1KzfqG6PAneBY4p9po4yaa9IdjnXrAlvTEAn491Hdars7vi+Io3et0ME+gVzKPdMKv0vKhdQ
dHzk6MfxspiiT2Rq+Q7pgeGacoRKMrCPl1D+YSRsR8VnkrAj9pt7AYoB6n3SJcQQP7V9eQ5ep/CE
6xtiNsXEC0qliOiS11LaPE8ooplKLmVo1IHN+0daqHl2n3npi/hqaYt5eo2imh/oLW8U2dXnZXPH
rLLAjofGHMWs99POurW0ZlrH/nRykGtTQqrT4eMlvIxdhrYQsuzX6kFyE858tKQX4hlD85s00J5x
OTj5ZowKPuHkHuuYR2ozfOp0LmfskPG+tGOE32/huWP9FGoIOY2pD6Fvy4ap90bFUwxB46TRGKTj
P4qBKc7LHV5SkF6wOfmX5zE01e4D0hkkggrrCZ/vm4CHml9yB93Cw9u3CdcP1POoUHjFCU96R+1C
Ztb/SDqv5UaxLQw/EVXkcCshEKBoSZbtG8qyZTIiCRBPPx89Nef0THdbAdhs1lp/yv4svIv4PBsv
0GQtfzN9/EJ+F9G8DWvZWOnR79N6T7bdFb8gWqqYRMyu8qPFfS5b7lxXB3np4rz9YBSxtj+YxzjW
4uPj/RjZqBppsU7trb2CoUh0t3c2nE+NsJ+rcDYUyA5L+a2K1sBUPcYbwyK/J0Dd41JG0MQ1CRrS
l3QXcdO9271O5XF0lXflkrBQ2Cd6YpCYLmOy/Y5d84Jt72j5xnd9ivYWTj7AI57kPJhvnF/Ea67B
kpjfXxUTPha65eJN+QiPyNaxOjmhfX68MY4CbLBW89P8kkyuymAbMBpiFlm1t5yCFFSE55V81wJa
HiTOE3yM2EH6Rr6HF/mM3vlln4FrhDNbB9mEiRKBIoWcOQ5x9ihbFnj/4I2A2cg9PjELc/TDXCJN
a075gz8KD/Cu+FFKb0HCXsz5H7RBjT4Hqcz/YIeAmBuoAv01XRoFDvQjZPYxbp93kHmYtbCLpmvx
wqidyBdiNflTIrl5inOl5sQULoWDySWyAWqqFhWQnB46GO0YC7z1JJzDbMfYnTdB822mAXwm3sNr
ME/gK5Gmhe6YXv3SQIfj7lkLu+SCIoMsCpcB5g6G7aOzc4iCtKL4P5zlX2Unw/KbzeOoFv5VuKon
vfX0Vy78XPEgfuKQjOz4bRYidn761/vI274klwz7begQssN8fI3Z107jqnN2KAVtbUv3QiEue3O0
6bm2o43oCd8IjXRbegP0hBeHsQsZx4xm1xlee5vJhcFS23NgSuZpR/ZB/JqW4xGHH6pxAFQHynPk
MVyaHerH+UswFl1bFxnP7tNrX//wDo7w/jLc9kf6kk8IhRRymKnpz3Cpx6O0Ez1sI5c/CJCLD9FD
CkWx9DoMB4AYYxYuaStY5yuNhw3BqAN/gfZYosAHUvlgOOHSnLpQhHEkrQLZq1bkha7FvXnCFZoz
oZGcgXSF/81fme/SOuZGPMF0Xo1+73c+wjDhovKZyNB4J+VYfyAshrTecTDJBlMpG76Nvt+4mMgt
IUmnV95Mt60lXQmR58lSRg2VbPRTwuNnfht1r22zzYjpnb6HfT756l7+SXciQKaP8+MJB71jhkZu
o7iam3gvJ92xIXv5W7UT/MfhYZtrNdCWoo1qkqdU6+Hj6JPf4fEwr5anv2xxfMeRB3/meqW6sdfi
LVS897aFvlX66ewP1MxsiNQyn+AXIAg8f6lpeuo4kW14QL+9RwwinNgg6/cOFz0MdvFzgjdtESoJ
aPiesRKWpUfy5vwObZBi0AuzAKDYRR/vz1MdMFm33JjH+IyWBvhE9uFvEC4gutPht1z6O8s1F4cf
xrXLHwV7u2pxiSl68FBYCYfEMT4tz1xaG4n838cqeZddlYAG7UTIpjcspb3+NR9BvcIywVXdNbLt
fyEN2Q7/1w904EzkaT325ND5FX+HJI7fq8Q4vNsQoSgTau+bvfTy2dq4q0BNp/1fxkG4uPh/v8CO
Ps6NK4Dkt3BJiNqqCOoVSpslAwO3/cu9ZoOVmZN7H5QpsA54IuAwDRNryaGdqLHgHkO0pW9gwBuf
x9mc7Dh9GJKt7fsPbQ9YQBYfShq8mHiQiQv8apYnYjKJ1tPwPH4GQ8CvpCgm+yEYSM8z+FODybOt
4Egb6KsMg+1FuB2d8NhtvhRH9+tvmBgL0eYAhsV7vvn9/csc/gsx4maeoc17OjkA62HxG6CgX+j4
S7NAjtBGZpvpTfINNXw2jIMeuhKXug+/BGNY5ipfGbZmyofuklHP6cZuihQ6/GUW5ptxqK/ttQ3C
VbmkIVn+BUlivYuzRZewhYjEjHsDs9LHjvDlkKL4Hu/kn/l0u8YxhSDHjaShi+rYhAan3jC5/YJj
ww3VrSCQoBHglmHJOYPzIFpbQKOceE8npLR7fkDe5g5q6etr1ijDiWYVedCh2E/o9nmOMiB9uNER
bI8dTtxLLndbsxo+uLHZi4i14Hd8jffBwU2zW2F9+ZV54gc203zR14/CdgbX5lAjt/0WXM3Pd4PN
d/dHSBIEMFMJQiJC8EBXlP/hSMcc4nVgk0TCCSWrZVI5zZIKxHxliLfUrLbTPWHF+Gmelmi7+FoF
5oax6ic04RWuprB5+apr+XcOIZY/myDcoOULpLeWGFuLsQcbyqriKOflOg9c50DCaXebw77Zz3me
nu+RG54yD0/P754a1R/oR2dzCG/8QydpHMFal7tv00k+65/R4yd4gC3v1Rre9Q+iVyw27nO2dXpD
kFJeEViC/FmAx8su6Naw0hg+8IzKCP0q3PEaHoS3bKsZCyQJFNDExPA4IrnQa7k64DaLcvH9OfrG
sWYVSP7L0egMKUj5f2vTBB4fwLdsKlx6lgo2CisdhmaLAmAWdpTv1bv8IdMGmj868de26rz4+u3m
ual2OsGTS7rfzE7sEwxHRr/iubsi+sP0W+eDzfkWZ4iyrw8oXwilpD7iPM0eKPTQbDsCDkjeoM/k
pH52yMoWbByKI1CSjB51fvn7+n7s5GV+Hlal5dbYkqMqmwfHSOmyHXSiUrZjEDpicFbtN6U55QxT
/AWQMDgP4pjlebvfBsc/dhzczUtXsE/i+m9OpwrYMkamiKCC7JDzzpzKyK1WBXa0rrHngb/Yz8It
jEgxpkvIO6ALZllUZ2r0XXhRFtri6wuQurnH/pzvEdEphSvlAFNxZ64Uj+apoOI5I+GkiC0W59Te
2842oNhY5ffc5ZraFoadC7YauHOuhd/GlS2XKS6KojdzN9PuUFT829sZqtvRkp1D8dZFQHJzN/f8
uycpJ0Qd4xeOeQup8+03vjykFc4ze06l5ECEW+QeLk4gdPszoyludx6x0H+jzY95os1ciqdkc7C+
vurFl0XVzFPDu969he08eW26wQ75i4wAT0OwwMRmQz1/nDmkjc14eSsuv27gG/sIlWXiRyTnJYv9
dmss3p0UC2zQTUJNz/XC2a4tz5pzSYvFxxeoowNjd42B0uL4R5sSzA1BvcoWf38XaMtAH59Px/+/
/U7sYp+d/iybYcdG38I4xp6Jox8d1A/L1xtELNAJCvxvWLqEN81Xbj4Dv+DwNrmRbw1DAzZm/6O3
v2xncSgJsDWWh4Ecc+IwmM6FHl4wIw+Km7FqAoOh/jxPjbbWUvY07IMp0YAJeaRhZveZuPIvs7Vp
1/BsYanngb7pfQowchPDNaViShdB/aHtUEV40b0KCEfflQFDLvZE8rjmtw+MleoVS3I4bIgLK/As
74dPdLkp3BkZKpaMYvmGOCOy8PBs3rkYa12qW3hGdsa31T+bGxo5jE7Kq8V7oSuD+vzvH6xTWtq7
ykWKPGXbFu04YRnoRTh/kPduJpgGbOWlOhtaNGvmgnRBxqzWlg/mWWmWbJsZhlss8B26tIotyDyr
HodE1vvOaIJoG7nxrWFqVuIDC40MreZsxtKi+5GcmJ0tdRPaegq9N/4ml1acW22nevM/zZroGYxh
ymo1MGIrOWDxYM4bs6gtVTL+OM1zrjPOLcaON01c3euupDgv7ody4f7cddw++KG3LuAYjGY+pqFf
p7C6+MLsjavwN9mGvwV1e3Qx3v4faJsMneftUz1EdxzCAtNrAiR6h+RiAclghIn7Bx8k/4NAbigP
kQR2QfibbdlW8SK5GDh0GDveABIkroU4biw5/Yi7cbmd/WsMvg9zTmCSeRDP+yhv6oGrR9U9h7Ni
UEydyAyGBzTM5h282RPeQ8yK2WDYpeBn89/mQedEOvPWRXgCvc2c2BLSsNOizi0VmGII/jcP+AU2
L8bwHC0V38H85RP5X7IVgGkggC5/ysWqWVwyu3Px2JvvJ6j1duTSs3AJOKXr8ip/5kwj5kPgEC1c
JAny5kBMm4uK/JFRCOM8/gZND2co/G3VebT/xtkxMbFdNEEXJJc+gGvHcINBF285n5Mr4/KMqGkV
jg1YHC0UjeJV2AkrPlW3QVE8lXDpu7EDWoDiRlSpimqFa0y3idQMQAKgYl3duFIxGEPAmzRXQIPt
hEoJ8vrdiB1hhZxy5nEkF+ENQHQV3bnVbvBob/9Cybi0W4aa1ltyBw1BMAzAdOL1MP6aa8TeQ7tK
EYsNWu81rLKLeeBrlUs+aPYq0oltmEVD/BhNJUYhpDEHnIsaT4zXPCKRgiz9qYX767GBpS5KwSC8
6ezB8nfRfxrJvoCDnW2BC4Vx03AQDBBvJpsmw8Z+O5nxMc+PKRPM+PelnEZMB+5TG4wP2PGjr+ko
G99RvefirX9t0CeVbQxKfxnQRyR4MmsqEhldOwzCH+sEUAnDGiAf8JpVskVGowr3hIzamVF5N7kB
T30wo2jTmnk+zMnoizQ/TLXfEF5LqwdkCDp+pl0uUh/Teq9hW2wB9+ZsZ64I8abQf0qPBjz8hMYP
s9I8Rl994kTH8LEpneRI2qwKuOlCHXn5MZ3SfbbdgspQZzN4yksYaZV7RN0vqG71AhZVcoRuAm4D
jkK/ZqL8XkwBHEEQUVTWESa1xWzrhS9dq+3gboL0E1c3BROYheFPM5+Bz4TgqfKJDhnVNqRIVkME
3XKBpmh2zVwDlzBzaLqAmQIfizq7nu1S9JQoW5jw5JqG78lXH0AVRTTVqfMxcuC8BgBZXjEZSPdc
sfCgKesxgDWKwgroPSIILvJBqTjtd/AX9FNM42APr01P7lfUYo31yR5dUh/OyMqKoQJrx9hNNThb
6EnaV39trjEfCQ6EGF4WFhGZdKqHM1VagUuTXjp/LpBODt7IAht1nwkGny0+NiSzM3QBhJxtLmej
SCYdCL74IrwQD8poAY3JMJ2CoVmC/V//B/ZtpjY2DBVsilmSpX8C5nKUcBW1Ldg5Axd4xLPEC1gK
2ZjOoJLxlrLmNRytjEyQOodak6wIyWEuoh+i9DAQKzFbWBAn9iR8s18pEgAow0TudW49BhgwQC69
7lNuP7bgUE/ybX6BYj/pzenUUwZweEDFDrX1AD39R/yVfxFxY2tSvtbR7E9/jUv3yZjToFPJmU+3
SnPMGsySyuxnpOMaz9BAWpA5aa1c2zs36tic+CTzUxs37Opc9Hsf8H3GDcckINpgYISbN3/yBq5q
nvPHmk0AoFVj7+OcM8aywgB7R25mrsaQYjG642RKpsPWDzHnzkWM9+xbbB/dlaBZ5HegqJA3eQL/
slm8mOJUrFRrx3ul5lEFS0IPGEL3Ris2P6Ko4bmY0R1HqN14TR9rWViHnk7nmbKktOchTJEtsypY
dCwNlqbyYMtnz1H77XyNKbLuXMWZkrCeb075m0WEeCy74IGH6JzfcXOguOO6ysgFg/K546OhyrHM
Qmr89fxqZtVbgo5xF3njnh0f67Hy+RGWMTRrlhDvUl8op5cJqd2RnysXtqQCdw+ZHHhGe+CII/wt
cq/viA1roEKkf4zbVoDeLnbQyNKkgG+g3TLYqXNk5kbCfDeLPMIzX+YGN6McLckdwQw3qgLxgdTR
7MjO1F7mX3gR3F9MLc0VnrcRfoFH5INPhov6VrtNFcn0AL78G2Yu7rH30vArBp1gw9lxhhfBnrB8
mkeTw5Yd4YkUhRnpBZpzkgVd8gmyyQcwumdPgbWt5Vi1QZVOYp+/UdYcCgc5264hifThGoPHEsBC
wedk1YYvwnjyZJGZemQjnQ1u5qPA7A348ZPvJcuzq2XI1edazwD2FuLAuOQmY4ZqzPvXDUYtz05I
tQKGDC93uCPBUj0IrO3sZoqmkbsItkoNtQQjlCcQZrQa8KO74fpk4QRHwRjNh1nQc9MmLCEiUklO
LHdo7jgjSCuF8R9EM/Z8T1qj94S+jXgzW6WGz/aKOyC1YeKMmiuLHylTHo7wxL4AXyH2OT4QWvZM
EPJ6BN2Kfa0N2MokOmm3+YeK51cYAQ/73gT6b3y1HvB7zG+glmbPwJ182BtuiHfGoizfO1FL86MH
wWpzY8A63VhfLF7zkydJzvgdnlrM7jNekzvGGqTCs7GRy8nex/mHZM6a3ENYu9UyDpastuzIg6IH
NoTjTgN2ZMPiQsfGFzF+DASzAzxw0s0Nf9T2wMtT70Bbj44wSLigxZ1LpqyBsmaKOXxaHjFPOYjL
D/AYiNnP8TzdXhlCf5Q0Vz7Y8GMIzScKH5wanoS9s26MNYg4X5MpdXa0DJ87igcEE2f8IBfNpnEw
+8YxE9bHHfb8NGBGDeGAD4SswoW8iIQac5E5BOuINSC0vsiDpw4P4IVGZT+zxLWrICGGYR0DBtkQ
j6N43SAu+uKT9Ww3aLtuNppajQg67tptRM+S2VAE4COx3lEp4CnIUpOw3MBftdjmxVGnGcFSwXLA
93OOCT3+kOk2kiJ4/vc4/YwhDfNi6Cs8dl/HMDqBtuenCeNITheKpcp53iEwJsYBlB2rObaH+aWd
xvkOZSekdDD9+AcGOhH3iERvcKjglGK2MsNaW5YGu0vNNkCDzH//Y3QgLp4xmC30FJ5+lQODk4jn
d9XhNM91eraLtN14ozyJHsVJ1vvP9HvS+62lSHtiNJS+3T2G67NpPJhI9bv0QaLuZQSOarzHtC/R
sqsPilSvJKViUldC52L0P1WtDbUTwwRSoSTZLg9Vbdc8erGoZinCiZV36laizeIaoqD5kY89zpOk
6hFtBwdIcvgPRDg1ST1EI+C2AgCWt2TFrfn9QJF3eL6X0uEFqjzYEiLXdwz6a4OHMADmnj4LQokD
F4DxBTMPqgAX+j21xAUYI6VjUE7qYzMM5w7vGWH2yOzSPc8m9jT+nLJVMB1uSBgpzDQJ63XYaiJI
RMOZ/YPbm1+5/aVlJYNRAr1hUnmwtK9c+Q4jv+Tx9GBDJ4xJxhUlR3TDQq0HwByQlkd0er58Cbt5
A4vbYvyUWxnJxrOXMEbCPwsmqVaFDLEfVrEW2m71FFF4FViZSQOT6dEvyscqSuNdbJ6mUl4/mnYV
+v10agkKesrZ+QUTpbOOUwFjL8NouOVnU5mmWCmY2qo4Lpv4zoTY6fQmhkQyKF8lTpcO23w1ewWC
VsP6oL+UPuIXmZ7SJAFoP8kCUVjr+SEv6oyxSurn07gLW/xCjMQe6r+BXOiG3WMSmUhHxTocWCA5
FOMXlBipd4dhwh9V3j7aBAlxP76N08CJH7mpXw9fx1qtqw23wR9YNTBHHb8f2xbnhEF/rSq5dJQ8
/agQm0pM7GW1xWajt5XqlNBPRwpMwt+EoRrGX2IS40J0faHlfokIfvhyTVsvX2F8MhBSlcJFw0B3
GFdR/Fpbo0Qs0rpOBF9hyNwr6wKt3fwa3AdqAcrlzHNiJqF27btoMHqcdgk+2Wa6K7PzkyilWvoQ
ZcPX0LgpOC8+6k0aR2DbjCrGYVnAHkzjzksiwY8mPFWG6SJYFLBm0v0KoLcNFa6ONWkYVuunxto3
GYyV0kYwkFYDiJtR4QsgsT08sRzRgRB5Mtq/pyT6DUkKcuc/hW/4CS2Gveh6ZEw8xv5QPTdyiMoQ
r0MNAXjWwhSQL68BGhAu1XIlrFOt8JsGcNcgX6XZ66RFPipGjmP4ITefRlZvCmqgTLzJKbPvBDcR
RsF1djSyYlk9t9qTYEWkiQTnhN9Ty1SzEp2qS+x0ukxq9p0Y0i7VqC7TZ/wVieVZej7hSJ3UfrTF
wEI4r7gxjzRJxp5l9Af1mrQmrBqOI8GZHFi8wIqcx52m4hDyOqottJzxnYsXSUQK1eIyP5jdExcl
nL4N6U9oBS8yKm4+Dg9NqPDejsVHqEM1Dr8VhRsw8gSaP0VDoIGIg60q5mmRvN5I3YmebwI8Cm7a
fiImsa8p4MQAvtez4wJhzZkRxjpZXqP061EVTw1BXnoM10hn8Ew6Zl8S2Mbda6D2biaGOhqTFYnq
xBR32Rwd+vSENloogsntaEv1EGRMnUeRFtzVnn5iEnXTaYj/uyWsLcZCFkHDNc9NNrZGDQx6BLNw
kKEP3fH521MwNMmPAakQFW4KAlQtC56Pf1n1Y2F0o6o0xFi6NwY1D89W1JY0C9ghRSlCFMDwCGtT
hGU6sq248qeREJzQeiwsNYQkMWVvmpSQsiivawkwFUarFuU3UTR/zDrFvzhWrtnAs+axMSfEn4mw
btLKtVpHiPWNke7i/kvK/fK5MbvGT5t39tq5uxDGeDV2Z4kWash2IXbbRBBUNM4yCGdkwGEi3s4U
NxOdNqpOHJpErFjqH2WNoMIcscHYWQi/zhA5LFIfI5u6j6fhk+p3OUQOHvsP9Jt/2XUS5uhHxMuC
sUmRU9QunqmWnalzBniMur7tdmW85t5sUZqE2Czvus4j4kJQViCDsEWxfHgtyZoWTZBE/HqG5xyl
yO/IMOJXi1EiNs2Mn3q3htDXu3m36uozzzlep0iLSFIW2Mo86S0VKii5oi3B6sygoKSEKZPTvCkm
Un0aUozAgB6zuD+pCQP3dnp5hUjWjsQOafWkEKiTgN2vaPAMy1sjKKrK7xtG5v1Xz60/763+pAKG
M/WZag0zKlwlecDvh3AnKj7ZjIhCTVSk2B2x5BvxwC3G9pcRcZpyo83EpsSXcm4nzGEigo2J2PMr
Cf+NldjZg7p7hZT9lS1j2FU5MAdQiiZ4iSvloSYMr0JUEq/azdTcjPQjBP9kc24Qwr5wpmBgaXZb
/YGBHk1GK6xfKSAqruJMKTkT3fMw/QubtR8G9QSZXSJ0NXyhpIsWbRICzCzji2+TUglc6MAGEbtC
GCsxYTxHxWCtkhw3C0GR3OwEpmMw5foac2owaXS4Yc/9WxmOyV3VaLOPCxxPWFRpNW0qrBcrRlF1
CvOFFc4W2jSRP4UkzkLq7czlE+2ErPgw/opKDPR5OkZGnc6GrcSKp6cfYrUbRYJaUJnUPCoKRrg5
mmhNYkhD2qp0aglsGEW0nZhooX6RHzT6+o3j6UyE86l4rMydWjPRE7Kj2qPLCxM7zouVmhZXK/5T
dOisI98CUrOw5WeV/vFT6Ch/H7uchkhv6Snv8Zy/BGtiYh2Rx4hGQaExAmpHMjj/sNAXy2e3VTt/
MnfM1+Rq9idfGaKGfvmq5G6BlQa7VCEhmRK2GDrWdeMYJcFynDmDdGEWr9qzziRU3GV/KLIR1RPd
DU/DKME5ZqI1wwIF1AGb4toQ16IGEItLgQBNh8cw31yaKUkJwjKE+SbmmHH+8ZTpYBJKF2kbKzsj
YUz/2lVDupbIBDIvOa5hEw400oh8gyqiGM2NxMiQZV8PDWFw7YXyIB6CFxp0De/Z1ATvKc91trVy
46hkMYN8pXGg8Ic5QHksugn3LNfMKvamzl2dFz+yLm8t65iFOP/yNgb5WkqdbGXK0MgqD099vJrs
rplkAD+wtjCrx5l9eHtSBiq8IDGFg2oJtS0/EKn3uVeHYyA1J2S9lY5oW8c+KpyGxWRKh8mwmC7g
Td0ziBqISpYgCkiX2TWCCPJWxcxHp/d6qpsa+pAsYUX50iEMyJACLRw9xpTULkQYOftXCUwnWV+1
8JbXCj+XEDyGCdwr3hgt2h6UWSEa88KY89b3YXc2BrDH0s9xIE6qcxFmbmSCsLbHFjJaJ5lB11O+
ZTkmOxUmF4ypWnfE3qzH5S7iCfxKVuG1cKgKERrna7ndphDGKQ4GGT1s6Cm00lPHQ/mB99YD2Zsl
2+Ljd6pYjSPWO1Gg/daz1yo+OvFw7HDTMDVEnEnQ1axGAgrFkqvgZVlsD8Vvkq5fI8nMjYVpUOLW
5HtppleymDWGRghoIWIz/IMRFw50//jdCdPTrpsOayK3Y8CamNy+6ilvriqr35JOAmgB0QC9eopM
vKXYQ0LxBxpn3nYMpJCYPNJ3HpSduDSVd3m69zGlWuyP9W8n9kFOzlzUVZzg3/RoPfF5AISX6g8D
VH1IiCWGUGJskvy7k4XV8PRj69qaDYPm4zTM2aazJSgu++qRx2nPQwH1JMVrmjHPnV3/oR/1OC6k
KsbFPFYbidte1a5JglFDoYmMp3O36WUe54RIjqDWr+6cF+2nwXBi0NhoZX96EFqupGv+7VgPZ0AN
XR80hpex8F5bx1GcPgbCDeWS3EwKSgTdrVUF02S6o+y/wtKNQHqjB1nCJv2qUlB3RvDIcatg3kHJ
NJoUCghIx8yX2TifSe9rauGZ+i21yC7CFCcXOfJoHya1/crL5Th+WFCFFHmrTwhZCO2cLoqqLCcc
M2rrs9TmYQ2DtvS7/1NlwocV1KV0pQXHHBPHIgFSTSWu+nDJebaG05sQI3KbFU7CtpV+mxLkEOuP
KvpILK+CGkKXaAzfCt4zL6/OGVo2T1RCjDdW94fInBi6ozYnYteB0owkiSMPHTNXHcZ3rWrId7qL
T9F5GRgFztt0QTfVvdyMbXBe/AQ1SqtS9+cyHXuIUFH/VeRNd2xYda+MwnBQvRhCdmJZVNBMZqnU
W5ZinMMlwQFJN12Qhgz2wAvch9NKCaQyn+obdWPG/iutzhPEg7tcohOtnSKCCceHGVhtzK2IMZtt
MEDKIH6nuYLxewG1tzZumlu3+0g/FJW+VgqgE33VoWhmBPCYnqsyug3cXd3gToATot7sNFKWhCY5
lAQX9G81/nTNgPOWxT2Qa6sJBALS44tRRBIDbffv0vAj95ptoEyquZeqkXiYjCS8+GE/dAaNpLKJ
FAdSKG5ETXN1WVlHXOfwudLHj0aHCM7jQlRb8ucnry5xbH5M7gtrQr2A/5J99BONOFOLebZc/8kJ
5Hv8n7KSNNTHVU1AZGKu1gsl3LjHm1R/zfMAfG8Fc5094XhkWAaT+2ZC/qR86gWYDIge54qWFvY1
18A62EG7zUdvkNMgqZHRzkLsl2Ab6N6tnIMqHuUqV0nWYVhk+UmFspAfiwuLtGL2GVxDJIVqAfJs
xfSklb8yJnvlcJxS7OOi1i8HlXxwsBdzUZTqxdBzeKDPlTbl95e1STl1WhHtO+rpisHDFH2H3LlC
/6NiBl0aeEyz67Zjcniq61YlGUlTMGlosmME3fap/1is+qSCHSt259Kc2BfVgxz6naT5D/Q59XnS
Xk5Y7JPuSZo9/UGuQZCYWnyQACBfG7H+oGIS2YLxONQm7SuRJrL1jPWg/MyLMTXI+cS5YoyR0WF3
i9PUS/JEAxYj5q9PyPtKBNyFSdiUjkGqcrcW+FRRNAmKwAUMQVkZknVphmuSnaQaI2RG9C94LW3s
lQm+j++TAoeok+TPvsp8LQfWnIPiSg3FLX6sBF/oE+gps6uyzmKMLrKNiSNaMr617PQvHRv4WD6R
9qlYNzqFKg4UUXeYwqvkW9ZoXl4WQrj8OFbNepQwk6G5Ugn9FdVdjTRJ0r8N2DJU/5oSOX2Wv+ci
LCQ8XqbSa8fqKMZOl2rI71OvTxqHWWDtaek37WbaALhq5wRDWQV37A3sbFbTNB4VNPGE3cptsowm
3cvLYg3r3Iz2Dc1jKQ6foYo4Q1FyJ59nTTVwHR77PbiGPnhlXAeiRlbD9PwyJkTEfSoSbmZh4q6F
W1USVoykq1uaideG7qUGLuhsGUiy/7S6ndbfzcdG0Pj6pIxw58Tc8aUQAG4V/bbq/0ZsCw08keag
SFyjAF6A8SvKVGRXQMAP5wGgVbwVW7pFt1ax2waMqkh+jxb4I3wCq/V4xEZrEFsWbxkGAC/QBkDc
MH/hYrCvtdsQTzDb/AVkwUQbZ58947J5fMuwDXQZzFl5AzTka1W08QEvAbLCmv3JaG2tJsDo2opW
mKqLDh87X/j+RA0FOM6i8dUC5ryj/9gqWwa3GBejooePiHR5DZBTwmIM3+DUAVFHX9hRMvGDbDFd
sf/08QhZ4iOwmvwDki4AsgWIYXRmdmcwZkXBtyi/4BUvc6AVtKjjzWLCBypp32hIO1zyDg+EcA++
XWwbJEL9ZHAEsBTfVod6CazJB8HI/upuw+eoLbTBhm67EM8t2Wk8AnmEUOTaSEhe5q2AGiNsoOKF
hkuwwwuHBxa8tX1gF/1DqPVElEUZPKgPISezowTa12N0oO5C0WEKNl8OA7NfO76ynOMQmWXPzAA2
UEoG4exyLO2y3PFf9g/QJTLj4w2jRUhB8iFPHNWbbuEazFB562/ktxB/4cLPYJdGNIfvOBfFRqbM
VH8JiqLskjtHz74WoYaDqTr7nkBI+0GPi8YEMySbPZR3xTLSAwlkqj9ztTF9us/0BbRJJ1S3X6Cx
eMm2y9dHFTCKWs5z50V/Q6R8EHCTANmI/GI9WjagPef9Pv/MP4QcEacVkAcAh4KkVyaxC1Lpg3B9
h+a+zp14T/CDGzJPXIRrFgzgIhyjFISaWUkBVmsBljt4//P9MAowajcUXAFmNUugvwkFqtXWlj/Z
zqAwrOQPsqIIr/mDGoNGCAsT7OmbBSGoMDVIk1ZD5O+bGkY3c+Rzp2wlBcmVBtpJ+T6u2LmaS78F
dQbe8WVI9CH9BmHf3xZyuNOOEeAUOfW+i5bzWK4Zlzy+Pkc3vOJeZUM6VdqVfgzJzZDW8PEQ49C/
sZglTzpCuWSO7RiyW3XO6MpURLAbQTHe0i+N7RkJYbKC/INfc8kTclnPnQGKquIqePTD9CSigFPd
onGI+GDi+S5Cj8P7dikSCvYjeMW79aPg5g1dNg6GDVo2+iQTG6aAb2Y3zm/8Fd9J7AYmhz4iO1HP
pCTB+nGd3gXVTlfcn2wsSHWhgtrxcQDESFWoiNiMXHPkosg1TID9I2wZSpD3Cmc1+4n9mP0EcacY
WIAVZOgEIbhsIefR9FKkbgnwhMvvkXfzuOlOedcZvn/KQb4tyLUJMNY1Pl9evHqZx0cgXuvekTB1
QZ7VLCNms5+QhJt5/oMDDYzJDl80KJdrWEI+LO+l8jUoS2l5abY5z8XPbE/zYpzTu+Qh41sm++rh
RPt+CzvFgZrtZw5NXe2+WKEna0PZLRxId3M75xdFojD6NGLP0sO7NzEX2ud0sPbGgdZwjw+l4w/r
XlmIN0RSO2sTy05CfMS/UZQ0ujVXOz4ksHt3xHszXOQ78ihYxq6ZLfZMOc6xAKeOJX2oHfGmeR3n
c3NE8xKrKxAERicRVHFyi5VTZMv28AOl1NJtbAjTnfDXLL/zlZYezKXg5f5wMy8CdzNsqgIFF3/2
XNaoytcttD8OP/pTcXVngpedNa+F8ADyyM56SVe1B32yXGFrfX/wAvBKnFQ9TDL1m0WtchHPproG
mxDgKuJ8x/V7gq1hB4dUdsvcTd9aeNj44Ze1CXfyjhA3r9wwjIppc34r2c4/B0SbASXEPHY5smuz
E/cwbLdUqEsZN2cETgqcQ5aN+BW91X/dhv35NmBdXBHVicpn+i6/xROhSpWxeO3j73aTfEYfOOS4
6bE9tBv2OvZkO71cNKa3HDv4LYUc7jL/r5D+3ThCcgsPsPAkX/54HPAlBeDfTwfCMxeG+/p4HcZV
9YZfJDSJ5LPfAn/w5N9ZnygC3pSIpimoqJmvmFSjujMWyV69yiwZuvRs4YsBCjIV/SQR54caDupV
s4UDM123+OPGR3/7nh3lP8T4W8RwB6auSlBxClGr3imzgu6E8BfA1npjBNDcULPs2HKXtxHPO0Yo
UIXX5FDbr/dX6ZKsCKcdi7sIXrf/XCPHRGKSL6f9sNY6Aj51F0wtPKabis0f2gwMXxLOUWQaf90X
d5v7S2E0I29MB2Xu2e7cfoHf4mYxByOrQXLCup0zS0iLuRb5dLvCBHARtRAj08YBAJFe66dkxzv1
P5LObElVbIuiX0SEAgK+0oPS2Ke+GGqaCKiICoJfX2Ofiri3qm7dk400e++11pxjIh7F8PSbU0Sh
0rGuDo/gHTst87915R6yUytzD/P3VCJ227otMC7yynn0tSsEDHZlw1p9zFl2P3QrWV9ZbTzeS9w4
wvxJqEVEyzeWI4OxQQAUdNmCtEpZ0JKb36zVQ3cDbvVY0HqZELGD4DhgBHLzq9WxWBbB+NQYVn5E
uHPDWMNut2LkkSUaamxkub/3v+f6MZdsw+JBsD7br4VFFlZPFemr6xcpej9RXTH7QP5j6QfIfaww
2FtIq+X1v8ybnwsprBa+YPKbiri0OTmXFcqTNX2PMb5ZOlJn2On7q23EV7/RAwTjOGvGXCIFbEeM
7iAj4BeQh0NHNdUai3K0YYCr+uCY9+gfosZZPzzGhmhnBLPNLTmB0JA3c86vCKNVWM7/9hP6Q2UO
Hi3aT96r6/kTfI58Rvkoc6UBw7qg2InEYFX14Gw90JefrywQlV3E/H5xNR24K3TuzIYwNx114jVt
1Wr+jL9b/Hb1wFhVLuOkUxWwFa1LdqxE98rtPTISefudE5azOjCY2nZzeMuWEFWySCBNpBLlxnkf
OKI+v7HHizUb+KP12EMA8W/1hlZ6s2SbN4lI9SnmWRot23/3v0Nc/lf777E5WvbWkX5qCwgef/iO
8wdGi5cZ5onyEZnVDYHzV2vNT6Cf1+MZ6X3dQ0a646UcL0lJd+VAiLO+NpIgPe5/SYpk2BU8cDNY
76igPpfsZvPzTTC+oNN+umywtjTT/LFHZivpSc5oi/DusOp9jRTlYD+Xd3pCL5GNADfmEpMgPX0w
LWsWTqS32JtvS96DI9uWPs0W5Cd+zDfNMMgubKJdOiEXffrlLb5G6OAoOrVfXnyMDVma/aAgNq/x
St7eEEi/vRcoZ25yPMbigbZQDhg7vndZMnRGNGpATdo3iRrdfHvyURi27+eaw4E64cGOVMK9ht7X
ref4X3RrENbm9dTZn/BjqtAm7NHY3B/KQ8O4gnKNBZ7ljegY8ZhisnYK6zotdh+0l7XF9H+wuy5r
h+/7s+onK6402kmk/xJOl+6BA58UX8zLdIjxQiiYy65HaofrhmeB1YMbO+IMG2GUjZF1CcOt6HH4
mXs7tnxgzfrTKbwDwIYuG29mK785yViu7MBNxbn3xy1mRWe9hZYz9kcJA80VDgjvvlTsnD8kYXKv
+XZfxBakT9gycNhgcE8nhrFk667s/ZSRfy00aSSQwb5/2s2UfWexZ9jvKdssIW07yqd8dmWdpwZL
Y1Db+ySj42YOgEf7/eYb5TiRfyuXw04BHgOLRUf1gyqLyul8o/xmjbj7HKjZg6waa0eoL2giKAU2
J3WWf6MhIJyPIw6Bd2dohaNwlQMNN29rEiWeLgmmrWDurtR573PtLFSiLGynjjXmFwd3CMR2Is+H
p5wPx8LOsefvmxSrMcI1G9MwnhkQB6hzrMrhFMlixTFHvuL2EMF5pMspTr7MvOyXwcoovEy+qwGh
Sr2t+R/MEJdpDXh1XeIZqZyOE2zxN+ALkXjEJyohIqbYorS0aUSBQ/6MNAInBqV84JLGOiniD8fl
dXNqnbvDBb84TNfYVFbc5pLkkElur3DkxjS8EHS9Ny+20113LDZvp+B3OGEHfQxD2mlMUBbGho3n
eSbvPK7wHcou4ha2IwFMMUsWAM7zyxcTOvIP2em7IlbjQgmzYsLMicjXobyEqYBpv84QN607bFmM
e79vGuBRpXjN1RtpHtwMMGpjOtlwt2BR9mGFvNDCRuQIO/F1jsdLpTJ8mXTNJRyEiGa54MDiVauK
2YiGFpBOgZLD6S+DYtPK9UvwJ7dCcRX+XwFTUhf7yVBf4g81pvtUQXTKY1w5HwIRqdJOfBQsT9be
fzuroVrzivyo2u6PtptFPxvt4AjVbO7KIjGvgiZThf2Q47Sj7IrKpupPO6vZfty6FAaj8yMP5BPf
+sWRAb1qOuMyDkOo13dm17I35NlnUSb3ZVYmlcMp10LfbHe4NIr4oJwvPifzOsCDikGU8uC+qlGS
kkUaNUuyJ987ADLOa8295KCfTWX2D/hI631GIHTuDUcWp83O+cbVisZn2wOYHnHgVuOSbBa7f/mj
lco0xKLB+7FIuyGDkK8HqSHFV/feQEgNH1sxb3VH4+11I2Rz8KtfE6P1MzBgDFd4lKj+WsdwFdAS
IV1WHsJbWsHwgxBgKw5vb23nTCpJyRbRxcip+t8RknS4BViO0/HeLZZw0y5PQowcXWWAfA+AqO1n
CEe9ofudHNtpTkURAav7GsFtzu8DFEpdk6dN/+LqgoQ7AJdy4ZNAEEIuQK+MhgJpJFTZ7Oxuv0Mp
9IATwCstQOz+7QwKfPpdXn4ZwLFVQAuiN3A5ZA7art9qXVX0AB0oUpp9oxmEB5sWajywnrKtnS8p
DTOB7tfhnHH8plBnvI68xjuCIkPwgTeHZtzyDZFcyBWLBS3b11nakP7A06yPaCyQlbtBT3z3PsBB
SNujaUMOCf03E8E8iVW8twmKwU527qOk9MsRGyWKmJA5KkJvHecivm2zXVY7+qtHdEQewKtzttNj
vurGTFq0XKbl8rJ5SSL79DoXREyP/JTl86CvnxGsf5bRB0cperYx8UKHJkEy03nv9ZsesykFw22X
cv6lGqLKmkGOoZP48F4X7+q/Z0jZng44aZpqW0T9TMXoZPAp9oRdWFRNA9nKBnMOiigJxGuAIfOE
3Pwbb8pVOUfsX0xQnGoX7pq6pUmUeSQkDRlk/+LtfrBKcMhFUHVaXSgCOpNhhD6tDVHqrGr2SLuc
PuY6oKLhUufwf3V6RBFg1qoUGrVBLOnPNel5i9i6UMBOLvO8nGt52lIB0wHkE32tI60nAMxEDfZb
RqlboJTbCywLni16WKrzlUX4hYYIFkDuDkouvK+xC7uPFHjmBBI0Mk5JHPjRWDHJO1P7upevBUcm
7f7o9hIucegmHzAzIjZ1cCrm+8VtiRrtQb6oWc+VDVTu8BGMfcrA76J92gwNpQTS4ZFZHv5CkrZ0
jDiYndblmu3EyyhwpRRP7Upz6G64nKUADpuweji4qXLYLgkYKu82kcWADGZq6enMxlecv1/zDjfk
GY2VLtqApVMdDGLZ7GLBEhnuR9R0zK6t7DZBzQFXBC7is3FyluU54EOr9F4ddC6OyWMOM9qOHgBP
g8Bij8BmYqWO0QL88HNwczfUrTdorPkM7v1FD3vdzt4TLZb88disHxPUixIewDDz4bxj/NV/yonB
CRGF6R5o5akmA/SVug1QSwaLoJRQUgpyKsgjFL4e2x08NrIguESOEYC6+tLWRVWpo2Y1wSyj3dln
Ph8cdXDmXf8GJ2hCzdeD+J69zKR3im2zg/RCyZ2JWBdliqz6U/8DN4wYK9KHG/yQkM1qAF45Qp4r
B9dkv+Vhc0cTysPTmS7rcMI6f/dfU4a+YIMGjTc4Dn7QzKi8RZxNF6ISZBFQV/25TfqLj7q7zs7D
uLsH+yUGB6IrfbwnMt0yi+BH3RH0sfJcQ8lMNYLSUrn1pbXROoTqibqzFP1ZY8k4AZU5anncUg0n
RjoeCwps5FojDQ+LQzu8Rq7we4/T9q+ScSFgJj7AfULlTuQ8Zdayke18yx70jmecCHypjgGoo07Z
jT15b7IsNMkolCqvQ8kDmI/VyOKc29dJS0jWtOahgX4EnPtrP061y5ge5LuDmo93NKgWK+KFH/5H
xAPUCb0wxpOhBoybJQaOFlNURoiCUSEY68SVwNohXsdtjrcb7kdEYBjeTGZrB+QMaRd1pb0ih7l7
TPGJDqwLPa0e6wMn1SXaCUdEJ9P5cnOXhl/mPmYdfWUZ+SNV66o/GmhrBWQSeRVSe16AYzVh6Pjk
BOEwYVpnbrn9bHKqOJpGj/u0Prb2WuYID+HIuR1AAriU7ZnNPjalqNZOYsG5Tu7rq6+clZBr62NW
9of9FFLFeehdNPMhXCecxi4Q4LG63e/E6H3neGYYLgMRY/HooDbn3hcdqTj/kSL8c3cIvaAkQZqH
vnZIIYkE5n0Yr59dhKniLEd4L0C68anJTmkmt+MrbXKPzlNKY5XWP5sTpGa6ZNQifN+fJ0Ii2mwB
SGeEm7RX2zWVp6TT0ebqZVgWLEKDDxSiOt2MlLoqJMaJgvPR2U2QoSTePOat5AwPHbI6CBnrYSTq
Zz+n5cVuTtkuQHepcmCxq6GobEeH7nBzywWYKBaud6Cs315DtCWqChASDvTb5XsHwhw0odk6EHY6
pNkObAZcF1yI7OOCqXIGRygxtLWEjEfB8ouqRKMSI0KVjRKQo3sPWKSZQ1wCinHl94mhDqpn61wZ
+i459dS4//JyRSs5vg889pQxj5ojsE0WmXsXEVPH0DC6Tin8itX+3BFhcZ3XiQJAkUl9F4INilvq
NKx15YI+0C1ivW/OJNBqUlDwxk+o+0p1fXmlo6tfMuj9/msQ61HNgCezynJLj2BcgexmWTCHhsXo
VyfwZXcBvojR5OOC6BoLGynWcJEkgl+FfEMAJ/3PGOYIghV29bWEGShL+i4lp+GVvJGFg6H+GOgG
UIOWnoJkXr74Sjm2BZ1Jp5/Bv1AQpqFp8avOuRIaS++8cZh9kaZXOjev30IiBdMN0jq7OjJKaRor
q7dfLIwnsGEZgA9kQeg3GcMfJjxQrlH5de+JChC+hDmPvWJyZcqeol4c8LYjPkbzJxwaJQNbZrQQ
cRMApnVUtwlfV4wS4ZpBcBxxQMcZ4d3/RpQOqOwO9wWYQ45uLKJ5H8I4FHRAutB02njnbtT/0/Ej
hH7FOJK/5jsozapqNiU6ebiJLNHI4ljT8Ah8TDLnkYwrLnsO1fusiVkpWdgpj9DmP3BDwF6P2BZw
eJGhOb4kD+J3fol0JYHukMFsnH8HU0of/v+LanHyGo5Ww7EvHS8JVB5QNRbNPcaqyvTZcnBwLicp
OfKH+RJ6QX/0W6kdA8hREpt+/D/1tToMp8QuznNaX5pXzSkr4pzWVAAxMEGswiCbMgVXPzrjFN7v
eoykCG8k4zz0XByPrPKzn6Is6YCOnuoiuFyxux0ovicNJvLP5O2y+8LPQMjVet8fGtN0kfiXNLMg
UbP3tC/krgjpieC0BlEpRxd12jAZfHCNH4nOY/a5+nfNAWOsfgTPdcgNRPhwCaV++oT+hA8D/803
VNoU+yClGOsc+ObbbA9y+wuYcte8Vtpt08pixsR+wWcHTsgvN4TNRvkGJ/DN2eRt14wpGNEBe0oo
dlZq2HtGTK4GEbfg/Zm3rJvd6yGHNedcTox/b+JFUmlM8oOFLuJOulvwvS0hxup7D4W8hINDRjdh
Qte+ipDG8bGOGEyOldVDi7CHEGUBFwp3pjQKMiRUsJ4bfMm6h1L1mo5uM2wjn6jK8SjTOog0tn1l
NT4Ou/Pwn1WjBn5GagLSFtQEDxchx75/WQbizzaVtxeoBTlL92Y0ijrccXScy1nZJMMn46Rqjq0D
hh7/jCP0OkpANuaRgKW3bN9s9rPbfn1PvmqA4VTf9MJogyccfCf+OdIa7jlsrHxb3Y7Cwzn4wb1Y
eXlIOwrN6Qu5pnq18othSwqRqxBjhXuA9AnrfYUmmDyPeIQo5vHC40hTi/hKIZUyW9yj2LqZJyTM
ENcyzdo0W9Y7PMVAQRqXQ0+fqtviiG1Ao2VJrNM/mBTrCrPDiw0hlf+cynPDz4QgADl4RsQs79Ic
1+AJWC4OVt623v4OHY6ttyI9VZ8l7snTk9mQQFSReIuf6ohFUeyIODfKM19xP4qcaQEYFz9oHLOW
u9i9cXNRZ4/nJ/DDAAac4XH4gjEAxhUbFce6i3LgBISzlwqyxoaMwcIgz0awWbvN2GX0iCL126QG
xZlRsUP00yFf+HAo0/Zv3lr+/fXhvOitihEg28ZrhtSWjGbOW/Si/nFWX/kvcc5Hsv8AaWNoYzZx
Zr3+KBjZxfG6jLkdKHp0Jv7kfEAD3DWYcKPkieBmoZYQ3QIJfhAL6AdBBO4lzpPGtsJTWTUJVjso
qITwUtfHMn7+PNKC/ZYqhIMMNSBn2tXwCG0CL8PZCAbCpF5CrMJ0LpgL0+pnHI0czueERmGCZ+Fh
MkVLkg7QqgG9dfMMhuhawECZoW3KHe4m2FvtMkL6vV/qMTgBngh9ji98C+B5jJkfssPkKU6e4qv0
eDjvZlSQ06GHYTvqk89Jm76Ga20hjTuroxFatXYB2uW9YBdg4o3l3DkqhImuSCZJRFCLqZMH4tXk
1z382+6RjBiC23fXkCfP2qGkbiJKMJkc7/GRObL9OX9ZPyb8eZb8HmDbJ+I11ifLT0cVwz73hURM
94HG0JE3kyKeyDLGUWUKd4SnBHeZVa+SBmXdY9q9NsfMeSz6bnlsObOAAitTflw1E2dpfjH+ORg8
SHYi7cZk1sItGrOeglBTTY9BWOBp28cG8AziDzrFkxddY5V8NjKRW4JesX2n7Ft6PwUr8KJz4igb
vYlF7s0nIJhlyKmS/fET8VfhSRbRJlr++92g7SKum/ktINrkqYci8huh2mjTkJfBjSAohpCT46sS
/qbjjYvBBOQ4nDTEP7pEN6I6Vjbi4nUM7AMuvXLsiXpaJbmj2PcFlw5EM91nLRnQIeDZ9TD+rcab
PS0BKk78ixhV6dddXl4ttnz14r85ldgIXPnxGOGUo0aKa8hVxipHPEoesuyQrsOtMpwjYFtWhKRw
xX+44FqZkvVEfgLbH2+6o2+wwZPeIGEIXd1J4w4o3HquAXvSmU/GfSQzRVj8FGj146OY7jzfC+VI
wkq9K+zog1ex5794CpzkixYK+jaPUh9VOwVVxgTdPFkPI6g1n+j4pH5FEcsuoGseBiKw2khUzQDX
p2Hu+vOYluLIzzSbLgmnp4fuvRfVfjrWo8zcfThTawSy7C413w2KJm0kTpbsnXi73SZKlvyphD68
bGkU9lWDVHOAMbZD1z5CG11p97Xav1fFG9TGkGREud7s+XveqPMBTqFrPyH7OCNivNk9vu85Cff9
gHHyWJlpAQc0xCMwiyA//aL6fOF1ootA5k1n3wd+Abn0xPGxHEPn9JDdo/p6z599ktWzB8Msxpc0
45WJKpVo12DJ58HlvviMHEQUVFB04AiRQPQWo9bFiTx2uANaiuLT4GYKJD4lu1DqANChYY861rku
WPyfZtIeqbU9QLvmhZCIZpUUS+TqxdinU8FoTyOZ12yIMCFAxboeaA0zIoto2LTURnKSvzAWPWLd
kxdbISWgG6nHxKd7K307mEop8DAX6Fz4nAHco+/VT2g2MZ08cKKx5DGbBbstAii+8g7g77zt4sHm
A5fuvSbAckzK95/cIAJHkCSiYnqHB2j/S0vHIdjH6/3OE+tiFqn2WYqgQVfeM0Wuye4i6sroRSJK
qlCj0YEnHrp9BMAUOjh7rJKnvS3ly2HHhHLNYZhNvrBxybPO5RMdNhWJZ0x0aVhQK+c+FcT4TKhh
FYABS4RoiZU8HMXZjGkl1scspBMWDsB/vxBukX/mCTEWrSuE84PJTTLPDRYj+HgQyl/u5QCZK77h
2M0xV6tpSelI4u3Tq0JR/huL9OKKcJz+t6cFVDlPFg0sE+LQTdcDCCtD/CnP8EE7l4yMRZnA+6vg
pn24YxKY6VzZHabdEw4VWgj8oE+2eLONdIEiO3WU1wx1OJ09zcqHs1ws9+vnosLlGJG/81GAZeO5
nCtdqrehghrMGaScqh9GlKEOzvpgoGBa4WwPeQBy7Y3mjaHPLhmuRSHN1dafm5sb9HuUB3Zezqmq
h/rYPuc6IxIebiSx5kMJbnmqak4bjnu/bBdwGvFf/DB6GT42ajEIytt7WWT3QHn0dIaOSKE6mkv3
T875naKKcwEamPFgOtTCi7x65kt9MCvkpXYdrV+v7NQV6AwnWpWMWYovecFM0x9XPsZ/qhBZmu8R
W+LpZgnmfcpP39zlUGFwWqZ/rtEmtNojDsT3Daa3hS4R8RaE6jUspbnww0zRke9fBH5b2s+oc+rR
vDiqui+pbkfrwq2Uc27AVKZ14nXfAMr1DnZdUCbN9IYkGyd4+v77OtmPuqhWaPFcSTGLSTXlIPCh
gveeh086+IEJsxzFdCjvjhS8wmeoIUu+ws4QQ3ukbrR0QwIkGZYiMufYBNYS0i1vtx7Qm2BxGNFK
iZGoPHgJ2bspYpRdHZ3qt1dNBRXTaxhXAoN7csjHAMjcS2Sn7lRnyfMX1aS9EuLuX34eTLNWbY/Y
NMw9RAe/PO6esgDth7X+ZdgDgPOBNn9790g5oUBkid5ACdqqIZLdoD2WgkRxOQEKUMnh4UtMYha5
WvSoGhXylAgY/iWyhIAokUKHKdbinMccW2U4UVLqgwZggT2MMFTyua6udIJ6h7osxA25t7mQHoU1
A0X7vnrOlVBcmCqAWU0prnosU1R7E5GghM49uS54lo0UZslRvbslnjgaflpa6g7FzJuMkfCzk1b5
qlzuXf4IMHEA7aZyhPWHkoY5yWHvjt0sLJdIv1A9zpAKMot31cLqQYzKCKIwintPlmPn7Q/vghSb
WzDqmHjSjM1YweCo40ogsnvASiz8zEeN73Bu5tovYAdlJsUJ1Wh94lA3QpvCojTiZCryOnTwtys6
QMA8pVgNMeNznJjkZCtgWTvBQgk4J0Omy3dcL8l6QlAAhg4FhisvCDhUkS+vVwQ4BQQ+RXcFNJDE
4tmbidoZ0Z9kCdrRhLNqOefuSpbqgBPYPX9pYmdrkG6vBc0YC08Zv8hwCba/mhspVaWBpJHW3Ua1
iJZg3F9FEg62P/H7ihtydRXE55aRPuffmHXs46GvuiblJIeW57dH9og5XRkOI9DaXeWYizYPTV/d
AoCL8kYhZRM/rNOTdexT2OZQZV2SPb8Ep9DBB6ew7HR2XimWD3L4iKDoMNPSj6pTpIRIsrbjZMKf
wMm4dZEvQ+qDEnidcHM4dWIjvJw417FScoUaa3Dk3UYabt7TKwBwh3mxzRGvRNrqDCFVXWxtVfpa
A2L+G2chJ47i2C6viQF6bWi/1lT0vMZPNKjEaZLIJh5HHk9OnigGDzyOoOmPfQxul1sCL4hvPXkf
hUMjzAOobFBHEirJOcJLPkYBFZwq4ROBQuEI446ZtAARGNHhue/7GSi3toueXk+nrKuoj6ZkeXff
Kxh7euEZ5+X7ZaXIs62MDjknVw0C7SfCZdfeaB+2KAuYMu3vPBXdgGNETu9pdFO2WJFOUtfNLm95
Jd9tjTNzUJ+/AfUk00DaKkGP3AIj/w+dCQtqcAQAKNsR6sVQA94ECw6MZdAVr5iIRTrd3UZQXzOK
1dGmsMXz+DxCLgGSFPS0SVu3L73hUppAM3gwkOF4TUyxCJPgXM1SD5jVQ7O8ykTP9Up1SQ4A76Wt
j4JPXKSXE+5QlYeHe1LRmeWZeTvKSYaxIzmGxoHWJqZnyDeiKBFLV1icxZ/NezMzuOXSiZDbcdK+
bEYazCJITuZsL4b+V7f5Ym9d0D0ZnXRkCOEFMz86M8wrZE+BirdG1x3diysaZH4+19ywqrudvHi0
SWhlwPleyAbGLFP5eYU8a+9Ftv6y6ryDEaluBEJADzx8r5bxJ1DjaXGEfIJ0iRG7VZz7Rbag3y0R
PwQXYHQi/43180x8GU+S+Ak9enN6pdwDkYaXDYJRoH6T90I6Fe9QPw1fwWXgDpxXuI/R8sghyIZ+
EDCAwtGAYGJfpUNs7yf21oBW+BNWD9918Zxy305DFyOeymlyPbgvqKOfFwLLWnrC6evjsA1T3lDz
E7/EG55goHORAPMuLURnETctyyRcwS85ILp/3fT4XBwSNeD+OBwfVqhGWGMuLoFBfB1NYf7+dYcn
SL8rHeEB3G2eCg3UCyu2nIDv0B08rDxm+ljQq/SIr2CecjC24x+KdHDyEFpxVNYi/I8YxbqLmKEy
BhNKR/gILs9kBzOvntLdeC7Gj4AeXoFaisYw6vnGGr08iVZiPOg94WmZPH5Flm1geNnkje1hjdrN
OJDYx8Dwl84aivZQ7dDv79cZhihG6MqJDhDRsyzs15iQymw3wqzxs7+Q+Up3luH5henTijhNakqF
7g+Q/rA40goCsrdfy+hXJ125vDmP4/jDRAkBOjNM12gjeikM6huX9erPAFCfxUQnQqpSf2lXACNs
I5okow9NS5ceyOMOJQesHFUQOWLsvpBNaNtxvmGFmdQff+9WvNDT3JEXLGx13E5Udj4ie+ZdZSN0
eKcak0Wa07/XRD4w/yL/2iuWrJVifaMsH4FhYiLK83W8a8FrXWPzaKx3wrBebPl9XG4yPNMZahv2
yvk7bRl7IdF40lxUmdlRe08uF/cmMf5YGHsSFaRAaXz5uJCiUkDFnujlGDU9Y4PcYKEno0MGm2uJ
YtYaoFXzOYvD19tyJKBhsH7N2Pkev7wDlbwmQ8tBR5EzcOjTlgdyg3+bqImvk7Mlj637Spop81Hp
ix+My84pk+e6WjGUh20uxYoGoVCEc+LWd7vweujtPlAQasggauWAVjsyMWVNA8x6Al9s6NsiZ9v/
DMXJwyHjEgWutNBPe+8dfGhkWPCyQ83R5pwmW1ObsWLYzHojApIrQAG8asgbW1rMAPvFS7QPiaAf
EPdA0VVJIQ3Ay/v0fk8hpDGf6Cyi35szh/4nlWu8D+p/IUx0qyrrxKDc78LsYnNO6xExUwZZXKME
L7XdOoMTmjvzZkNxto1k/9PYT2fPAZ8X+k/+OQzcIQOaQSJFjLQRXzjIBV7L1knPKGwieAFzMp/Z
0g5ZLA6MAfF0XzPhpiBoRBtovg7JZ93SQdNZj8jpoDhNntPegRnCrnQEnMaHzhlKE2Pwx3By9sDv
6A2YO03aX5o9ULbQHdMCodXDlMtf7p6LIrmthiLDLA/R2YNzpO1EgqtdeJzeHWhpVOfs4ozrT6eP
/eRWMYByMH554WIlRXjJLSZzxFxZE2gMc4KTJwWpfoKGG6nQNdiKHwH1Q/pxJj+NdV3RHs6c0U8d
PhPD0woLtzfbiPVldC0t7oyydahY3Ifnhr4xTgkIU36+GqTjQz7dk+gwffts9Qlz7Knx08ZQRzaM
a/YTRouqRQZOjnjqr/A/bysOT0y2Pfj/zAVQWU7raMxZkVP1Egk/E9J/e81WdYw14B+2XPp6H6Rs
KCEyuuvrp4+I++KaZ7Mz5eALSB4Py+E+f87HmCqnVVqSUULvh+S5+MCcuFtzU7mln4DD1aT+QSX6
cHcJc/IX1yVnzl9M4Zsv79sKF/IEC+OEufMwbv/umIcyB5OPmbxTnAlQMch8Y8Cy2BG44OvwvCJe
/Ouv7iug37IzHWXGwg2uH2XGyGupe15Z2G1IiRO/14SrNNOT+JZLmEkS7WIUrQb7/g7bDjJyBDFI
nSwHyoPXhJ+QkzX/U3UBfnka6BjTSL4MutmmOM+PV0byCpoEsbsznjUBLbt9oibgDn4Zc0acDgmA
KKOWSjygqi5SjDwLCdkibKmJvq38a8Bd5X3ozYZGMwcuurBQfzsY629CJEUrTEJ43SdzxpcYYyDg
gsiYVRf7ZfO7dIYFxFufvdA7jM0CpDSB8ta84xf4cJDTkHlv9j6YcOSIDOiJYUiUTcZBtRBQMaKc
6FLGimJCZ8cD1GxqH//A+m9ky56KQ4sTLxIcz7CKVeVgW2hPSARHi87lffvAt3OVRb6e3Nbvk5Tb
xqpAfD7pcIF72bGB8hbeDoOwYvzS/bRufvhgu7RARLFJg/JacvzYz9x2+ZrV0R6PE5dueffvf5/0
OfHQ3qXvjQlxtqM/jDXKGFn0I9rJEW6JhraWFS1ixG+hZ5emyB1n+VoD5V4pvraTXAkLBBEpQqlE
YsnqTsOpt7A3bBTzxtuH4nLHAB55pkndEx7vy2/QeEhh3j796Acgb9zMrTmHomL/27UDDALwmXwu
n0/XiGc+pcHxSym1wRWVdvSIsuD9Vy7rIBQCuocpzW6BumiRuws9PODcc25+oTt/XeIE6RQ9SPEc
OKhc3K/IBykWoLwRAqd5DycAfDqSaJow++UYWDHEN9UkoexG/xoeoF9D0QQZ5eAnJU1OtEiXPYOu
JyPexW0hbVnN+wmief23LpDT28PWeflYsaH/O7Uvzz4MBZNrgMwMFRxrGEIBrI2hTK7TC6nABp63
FjXWX57wTZQtCiCEoYiCcrY8N0edAHMxLaKLV25euJwunoBCc07xpda8/hboIlY6Yq7XIreJfJpS
1g+c9tfwXkgOS/c9k+xq8zEtGbnE+Rp9CFkI6z81wu24lZnNfMzXBvHsZYez6cJH2YxZwnvLxjPt
0m/wEQyFXFRnnNrUfUtpix2r9doZ+oznGfdQeLcslkir4HREqtfqNbl4b9R/2Jn8PpSSgUOED/D/
Ir1PleQx7f/g1/5dA6gSKDDIh3FJ0pmOAehNxr+Dee1onpvsJfOIJB8tL1aYK86d5LVGX/T52/9R
szC5w3PFgeUWYwyFVnc3wFLZZJKhNaYDyKkkvTIlRcPotkfjsqbQ58zsDe8BGnmKP5lZTzhYXSry
C2np8hs/CI9Ddb/eP1zOFSXJsrzRFDK9PXbvfG5A2YQrnBFmDSN8YeVGg75JN896wphg6JVoKwlK
5+QyQ3YxuQOIwCCumpfKRdoBtokNeeiUVdjkgTa7VZOv6vQjU8qchr++vTcoQfOxRT/ev6efK9vI
nCqcU/gIDQUPAqm2I55dvEH3OdBqOKdYKJl5UU62JFQUJ/jZxZrgcvqUCNVp9LLg4K4dzJ9tXLMD
QEuIs2tcRx92CpRgCr5+r3iopCZ5YiX8RXZ5o0NuPX9Hk7tN/z9BOsVogqHEMeFMwKRDtM8FoX5A
J+1IhO9ycBjCTVo/yUEqXL7/yPx8Q/2oEAQtWI0reEyR19H4RYQJVttiqMbw7UZIchkzXwQinEcI
nVCroBHlk2DG4j0UX0elARnYnI8pWE2WJ6/1aQsz+ISAC/HSh/iYo4akWD8ySqhDWqgx+1uRYkKh
x70cnNErXBf0gPmw3NBbk8wN6awThSzgt8CzRfucxMHKNVJ80KE3wH71tfkV+Gnm/Ao5vJcC2Gd0
D96Tm2qz4TtYcS9KIrP6RAYC2o81SGmSCsvFM9bXZK4t2fFLDlKidWDTsFdPlwPpJGieUf4uasaS
HBaGtORIuKhR9Oap7nFwCQfbdgJWGJsYhQ8Sa6ZTqbpE13RFPXLBHo6nAzt/1CGMq5iVDRnBsJb0
O1SKUMr2kc3Rpf/jQcyI0yDyo5rUuqkQYWhpMRapMYMBugzU/8gKJl83X0somQAh9WYiI301gTvp
bjZ7cBN81GE4Bqdwtj6h/uRUSvqkrwDOq8AVqwoqGVuypnOJlinceSjtdUDFNkPl/vwTh5VzDhAQ
iX5h1U3w4TUgTOOH3RNjONUs2MCE4CoSQlANkm5OH4Tvh1oqMZIcYSVlz9/t6ZOWE+/TxtPoWbeE
RhnrF02wkfteXPjpdN4pCAYMOKb1T+9aKHZSmSrOuuB6s7+eJmCnrc8ZkqwcemI9Pc4n0Klkn0gh
6nmhKyocefqZ6h666DmzYJ5NObzC6kAqYk4GjCAG0aNxllyeaREAd+L8FXDVNOh4Hp2EvQUwRsfX
M15cOcON3Vv4iuqIITPDETD/kq/XdpfIbJYZvVmk7GZzBEwFsPV8ZUqCExLVN8psQgo0gKemgctF
YYXTnN6czOS4Dw3UoAZZf0zTfp8s0/6fEqAayY+vyQOfuNNuOdlyfFt58Hnh2hZUczZtFB7tR7lE
u22AhwG3moin6mszuSWm3b7KHFWwFzQ7hm8oUReojnmzd/nq8rdf6Axv6DgSfdlbxR9Bp0zJNvRT
XESWjMNh5wGlZtJoEiugIq/K0gvlfO/S7UYxiOJjimhxv8A6kFBqDGe0nDU7D6pANj/I7XgnVpKN
BcBl94jHa8PUhdD7NmOavJLPnZ8yCTy8ZwySV6QnCs3U22IQRs/FfEStp7mfaZb2y4JT6j3JZtoS
WADRA8uEaz5TmKj+XchWZ17qMmRFunLU/dccNzgHDpRG8Pk0BxO782NwRPcN2P52x7joPX1sW5tE
OAwg2X80ndeWoswahq/ItQCJp0g0IqbWE5epBRFFlCBXv5/q2f+amR5bERCLqi+84Rd87Lq3+A7p
RQED7IKMJJaivUPLtpjJyysYJXhP2aJeNZt37Z3R5Vl8nAL+75f52weJn7KArpXShuQ04n58i/Cg
twTMS8LNCsIsJg2I4djT3PRnDf2V74r7HmVu4lFwzbNX45Krc0BmMEMYnXHptRGz2fzle0upoQ8L
nHAITKqoI1pBLagS20fLHU1rSgBRxYxGiKcQiAtVZ4hpzzF4xSdWt6hpWTGlhU1yNFZIQZwkpqGP
iTEKK0OYh32/6wIfDbut4YMobderreJkZwDkbmENwL49piVYTTAaZ5Z9Yi+0pd17Zz/PnwPaQlZg
JSFpLKqFHuKBt44G2Vuk9bh2dHHiEWcSedFSD/S1hQPybWaG/el3hscVPDf9R/c4v+msXiq/2eFp
osxsY6YUN8L68jn7zCFqJ7u9m/hthJUHDNS7R3PzCYlg2NX2Y9vssIqe5Vh48slJdyQXTVRg3Oov
ULgDKimO7PV+CqCtYwMz6YTlQgSGM3ReYxW/b+XXOHGPJ++Q1Kd1ujF8yh/ItFfm00CHHbMVKxAY
HYWvAVoosPAxwByVsqRH1+UjUCbGkHLoBz02+3bDxKsoaXu+0Mz4y5BODztKem6+fPXCpmHSYEkn
DZEDSzp2kv0FZgyBZyKko5tQJru5+T7qXukqIi6vj4AgkKbPV58jYzJ5YzrmQHvhZ7Exo+hz1NHT
b8VC6scsTj6iEEgG7KMvuTrMdbTY8TDwEbxAuiI5UlWgMA1y6IasAAhcVP6PfUYjWRpzePRtRPcg
X6FhDC/eZOry8wqpDXICG8gYyFKkg9xkgNk52SRN9PCBykC2o91PGsYOWa1W0GxEQvs5UrVQCxtN
FPyCuCDM1/iG0iSnRf8aWhvGMpLLK7ZirWGr60Q/S/CfAhzZeitBKpqXhwqcnpemYOPR52D9o1v6
3OGLjFZzO/JRjJlWjX0DFwv7HfcnhDxhUe4leBD7IxBUpqYPbDCqIjPk1ArNWUmj16IYfpdZxLxl
UdtWMOPpyJJwFUTgyiVawDtDZAz9EbV2EkT6K2B2LAcahkjGtzhO4GfS2Im+U4jDAFEBVX8GZBZ6
M6/UDcAtvP/2WoSiyvUaUt97rsh9yAKM+lcOuvZs7QdYM1d1ObnBc4FKgioUFIoG0BHdDG1E4ESX
vyKgwS1PACXoDV9gMDRQP2Ew5PlQl39eMpTZ2hoaHWLuKU03VYICwpgztU12u4bpTfh0aZqObWVp
X4vBTdnTER616t6Ve8roKTWkR+0pr3JPequ2ljFZlnQZtSfakykdlG8jrz+jqvoYg5eZLBI5O77R
2rkB6ur1Jef1Dsr945yWyIggwP22uImexeSqg3hN717Z6cAtyxpjbdBM71PRg4Spf1hvm7Q/b+/G
bwalX8iTEpbddaxy2kwbZdorzPprC809swG+3Mgb6lyPPUT28g8cb3TFXCMHemcX9SHsPx7UgR9L
hSpDkSYzCUzIq7ao9YqGzlNx6+I9q3Fz6GeNM2u7NtACKYeKbKH9XvdG+y86wsguKffTvgPC2pOc
8mlwTlkeW7phQwt6qF73+Y5NAW8kbLqdnvVOTnsOSr1uXpUT/VVgBoOMFyRdLJLKUOqZP724kOFL
L8ucYq3WBWqtEW7qsWa1Ye9xRQSiMZb7ZpG/8BlF0uqYTLNOBY21h9FFJan/ML3sWu1tDTDI9YsJ
El1TPeuALlMZe0D8rZRZNelduV00Y4bvQBF8U4a0tDJRuFaULxZurz6Ff7SlcgkOhP58yA5Kw8vX
W1/KXwMmhNxBfyjKzBM7N9OvV5f6IRXtDAlEZ9VsXo8UEn7q32opkM/fTLbVV/tr1eU0u+7Hz2qV
dZM7ouoNwiZ37TGtHniYNdZIa58w0603Dn6pzPCl+97CSNNqKssNqCODtqHuUW0saBGhNK0rPhTk
diwDDFHIp22JYivxE9TqtTxmMpfH/PqpB/UZUsl926f/NTXQmkL1AZBCbj8kjxXgE6mI99HPYhkq
WBrUewC2g4hiqa9fFCU6pPjsMqLenZAPjl6wwJrDI0HGDGlcm3pu/IxZKMxhFZfkOQi35YNX6/R+
kjNPl2OaQHQQ8cf5uNIvFYbekIWfqNZQxneEJkCzrKvh1cm970Id3V0kH+BWQrJdaH7P7x+aM0QI
IBNT1DeQEgqgY7Q+AOV1H4gQJmPwZGnEnstptexTNqR+eH6Fxhwk+eNgUAE4bYljKbzUJ0jSbm9b
oZEkDd+AwoWajyOyusSv2SkalZSTt5+9uJpaPuiB1UHE8+N9Px6g6Cc6th6gR7d1GheR6LAN3/E1
aMP7mflmStpNbez7a/r9n3Raw2fu25QRNnQAQOnIzmf23sF42pEu0hQhaAGYAtoYiP2cZQ3LAvB3
BDJklEDqaIoCXykBUIJwpZ5KW/q+kPFjIUW7CNFShMCpcYN0blgz2mpKTyRfofXNrAgkF/F/Avul
TnFkx7TDGpnUEaI5RLoZCwDezhg8oF8Dv+A+YVolzyRLNq8Bqv09tFgwmsHjCDUjZGvo5dC3akdU
CQAJ9uKnwMTbYG7BtresGKSJN5RuQPsK+AlGgEehXY79quYg3c+B2D/OEwQzLPvQocDloiGHqCUS
5htgvVdEcPlgu9cFTXSWo2ELxcADlSgw1TRkQD8Qh0O1RcNOHuAFgSHelk/+JiXCTfZK805YLnP+
xIAtEAPNB1tIsJ4jx0iSA0C59siDecz1gePJlvkq7lF4d64iXiiOJKr4DFIxZ2q4Y3QNpKqEHjBC
U6TdtdPrNonrXxzAaDEFObLxtUNKUAl/AtY5wmVQm895f5MPxUkgH0YDDhlswmpq4hgWcDqWtWwA
CZTyEW8Mw1p+2vUzW6N3JtwgCKna5UejmgSoer/l2fd1wcfjvK3+wZTErH0Cw6awB0HuzeBDMPj5
1oAbHw2hFz8kxSfCRcgdGjMIHk6hzScsL3SsKywTYPU2GUWsZ4Dw/qM3yErDbXRg7QT/fyQ5+cgV
gzPGazIuK6xXDFEJeUBzzJF0ppFOn/D3ew3p5EkwgAH0JgHuArUaJMpRbcIv3jt8oBFkCLcfpEBP
cTxYwHXtiBWo3SK+MH8jjeliLXApyV+Ik8CKNx6wCzDrNHEKykOKd9OZWVDZZB0KUyKkFjbezSPi
B+82olGmY4hMf/eB4ipsUYAlMHAnHfiJRjzPaTOR10DcBdD0RlFP4NtCagYt0HbsPAC+gssHHnZh
F1Lh8U5sCzA14AicKYcCn9DfKOgNWl6CMaHuX7nv+4IGwpmqdO9X30kxM5OAvegY4HLuq4q8A8T8
JdvpsFNQuIJj2AYdMsILCcQzEibc9ghHi6FBKDxgmD2/cx0ACoXLzM36XkuoJxCq/VE5kyBDw+zA
zCUJC+zUjYjTNvGAgN5MwAPKlwYLJ5WE7JBfrzWUFl8vPKCghYTUIap7Tku7ASX1nmNt0gRhpmEx
e/t149H5Z3skD7/gALERGmWWS4j0bRFYDi0s52ju+0UPYg3VEo+n728fxoN+sdBmMO1eE93QhGjd
EqWFwmEPRYVuzJATqHV8kcecOXOX2YTig4OtQ7wej0DmJezBp3jjqFFp2AYcJTohmFUixXHaex9Y
9PdubeV3V5pnaxqEueg8sJKkrECm81DR4gSNhW0D6suD767H5aLZPnlSoFeRtmPSQt0Xhwkm1gF0
2E/fbZMxP6m6FVTLJc+8qJfvjr754wpidN3s6LuD0gGpYlKAZP1pXQl/Q6BkF9AffNJ+irM8TjB+
P0FNdnCXp+I2ANHQuYpC9ufpkMP2aMd5eBLAjvmRhikOwOYcMsvPcyqP0xHd43kHzJfRg9tr6Xy2
FPxfKIa6AXS86wLw4POonVUKhqn3LVzy35ThPn/Ncq8EZG0bSEXAyOyBuMGNfD8tVhVLx6yblBPK
nd9NQyZ0RP0nsCIrKifKqPVxToBJyNHGzaAK1h0O8ZRsbmEzpNYNzReQoo+cJVY14k5gXLIGnRBW
e9gPGETXUecgPI/hERkadcXTDYAwdiHauJlCG9Jftn74uuoQzT639cy5sI83fVEHkkfEhL5MrgqJ
fppOgKRMMd+YG3SXEu+2oSesUcOTYwV7P7BHlE/2aLmJ+BS5NAl2CHMzcvQ2+gvcY1iDcS9yj3bQ
a/C3vHoWJkeolg4lCM2V0BCCdJUZA1D4wKxMJkYlvr2cG7JUKbjAwWOrg1ItXbIUzqDmG4LCuyCo
l+Y7yjS1hIM2XW0v8UBT0Mx9YQSY8NlZSeM2RN42Moeoxbmsg0xbdJmfAzqvKPFgA+SYQ4jGQKCY
cRqgEAmyMljJYrFIje/qg9IQxoZ6hFIrNMHcISsMntE9ICk7qz9JDNU7jfaLE7yvyX2aR8imgJsM
+mgcaf7mNL7C2QiW3mTvMwXT//3gbQ27wyUwp3znoV5dEgD+6TykPhc2w1WEohoFvc8wmcJs5Ljt
UEYfDv9X6npQGgrEY0eVV/5+z9RpZtYEFoXf+Rhj40o9RJ/COlzpQeEqfSCb0U/KCQUrHbUP2uc1
meMdSnMfLjYE8QEbvDgEirsoPnugCZ7hxi8OeWTOOBqI0Mk+wAZwRS1oSJB4/GywOXTUbbnpvYWd
erYS93vfV2ftnOYWDjOAIT1BBYnV8MH6QlYtVBx1+7nU7QtOJqzEx2wHEwh9Bj0CmJWuQEd61xU1
ms1ttsc3SfAoW5ea+0SY9+4XgCE4L3C7MIKXm7AjXpPHULls1Ngm+bg3OcEOXeKjjbgddVZKNCGS
MJw90M4BDC5EDPUthoqhCuHutqCqAM+H9KmH7b2MNhx36za9FKwnNJ4GH7uDbGDvUTwAMX80fapc
Q0BeLtkRn1ePsMGjpg0k5zb4HB9H2CymS8LMbUcPm1FPrEMn79jF2q46Ua0sV/r62B/DzVtaXiuN
S6FcQv0L7kbw3NUQRGBXENvtKHkRgxgbGuUfRO3aIKdmiZrp7YSkV4O7w33wOef0Kt7wxYYZypJ7
1JeJ4OwbZNbfav2MP2fNK8fWAqicOgdCZqDNEWljY8SaCO8/u505GKgzeig49CEl9EBrwAZdDTed
O/RLIMLacKR5hHx4h09bdUGMlbAWqRCuF4o71MM15H7GBnUlCfrQuMW7gObpVt6hRPnqD7a/Q7uz
fdzg6SOXzhs8oeq2gHeFzjwLjT4y9RporteAWqStA58rdegt1mjJ0OmC8EiNCJHQKRpUhFKo8tXb
rg+eEykVR6bET5+KKfgTzlPUAlJkvj6IOTHrqjG6NjgFHjXmJ2CwnQ1nTog4XRmTk99fKvveF6vv
UJloy5yyyCqtPeZiDcbOBZcllBVtSiJbulhP1pYdyAY6nYpELjWW6BfOwVtfyvn17cN9VfjC6Spx
RlA26S5DTLsJmi8q0vkiW6hgUDWn5LsD7bGgBKrHKXCVsKOzF95R5YExwR1dOaJGnAuY2/1SbW4r
9T1CXrofthEaWZPPx29Q6qH5Mbz/NFi0LRR6ENuc8t9vf4HjzG2AZXHcC79Bf3vl26QfzC+I8PqG
gzaD+xn3T6U3JBdcyyjffNDGIi3zwRdRIhvc/d5W2+pMJ7B/Qgs47g3nqwGuHtsb3Lzc7ZcuUsWI
jKFLZQFDAfVo+Co1RiyoFhkFqspWkNS8DzUkEasBCrjkzibIMFcBwAgpoXT4y4P31/3ecG3zcvCH
DxcbJoGOSUS3nvcxTrPORZi714cz7eiAFXruFfQcKmFvAOACfChfMWC09Z5rJS65KALjls0+OKQ0
eOWObg5k7COW5fiF+hWydZ7u12zJJT604+T8WPJbS1mDFZTGEbtE3h3DdlQgB+n0deBxdXicm7Wo
/Zw+iLUicfPAKYreAB05NDm8R45BB3hKp8AWAhdyDDfP786FA8Dre0BO4NbTgZa4TeeSOtN4Qxx6
jK7Pl53EtFNInUGu06wGhsRciphkf6CC0MwXGAw911RfQeZoXvULhKrAuA7Jph+YpoA5Yc33tmCw
H5eSPMerTPszxyolXzQbzVF3xcmcl55FqcLRAErBVNtoFPIGXwQaNVui+l+GLdpZy6uFDQnJk/Pi
RLC9IAKzMNDwO7QAqA//1Ke3C+oOVhlM1YBrQib9VHxx2u8g1z00bRKs0juPvSn3IZHgmA+TUoUi
4143a76hZs0zJboN1KcxGe8Gva/3/SWGSVzApm/Nmzwxuz6JMWEOVI3tggKAaumaLa2JnHZ/NkMO
bdXAd75YkREZZ2aF+yVblICNxW3JPYl6yIpM3wMniC4aPQdW0P2vuc536fA7AZaNNcvgvSKWhENG
eAESFliTvoL9g9bJfl2BGI37uL6cqWm917Aphr2RNtvPyVrpwWtOMS75tpAj+aVrSN31hYivvqZU
Uyz3fkJ3fAQQDo3a16RA9YWWCQTA7w5oeQqQiH496GXwg+34O2hn0LvdR9Qts4AOseiUucYPeFon
G6nkG3PKMyZDKFSHk/bHdBV+dlSGLPCx9O983aXhNnOOFNodyKk26+lAn1OUcBH1cqEtDnQhDWX3
Rt/BKLEXAihx5Np5qZtjugi+Cwe++6IX94AGXOhsAmIiRMxYujAohuvMDeEaIDMLBCkP1JMyze6W
GDbRg6xcTODfeKrTzt/qa9l5xrC+CaXKWfUUOGKCagyRaKAD1t4WAplBt+G2/R4Y6wwdBsbr8Dok
0S1qfxTgGbM2YOlMibiuBG8sIA7O8WCYZIfje9B06FfRBEZ5FJYfvYw6bMdIGFNuZwCHE6LVQbZ7
+/wBU24ExFDOfoIyCXNAx7BFWglIDZP9AtxpQq0aCBqrOW29lrJge65n0A5XnX25g/yz1lT26ab4
hRDMtbt5Nr76ACkHJpgyA7wZVCrXJPoq3QtyTEE+oftRbBqimRUQced6ATAh+v0tXA+6Tkyo8ALQ
SDoCuwU/kHjp/EZACigOFtVdyAnQJyAbBx9OktwfVRPrePeQWaPP1fikf1rQTDDR8OlMrD4LhAbA
IL/nwGXBlpbbHK6KvKzPKffSlil42vENFTb2O3XULpu/KqBMn+BFGC/zJTAEG5B3CnWopSgiPsiB
RFGsOFPTvEpuRhK2Zajqa9y/vgdTJ6RBkioolvTXHyj7sBSOucW8dcOwS8GTsa4UjglOHdW2XbPL
5ukcoSQBe6aohA47dwKK8DZsytT+qThtMYZpS40LeAOvIfUjEEmN2wwMRKV2wG+J0VqildZjGEdQ
7me5qwzAouAOfw0SVkB87oK7/wyaAb3GoHNG70AU4YqwG6tusyIQHCHIRZ/44YNVc5qYSz2ERA+z
5gah5i4kq+el5iFAWxygICL3RlEx6qG6+Di8lkUMLym8xdS3WYlJODbXcetel9my/n178rRPj4/o
4UIlJaZ79KW/TrVuPyBgpExGPStlxgLaQY49wCKiFdz3N8Cpo1AtmPyxUMgqSMBJrTPW3Rmo48Qm
BasX7fk7pXUH4Y3kZ0d1iZIXYDlsneCPUDQgKyephQDXIM1CHYABr8EVdMiCktTXEGzKDrPnC5F2
IAX1eD9/s5B9QvWgIDm7fU1BW7k9+6exfxSOS2qYDi/dkGqfaGrPKU/s15rwX3JSBLyuPiol1qE/
6eP7nQ3Zgmmt8hrEwwWU8oOjmvMalwdJXDwZfEKcnh9x57a/5oyqiSd5CfkQzE/JQZ0qksYMvVNB
8EoNK6wRZOkfWv9J5Bbj+orWI5JRLOguU8C4RJ5ncBsVLLKHBH0T4DAx0GO8WGaQJLEjyxOHB/i3
EJSPRZ/+9/1DwQHBCeRATjRtn18PCtOXbIcF+fD4zfAe5FVmzdVTdcl8aPCiDtsE1hli+x1cIbEx
yyoaefZjyPW20eZCPVcSEbM1e4yp2zsUm7xkRKHaUU4F2E98O4pJ9QO/rdZIS9Kwib7bVHXeNMYK
H0AoeJl+NgE/9QUdpQQoEYAmiW7EWKD9aO1d9K0VY8ceXfbbz5GyK7E39ByIGJAEr2PgHRgtR0iH
mNGJLp5LsmPrP0hGfS/7ZGhYcwtsOuunnSKBXJL/oghqklLeI6+MICVOGHKNLxPymai6Ksz6JFoc
A1oGCQlf/46pl14OjOrb4goif080N7gtcFoVg2/XHW8MJxu+CoUechjSIgqR+a7swRtgehOiGpTk
joCs8nm2qy7AK96F9/36b2ZHkgvtmM21DdtQfaRchE1lA+ABdZ4XFPCGFrHghdPoR42CwhsuCvzM
LBjIuO64aFVQClALjxW7B0pY4AA4LA8bZhGWV6haGH4h751RhisIf0BgrOC7FHuPfvdrzk3znjzn
0PA0+1UOmPUQ1cqkwZG1GjY0t5y8BKK5ot7FJ+jGJF8rLhB3HEkPtGroOBT5s0NOLKAOpXU6gooB
xoBc1IlvKBW0K4/wDzJTgNxqPcmdAfmIOn0GVZAAVPx4H088lo6tX0XyOgeo4xWg/Xoe1VWHgqiN
Fq2TXBD/SS4ogh/7CGRQYB723d4vEv/P1EXaVQW/+nASjKVqpK4Uxb5u8a1o8UgSYBJrBznEr8LW
L3bYG87eR9TPBWwGrOsPyy29GGLlPKa9QcRGaGsgKsRBo+7n/Sv51tiIzqQjj6EG3/7uGsDDyf7O
RawKuIOeOLTl7USC82PL96HxGlzPyHZT1rdz4OWk1TKpHOjm1iGIJNS7YvIATwcQQgPdm8D/974l
WmBKqhF2O+2hAI/RXYOCTAJxAWFoXgrSfaIjluqoFWDbLyKqKPswhk3TQc2Ty9h5puBRooxJRQ/0
Tg9x4uuAaieibiqZGfp4UxGB0Uv9q4kS4VHva8Exo9ewAzbYIuuVeUq3hAu0X9+qoCMwhhbUrYjO
qnIKIObWd/gJB5w1lFWPot8el43UpXObbKkxvaFGJ7BYHHpdGbEBwftJyMOBdUkuqO6+NmR9hKX1
zX7Bi9wp870wA7SuDnLqnz/LWTy10sMjzA9IEhHkf9fqLzhVcBYvkQ1QCoWIRDvJ133qNczD2SB+
wDVAVprhf/OoUIcVZZpEsP9rAHUJ6hL8/xw2ExaGI2W0uAxR3KHRkQ25S/DiBj5aCFd4nVw0ul4s
LmDvkIbtgFnyBcxwv9RcAGfrN9ME5FxddjREUX9x+iYJWWKsIqB/NcK/T4fCHekFQkeAYEhN6YqI
5c2iREidi/yCoQNFqvAobPP3vWNBoaaM6jRh6uJ7IXChEkvznvKrdDFMm69zSP0ZJfC7L1PtJEaX
qXNRXyK2oexHI4b3tAv6YREFXCrAWk11mEj0O81dhIaKKB1BJ5IGwp2Mb4QG5GBJNZmviawujfmW
mBGhXYIvGhgoOIxM6HSoEYKsWOpTUqeVytyU2Ctl1MgDM4bR633Gj+g9xdeFEThTSWfEQzpwSP6S
4JAPOt2GWp1Pf25HKE0ohnTOsFkli5vXO774PBdaffsIvAQMMIgLLrMOdyBL/3V4onY1uYZv5xqJ
OPIODSefQVGKbtxYFOy4Ypt8zqXtju9Lf9MeSXl9BNx3tKPaIzRjAsXSpzcIs5jZmqUhmfGNSBQg
Qy1OKR7g3yRlyGY4JzTdPNl9Lvenen0zRjmS7MYpwcdiCPuadgWQs1P6Uy0KY6AAre38aoGJJ/gJ
um07xXmHbhrl2ATcikG9y17OO2qnzyiN7lPL38/6IFlt+Eo5rl82SEnp3EeOlK7bkuIX5AETjAu8
0ULUV2kRpjv4yldImBdQ5Ybp0YDUo/JYHvdeJbjazCP+fY3Lo0XE4m7lW2BAMkeMTpT6lPBCHfcH
7o2+60ZPIIFA6Mj/pBhTetS0XpgtmADMfdqsSKOgNsKSQHBNH5dFjtiRDBDwH9Q65vmmcuhfvFZi
ZiBleCDXN1gy57PENZeXqJNTduNrvM+aFbU3mB6z9+rtX+cnGyiyxxLw07PQePEUGlLHTzZQ6GIS
HiisCggV0KKhUkfnhEZQvwgkhAB9lqw3OQ0duJ7Ymu5OziXiFnTQpCKsZ6GkU1YOcR8OXoPUnpAH
7KQJmAggiaioTeoluTlFedJq0Wk4NCuCyg43bOB4EB4yFwbK/Coubc8tSUN4TniZ537jZ0NIfTMs
sVGQ6Qk+BnRB7GYs0Iktd3m53j5Dw0/DLu58yhkQruPP3/JPQxXTLewRYSI1KxZzmEcGAcCQ+NQI
9uDOxxmwEU7+jiIkiGjyCVrft9MLlLIUJl9h+DL5HPmmSbsQsApOzU9DPQgxcZvQpouxIlkkG/3c
S7ziuD9T1PHUH81w+v5nyJUrbBgMPRWhnytHNKBterSX6C+/THBA8kZHfA2e5uRtDAil5REJXIFc
sD7qJojLulsIYAvqmzFyBuAvPmQUfCMYsw7okd5nMafNjCVafnh86oPXnGC82qmrdmFs+IaAcLNX
bNBqAm16T9TFKSeQXZPJYY8yZBIut3hcAnilkT1PfsQChUJJXAOmu3mVX89QiqjP8ESV9ZVYENLy
2fopI6YBF7qm5DDlQaXs77GK9VLLsXpoCUInpB9Kn3F0lGGFdeFRgPx5DDgByWcxGlRRTGAUiN/M
w9/PdZ9jIggNBk2MmGZKlYxH4n/DO9JgC7IArhEUR7gSZAme+AWz3L+tEmgYf+9mDzUJlfr3u3jt
CnkRTnjMngczSJA8pbKReIlWP4/E7sWL/w6XsGOxW/GG3t+zeLjxfxbwrEjBRVL294fLjsgh3Ibj
kdoCt4XHaR4N79/rPXt2bJd86hmlZW5aXhbFiCwQm9F4x55X/ITBta7EGdQhx0Ut+YAfm9eGgFWn
gLhH5bk8P7b/XgYLiTc2HyalAabxYh1eR1nw309eApU0ZCc09YLyDAmW9gsFrJDrpgN/VdctB8mo
Ldz6LD+4UIJtA/cAiJIapiu5FFBIYzv6Rn0UCTSPztTfT5DaHPoa7IcpR/twEPGPJqPYoB1/AJfQ
Wg2+B04sEI8I01DJvZ/Fcx/emAacLtv+t1P+hyecwmTe/6qDCaU2TNmLiJPHkHP4jAnFvoeGKILr
QGXqA3sPbXYOJA72Cdm9eGrPk8C5/j18Ta8Bb9sP+UHY9rere9SOX9Oyhl7T/zv+a8qr6cMR50Ic
2Y7z+DX99weP3ukjQjcguuInNM5iDn+PyiUPwSYq/p3XXlNqNh00z3Z8B7PKuTwiqjeoxrPpI2Jh
3Q/vEQbJU056x7Pi8LxlbPL0k0fif3P4mlJDup0tCklji/IeIvjc1D0eveydgJzTz4/Ez87ZKYOZ
hZqByQqO7AFoaIWSJ0rZ/OuLmcADIrwUP79uHsPo5NsTH1W8LvGdPiJkuNf/tq4OmIDxiiiZitdo
Vf/bVGNXZSheFDvlKxD7F0cRe/73pHif5tGcEVuIpxgAvnif2BRIbcDVKpclREm+/T3Xe+/f+PbL
8LtmNAD44qEYGp0op/57RexH/937fI8wvMuwOei/tzPvcMU+ylC84XYWRxJbQrcK7xFq1X/ji0jl
cD8Lmq7YSjy395uDOSxD8/ffu8VzfYWx8e8NYoiWId+K2Jrd/XureJW3MJpLXgcjxmAVv93OLSAa
8eq/94vn+sTuYBnPAK/uZ4lPZUJgEOchBqTYsM8tzHXgHhC/i2e+BzHqxU1j/n45X3EfiFsH+zzq
5+JrEF73pGzdmBENbR+YY/SMH/wDqxY1dIcjA3gXPjNkfUSHRPLPWB4jWb58scFniZJZ/J6+pw3V
yPg6KqKCoA9nap58AemnM8nm/MdkBj6Ot8jjMhLbKQewYoDs3nE1VdZl9OJ/piKxG6aqdASQji2Z
Z+Uxs0AWzEDHMAkSvqFXUEFhR1GP+ZcqnHggJjMxqRHx8od+M/+gRE3Jh+k+VzEuvW4WgOBzqcTy
/vg7rWJyDl5WiIqbuKV7mAzSEQfkFw4BnJy95oIVR8m7GDwg36LewoQFbtRFrBNpjTxo2InFachL
QPPikOKP2IoDeRQQ6c0tFNaDyPBEf9LwmPfMtbk2mGDF7qi7/T3NblnJl//ej9BFE3OYf/tR3f06
D47M8yZngmoZfxskJNC04A8ycj5kbZYlngMK8ANqQ9iFcuZGIHYgjmEeGr8/NjhfVEdCEwn8f8//
+xxiLZEm4uQLTjvnjMUu/20hthSPgZmtMx5nQbll+qY7vWxDdsZFN9fiaYt6V4v4KNdGXGeSin8L
1ScSF/OLgo7qoqTgVnOh1QnJvxsfxXPqoIDGxEt9xzzMxJf5ZKnhexIb//up8D3uUehw+QoEo7lP
KfLv6oAIBpS5J3+NuDbkNH+XPA/kJVdeDA5x5sKKSpyoGAf/rjWjhab63xARa6H4VpS/DepQrI/i
AxjQ0MRAEq+oh7/f6eDzIB2JYciZG17Bhfi3DTk4C5z4HZQNxUSZbgR9CC68GHQyq+xjKzoU2KGs
xd7Fv8cWRS1Son/rccvi1nJXfs7XEdocdNe5lekRidt4JLEg/1v3Um5fsSCJV3nDnkgI8GUdSgeG
11jjaxCv0W9g9/dteaaEzygrWLz/vQfhGb5FcQJ3nhOvsbjRbwsVDvH3trNYXvFz/XfLoai8pej5
dwHEftW1csALhs6CCNjEZgpzMg72YSGaGOJJ8W6iBz6zuGkVTuzDVd1Dfd8zW4nPK66y9P9dihMX
V0BcLcsTd7W4SjUjS/z77+qI20V8X3yNDsHRyNjUC41BzakTX7QLKu8gjm5UHLfFlst9YACcudGI
idrl/UQPiCv6Bpt71igyQam72s3D4cbGDlU9NFN5CdB+zdaEJ0tE2KeEpzHF+3ZJOeV+QmAAALj9
pBdw5n9QrubBoJOBaq88ZhZZd2I7nf8sdcB8VMVVbDBrIEvJpz2b60dBqUQ9zDAzoYXAGQK1QaMC
kmIDSkhdkQO0fbfYlltxutTZxXnzMh0V9EcZ9IcmNtfS5Lb9RGVUUgE6Ewh/zsrhdlIvOlEgCl1Q
DQ4tRIMmfrBZNaddtlAQ73/H2WgvPCjkpUWoxoGhWRLOn9lxy5lAZt5+J80EcZwwHXGVuiXzelRN
Sy4ijNFqztafiDfB7tcPdwYWF7tdMtzBTJ/r6HtQxbWTWH7PDLlDybuZ3lfGqImZD5IfddXseptq
3tt8FtaGVG/2hA7RrLL5a9Vt9C26F8Xs9jHLhZI7740V3VfJPAcuseHBy+5IYm2kdAvOd6viOhfr
ZMLnffzlC4v7ix505xd0vmxUyCRYvVibWnEHlgYJyV0+/ywoN07Tg7aAuj1Hi5PVDWWyhTVVQnna
Tbv586e3VhaPEbIeDJMJp7hpdp/Zd8WVQPIg7pbKisXrfuJqUDXJXfPABQcFzhDheyZ25m//bzQx
vkDdIfpD3csEIkV8Q2DGF7YsltpMW+JZd5TPt8iY3SCUz9IjPgpg4iJ1kh+6SJ3qMeTpUYP4mbEg
/sYejf4qt8jMmIlY+Am95zu5RfmwWJBZv6amD7Ls5z2qt/LZRH+dWsHy8YMTHCpbMADTtTRvI3Ol
xsbyuZG3tzEM5/jOl0tVeSTu46vbjvqoz2RxN35skTqbP+fvFV1NVLx2V7LDqb5QotuM4vqY2HKJ
BMZM30pbrpRyrrbtHxoJObW4PGJesknnFTm3tdGCv1oV4wl5AIoMZSBFxhwrv6GKREj1cwUlrKK/
0JvgmLMwx8h9swClI6SY5vs1HDvf2FQiN0d2LdxHkEhpPT0n6dwg6FF9vLDifFjN39Dd8mkSiVCM
gBYpl6k0QbdxKnPfbtLVa1XM6sVr/ljUUGDTi3lGWJntTtIJ9Ye5+VMt7zEWNtY8Xd5QjoQVtEdE
Bj0MwTbq+48A4pAcm0uloRpFcg4ueUUSTUmAlJeiBvVtqu9gcxVSLlHjyOffS4MOibCYgjhkk/pS
eiPT1y/moV1om97m9vNk4CL7HqkrMW8cuIHfu5xFs15AR/3p+PZi3kQ7XWZ5hQddih18ou+OvTWT
eiEvvzszcwBpmmwqwon2zE3KxMA9TV1WTCuXesFhGKHMWKTYrEpf8E/wAih1/PCEcmBu4TVmQW6b
ByorxEXEd0R8kBcAY1GBop1aDyRS/oU2JiYzIQfHYmplr/rBPLB/utQczER5UcwRPP93yzDFMuXx
mvYQwUp9Zmpmyf12dvZ0674An5oXQpSG2yPF6d0mnqCvQH+V6yEdTPoZnMya7SkGKyGnxZbqqnd8
z2kzn3vH3pFrwumQltLfBz/BQsBfFPT/SHq8gZ1y/Tih58dLYMtSEWaKItG/fM5EmQdWB2Zqdrvn
NmamPXNQ88DhRYkdHU5c/f6K6UxsdOmpZXMIPimH+Js42RnXUmV6hdGSiyvPrniS4/P4hvI66Ktc
7InrxirDW3mVa8Dh6ClzgpwAGzMtU89g1uAqcxocjYgY02wO+NiiJro/ZvS5U99ktL8hdkGkruPk
4VUMiFd10u7joh6UWBLJO00d9xNfRXVe8r73kLJ8U48VuGpfhOvLi/x2uFbvPoR7HQjMeE+b4m1c
AWa67RnJMb7XT5i/fnXuI05e0r1cHWYfwXvJrNHrfySd2ZKi2hZFv4gIWoHXVJFGsdc0X4hsQTrp
u68/gzpRcW5U3crKVIS991przjE/mDIEuFGHFW9owGia2lK61RvbQE4YHdlVOIjwJjjza4FTdcun
vJunE9ojJSFTvP/j7i1r6pFmHXZbtTwUvExOl/L8dtLFmlAXq+JDvdGbQzBTTVZCoh0q276nRlUM
21DkVZAsiPtbU7aWlCsdPoNTjCZYgTowLhP5YRrXAqbwL+K0kpGd4EzfqH9b/a1FDsb34RRMMN9b
w9kS9vFAetVPfsXC96SJ6is/aK6SiPkfNIFtna2oZaB0sJZfDBqZkR38iyF8KbwmiyaTmVlZaXVP
dL8tJMQvTWfWtccukt8ZDZpfCTGXp9RSD5PHozfLGZXl8EN/X5JRIc7SbyiZfOZr+cGmuZWyJe2x
AgLesIqcOaur2HKojt4uNP4w8+LuYMnn2yevbXvliUpeZ1He5el19jYhfNlFZHCmyDQ4kDOa9J6b
Zs26uixPc+GAWJGRFamYvMfPSllmooPQi89z8WfWa0QLCLAykjQTt+AvPdFV0VauXjgc1xpm1uTI
IPBGdxaNy0qw0wfjUQTiGyBeDYQN2W+uFciW6Se6ln8Js88PLj7jW3v8M3b6PBiDPzGn7Ron8YuZ
l7GcmWm2BCZ6hAkqr5Xvp932TkAstMMgGvUqLMPNtKWNgwxxGV5CKC5ZsA/CdcWz9YvAdVPg4dqy
PijL6CZXKxmNASUBXWlWuWVAoKtqwdAhNxKHZWUbqo9R6JV/BaP7HOzF8JDTg55dFjz6mrY1+i+F
pzOOvG7y2ng3i41MBiVvoXYMDEC8IhyGhzBw4Vvg6ZOEtp8EF2UzxMQ3k8IM/88oOVhF01sH2aeh
7GSoNpX03SarOCzG66D/tM133hx14xskoChjfkVdgDd8vI6SnXduAiqfbIrA6Quvb1Bt4h1frF4F
Ainov/Uso0eCoGwxUcUZQm6gWAnBkVBdil3PHWYNzV6AOj6nU+IMQM0nVHYq+gWKmmjJ6zb0Fcsh
Ky3j3apaM97lj1lqm6mlK/g78X+/0UTSttJdZ/G8yjR0P0TVLWcVxWvHxoB5q9uO/oAXAVDVh17j
KKXX/xqdjND2fUlgISo5E8fzin4BB17zzj9Jf2CDzGYxbbJKyUnmXL4fcIl0wtBn5Yj7Ar9rV4uX
k+Rvdu2l7zEm8xPrNj6x8wR1nOhzTABk4mKAXHe8HzQ5bBQHRI6Q9vILlQBrN8tCeXveAwTcwI2v
8a6iRQY1x9MdY/ciPuCXtrKFhV2YTjh/aMWj22WnoJbKXKmcsas2j0hmz2wlXKt4b7C7AMkwXOnO
z2MLYXvnYNJqKyxKmDZCSteT8LtwsDYz9Jfblcr7M7wRmDXeC80afVxqM9W0gmiN6Ix5cwJZZgkQ
gE2K22kEx7JSfZ3LWb0xb1v8zdY6BRhey+c+W2IFDEwntCwEtryOTQcZZYW3uoD6fOS0wHZaf4zJ
RtRnR+G8yptoTT/Zq1iCAkKDtO28ARu26r7QZtHTPWUffEiBvFvUjOlSGIrvbHdc8fCW+OK0NL8H
Xt8t7GHHzFHDhExQF3yDw9RQJ037ghUHzB2RAh5Z8HwL0J126Ue4GGG/nceejq/qypsOxT3GfqS7
IxXXhlstfkcBeSQP+BQejZ6uY+SUXvBRkRqNkIPJV8EzBf/FxwRXnTWgKox5fMZBDKqD+WZA2UdA
NCQKWte0SQ7FH6lbpMthMgBoj/3mZmymM8unPXstFNVmTyXR8PuF5YgJwjdkXfENNxnuKe5fDBFM
dl4gBHyx/+rkeK1P53JhTTygzzVPWcTFrab7yDpcsoRTqHB3qJolLrg9b0ylgQnpotcJm5oJPD0a
m/uOBJRvLqaI9eHPWI5e9ZH+ahgdE8yQHL2eOryYzo1OTAtJhLoFUHZAKbQPXAQSB+H2A4mIzBCE
II+Z+gfgfpk4yvhGyMxveKQOYQWQF7MevmzQMgEG5nRaeOiCCaMavslItAev/VZhyI3WYiuhyLHh
qf5Cm0L6fwprZOGrZwTJrWNF+GbBgjNIdcXX1Va4ecLGuPGzPoh/2EFSh3HEDymaJSoT7ICY/DV8
NTO2lTJI45iNYGt2bGW7xmUYHm6qL/kcZeCtYPbzZWxBPL+fIpVMujJjyIlWP7ML4FCHbEHfL7jH
kdVjY3/uX79ZwbkJcRRzvs8Fc18gDGgIRNpCSyZ9nIAmH3w22iVDt7V+sRE5UHDAQmX33UsUJeKD
BzEQyJGQcVYiwWDww3AQwhtT/IKx3BfNli2aTXz2yA7pKDCGCFjv2uPzAxYDRZ50h3jQIemO3xzg
J9Q6g4TcjReWXQGNvev28MUxr/7gGbhnPG+M6hQmCeo1Picb+cLHh5p/pKnOJBcQIHG26NcpEDZd
uYarT/mgPoJtfK40Z0CqH4BRHmxEaa0gzm4sUcssKT/2AfQbc+5r459lQEPsq7RClT0BJ+cys/kJ
a5ZQerb4kyV4icA0P3LLnLaUrYw2+IevcmlcA/bu5zo+0xacGIpmTObi80jazswtjfg//OpB/X9M
7JRewKzpZVNGTzlH/rLOrOVx04ngi4VdOt+ISF/xRS/g/XCcQVIn+NBc1qaxDNB130ZI9/SWocUx
ZWAyy2x+3Oq+6GCN/zK/prv6eL3rm/BdJY1a/CZ7uH2QzEmJE66fCNrRjEZLSOjcqZ33UkHdo+qz
yJdNM+Jz3vCWIRP+HC/hAyLh+K5fdY7T1BuCR82ntP6dsO4ZN3UXV69zbBMf/QOYG13ImwZQjNuN
gdRIUs+mVbDVmTCO1oH+o+XrBTNV0K1XyCKduAkYNrP2wjuj0aLuRCL3ENmhtVMIZvqVB1cU9BWH
sWHh4rFN4FiwBPkMV5mhesyt2Tsy6f2l6m4ZVSt1vABo9DJEQVK+05ESZVRZIxmhBXuw6gWMZsVN
XrxH77FwHDS8iwMPDXQ32lxEMTBJIc73mv1rZ9LItdpjCWW6dJlo72lZnetjR8tn/hP3pjP/ieYP
Z65j7XdnECY0uCen2nf78qPm18h41vzqziItjvSb4/58A4i8wqfXoQmZLqUbv9dHcz5p4GczftNH
6WZ2RwIrnR+O3R79bzqJPfKOjnYPLXv69biGLhRL2la9AerfDhdtK3+C+z3NGrr6lNMJ46n4XNya
nwWNxBdSa5pKCJqMW3tKaHQO9ECpiunIEbBxoj5LPEavHMaZjhyan/YUv1ePgjc6d+mg3TJklT9F
+pM0nB4Uts3P/NPgYV9qn07aQ6QzhR/SU2+0YNrTcB7OwY0eXX0q6dpRnP37N/zdv96d1fBOuAD7
9jQX43Ovt/XnFz5/K4rZirZJz9SASpD+M6264KagNI88ts5Z1mLcRt419RJ7HxI3zvQPvjWNZxqD
7Wm+rvnDuM2zVE6LFLjxo/fpjd84uDCAneHja/q9IVejOuzTh4wUZ8fu0x0ojbtLwotRwArx7hDz
zp0oBFKX3p9/Jh/tgYee/3ixjsJ0pvqZ+JjYBtCsUlGq8+A8erCKGre5OTe/nOFMb9zvfuaP+N+0
FjonatYDBDz+fvSrw+hzBU7tsZqbwhcul7It+Szjh+EyaQSdrc7EHa7KbBfLH/ljvgrVhZoWqvYD
u8dJ444QP+efxr+mB8ZAWJ5RCSl/W/zMMy7xFj/mXnbJnZQfmDNx8rFejIJKfx4VzfOliE55ghyL
m+DC4Xj8ZGlrLtFDnR0D+Y/4OR8rDjhHzPeCmN7yE/Ecp1hWzPpT/qM4mrYCzgLhfb5Y0OX21bnZ
K1/tdfCMR7nR7CfyI9hHRyi+tKkXG7bv/XBY7MKbfJSP4ad+1s7m2ThqdOE4F0nf6VaYv4yBAl++
DNyRT6Y1eFHjZ33iJeYPJpjRY7y1n1hcz7Wr7F+flI33cteR4oGY21LddFsRZTRrPBobBh6zioQO
V7SfaDEZOACRj3zVG9WdxY+1bdoh0amLo+iGp/IGpn4bH9IL34VGe+K9jhxesUukK7p6YAuMVYzy
CbqkesAOOCuwtig9LRYAe+Gg4fMg1rElgJBcLtayD90N/e50iLfGLnLibe9OByxegiWTgGie8SND
XoydhQsTiWdR3pAj7ZEaySvLtwaeiF28FTeALu64bc/CIXJJcLRnf62xloitndWRYByxeu+Dk+a8
PHWXb59+7gyr2UI6bFE/hieG6vScGWMA/SQvcyeByKbxuMbEtpHcxZk0VAfKt615XG1fIc5N8YQ1
Xqm1vqm3spWhlTZWGQA2bYO/0aq3rTV7B4h3ZnJrvidI3HHqkeIgAVGlnKnu6qHzyg0Bz47I+BbI
sF2cMxKdnlv9hN54J7qmPRykg7KPmcB03PL1Jj+zWLsKg4x2M1mjLdvoyOBddGgYmIlsXy7zsyvA
A9RT5XW4dxAcqFebL/jDKDSAiXzNrkbDab4aN3ESZ/qT96pTIQlX3NchPmWH50O65Sed/QaqX9a9
1VtggkxJQIljzWSN3Csev6i3R/Qb8yjRxO8Q7aU7nKcrP07gdJ1hc9V9cmQ2iqugh8MC6YJ8ZMzz
cnWkYcpGOOo7JE7zXAwLdsvUdm68PnkWDAdH50E7AZyxzF3IkWMTceVrms8MZc+0YuGYQzRiiew3
CLHyc3nlquzKVWs19GoVRh9sd+tuL87DrHncm5yYVu/jbbR92dGW0ET76Sf8Eo/TvnaP0uxFOkRI
m7Es0AnmQXzHIo7mmgM/qeHAY5YACCxgjKuStLlkQz8LDOJW2xikdKPYQNtQOSZtcuBGO7o7s3LI
Ljz9OOCVrHgsJk+zYcd4hDXCmWbmtKlQQ8xvnW2RrvXsbEbE3dwFkDa7meeJJGqX7pkGXKP3wM18
4hEwV0UH46jvhXN8wYg1WSac6mIrnPs/jZrhDSoS7qvFMd/kG9VOjxHkhXPxu/gCqOK1Lm3/ElW9
PcJBXVDnAujd5tuFK7FZzjEj8lXhqTLIsAbm8yOfJihaTBku08O8qH5pcw5asUowVMsdbWU6os15
AkJo5MzPU4GGYLxhWk0PGcEGivV0ucXBKieUBhTSVmp1tnB6XitvsBO3X5MgcCg9HnSkR6ELyZeZ
JH74tYY5JN1p1GaGb24F0tVjh2hJx1iHq5Ruj3YQfso7LnzFkdB29ms0kXbrAitnlMUgEjDgvt7N
txJAFF84ZVci6w7TPQKHSEw7TSa+JMewFO5yu/GCbXUnENcD3cadC50eE37v5vC/B3ruHllHCZMi
6U4/39JtuimMEDtP2RQ4rSeeO9bOTbEe3OxiMlzWrBdWI4oSW2Hh0I/hIblUt+SiWoLbXqRbcZIp
7Pxsa2wHGxc7cWmw/1zJlpe8EUzW0A2Or1lmai9QTpie9CVxcI33T5fYkSNLBJMZttF9e1W+Zjxx
iJhSZ5xEmtQhuZJNfWY0kLLQvBCzzp0z9JNrCvxDD1In2PDJ0RfmYw/xD2qrxZpbyKlWqVOvn75G
OgYHcgTIGndsPR/L+a5Q+p3GFc84aNwJtV98M/bCsd9ClbMNr0YHS0thB359/aRrhjEKhT1D3gNb
K7cVIGVmVD4JD3a3nSUiL3aLCWj6PHcveYCKNfRQiyXTSU/1VjuaO2KHlV1809ziJhwb/itZKFDo
bhg94c3DnSfNBXt2RWS7J44DrB1Ctis/FySSv3BCYnAA1EDmcMOrAPBf8DkX+8aj4MOGjbLpkdNv
8TwulfXCEjaihZdkpgAqa5FA9MJd2O1Z+MtYw+dQwQ3JLzuBcRGJo/5QLgEX8cfCS5zWCd4nFFWH
xapaqyvxsNjKP7mnnaST+Ii+gm36Vdn/UhPp58+ZhhLl64nnGyxBv5nVJE/PhOueE+jBKmDLKAlZ
XBljsdwyzEbYoEGsydwGCQdH1O3st6PrRG9GYilht6CYf16z3XDPdsZBdCY3/Bncb+TLaNPmqbaJ
xpDBFes1wdF4i3GV8Dlc+l1yVBjIzqCoxG53xbnzorPuV8RXBo7gP3e8g4N+QiPpL1zZBca0zi1y
kq0CnXm9jWx/YcVey29HsqKybf+t7Z7y22uru60Tea+DYfWOSIQaqEZH2MT2gs8Xgio3TXIYrcBS
/Pye3hU/+sKA5Wk7TEg+blk28PgqHaaD6Ate65lO5L4Q53rZ3rBKJ9iHh+JG4UW6nA4lG8vENrnI
3+Yu8o1z+w4flftGPdfv4hln4Gmmsl2kE8Lm+XdIvzng/lBUxXfNp76m981OU30VX4uD4YAAsZ8b
crJ+tRMfFa21ZFfxWVI/51/qIbym9/kvq3v1RSjmPcFnwm12j87GgxYkjx2ezHaHn4/V0dyrGzro
4M5ZIUiQgVeyml8cO+o2OEe3gkkmJ6Z9eOy8xlPR7S7IsFT3ySX1c/91KS+kO3nAAvuD/pFAJxy3
9UH15Ht3Lc+GzbHfG1kw9vWh52pHnrg17P6ich6QvfFunNjNrvphJlsZfv0VXYUHy2V6La693e3K
PWGKp+mz8BmEnEiHC9F+H8KH9FleIJTdKj/2wwOTSf2o7qfj+JPb+hKh7yn4YcXkszLOxQ0T14Gj
D89sepLWAE1swxd988e8SAfzIpCHU+tgQvs3MLRnXPFoi8/BKZfnpF0TWjfAlPIr/k1/OZnlvyZr
EoRFRAn86UokX3rt7/09v4b7YpfscQhDTQE2uKr34na2ySws+GdWe5C380OZ8wJiu77EduVDGF41
frfJ3dHpHQi5tqqtp1t9yQ7DLT0RLHYySdB+/ghueiJC/pg4RK7eG0YWGM5X3Q70sd1cRzu/mo/o
GO6f5xnbQnzHEWHAubpyxDz+e0nXAmsWSIBup3rJfj55Fr/VFfAh9ILRG+0MovrCpj+3Ez3Re/FO
IjffiF7Pparv+iO9Gr7h/wWn4BRdn/v2zoX67T3OIo/2a/5f7VB75V05KAcS4b0+43q2rroz9+RT
7bObtlf2yln09cuwlw6M2fkn8S7dRXSeaVebF/Mn/o1+A5jgxTW6Bqfw/NwL2pJvzC/hR3lID/Wk
8e3jne7IswWUc/baxGevO/Gu5JQ9n0Flv3a1g8YXPc+8Hhu+OScC0Z+f0vnQrvFSdP6T3fpmfhdO
dMH3j0mRRqvkCFa81fYUDn5MtIhxzLfxViLpJ9ppwltrBydMHE5LncHBbIPBAGQCvVbcicF8JAVU
bzjdPdoTCOvPIJSM0X3mSG5JDPzM651c+CYYJazcfnICxxSwilxxpbv1dvormK4edJdbjjWptBSW
d+Is1gs2LWWdWbnLTXWPjqPX3lF7QHs3/NKb9tJe9PGgX5FF3Ho0XtasCVE36gZsPZ8fGIphl7t4
9EPpLXaZ6BlfPIS2cqPZTfTDi21FfmPowI7NeH5egskk3JIl4BJ9TAhA5ubszTild40XbkpgMLTy
WR2wkuw7V8fD5rarevu89KtmrS8zDsXo7tmPozOVE0Wc4aQi2wkbih+LoEUrLhDYFm+0MKJi1GS2
+s8yQEDQXfCpNagwaS+yQziAW+xqDbKbo2u94rKxeTkZ8Y/m7rXtV6rVX+pDA6j8pNzkbXWSt9Na
WrZEZsIAQgEuwsDn4MBK2RExI22emx6pTXmkj43WYt6Dwl1wCTfGtj9ACN0Mx4APRt5nrG36USL2
Irw0a9MVXLxIrr5ZIMgAImhlh15+i05Ej+wRQ/jF7Xnobup7u819kltPw2d+KjGfVn7PJkJb61Ig
KXAWwVvjs7lwbJBnn6pN++1g2Hz6CCr4uJdzeRSzpz/Zgiq/OmG/Gy/toTzUl+n2wiDGcYyb46B8
qvbCG3aV2/jqduE1RwLa99IuXzen0iKzc53aOIvd6VYeskdqE+nzU1/kLXS8z5qKqb08H43Pd7F4
PW79I30OgA7x3HkyYPT6UrNidRt5G3n5qedWVG0yB10oiVvTfV0Efmp5CLz6QBLSUnCfBKC0vFfT
LX/SNRFKNmcSPz71W9aybbsPPGmX8l75bmtMWJ7g6E6LT1r0qJWWEw/HaGlu8E0Dcqv/Dj6/ePfl
IT8JLkxVNzmUF5EJARc3P2l/5SV4l+lNslaOq27u8lE+QR7DfrKhvdpD0uF+2vV4pZDD0KJPPYyv
a3LfqY35LByTinciSEilE9tf22tGCTY7RdI9PsyI0pi97DRiv+aDcWQLUgsHx8YPuOAxF1r2it1z
r3r5EZi5DSRbcxlM+PPpcuH1jrot/HGbct0i/tRR14hUNqIt35O96DVcHVJBvRoAzj49ql/dbrrm
7rRrUJ78lvC7sqN0JzuRU7SESgiUP0CiDzNETTHXw3NtTMuDk7NwqmzFj79SL/UyjjHUwmTTICfw
Jje5QIO6tBxlIr+mf3poHVDERXQRpF0QSGsVpIjEMzaRyqIJ6/7J3MZAwOyJpb6O1M6ps8WqgHqX
GTlmRJmziE9w3Tqa+lUuRGttpNkKU8Vg5xdmTUOIAkc8RUiH3zqAzFGSrTQ47QqLj6rkbhcinYKz
ZGya8t6EgxVNv3GbWvxEvSmcoRHwwsKoRBEqaJxltIy5EeVPQsdXT8C9mdQazIc71AkNeoWuUawe
K6aqbP91lt+U2b8i6/cgIsoNKUwUwFgKPjvx+TCUr8KEyM51JQzZTBEedCh2ANomgdMk0LWifVrD
qFFG6EfZvRZ2+hDYUahaZUO/mwl/1BXe2OO2jt/1+JKKkKzyNX7jcKg4138MJvQjaZ1xL/Kjn+G4
WnS9s/iXQtS2a1Hc9uJqmomOSPxuukGU6iEfaZmTKkme+bKlHa+eEz4EPSZbkcsHUtKHIvSCwDOe
XrgmdMSQ/ouC2Y53i1kwB1JCAchocUaOyEYKdrrJlbEN8QOSFNZdFq3JIhUsCYw3ppd0x+dg+G+2
WVg8N+hyGku3jOCOqHfSSdaI8oqzAnbzVhtvNUO/S0Q/hVRLZQ1/B/fTvxlxaVj6QDUCdGUNG8io
PIUXnVgvYErUwPEm1awKd/CL2E8GQDKQberNYSMYVhv7ZMnS1JGLt++RAAfksrcOTK+2zgLsJR9R
vJPpxc7+45UOvjy0SosMEVKXaxsdTAABltI8XzHlpo++CqFDAco5F6hFDgt/ATrwuSwCYHd88G/P
nxDT5uP1aK5cTAiuQLeNjnkzqR87I/hsPhvgMxWSDSuDgkM4JCiAVfXX3DI2dIg5WBEmYn7RGSHr
Qra2LH6MT+XOQxgw+4UUSWeocbPVk9/SbxGJpMxHHFmhW5DGNT0o0AKLrFDivmvkMAcsgIvkBlMz
YbrOYJuhdAjOB1vspjlJjGpgfTEGG5jbeIzlGY4qKyboqMzJ3+yMY7gJZmtWTJsX8iJDdQhp+OGH
H9CX8vOnZ6CN6q2wJX0Xmx8o8EPOz9/En4MV3UGWNx1uLxGpUVX9CJo1iYgm9r2yNsjyEFYNiYGY
7qVlF/4IhNw/fT4oAa4U49+oPuefQnpmvhaMVsnU2iXWbN5k6bOhZbuZv/WZz+dA98tKD/ANIavZ
oWNopx4mjUDalGhc4dQbS2ZGmuwaIP+hsHXMk1cSNBTPxEoN8ivxYhnFzS7CctJph6jb6azPUC7Q
CCx7mGeRKxSWROqqRJtXXyJFKhgSiht4/QoFGnd9eGs/isWGB6Tx2n4WbWwi3KuGVd0bzF8LNw1W
8GvDZFVgfcx30PcCR3/ai95fwFON7A5XyDWlEmy8HleP9o7jGMysV31JfnJVCUkdN/8aOR3Ja+0n
QhjmtXRl6vd4NawQDOBGKMFYCLeY/GWB7GDSo9BHYwulp896SsLxm5ojdnlLq71G0zbLlzXhHRgF
K6AaV0P+Fa4ixutLcRSh2ySryqU1qtCazdigqM6J7FRxiNPjpHyfoZO78NDv8daPm+zcnkcqsvSz
3JAQWFjCSb307/hbYxQyJMdFWMheGxVLYWlPCQ7LbyZ8FU4RNEYvGO8M+UcsKsQsuD2fmI0Ui36i
00ervnYWeyXznt19UnbBuQQewLUxuJOWKaynI8RxESbeinYkkBzGA6Coa5BkXBvCiPiY33UsgUyu
ir3AD1Qx1XNJTP2NgTEzS81c6fmKAlKVUJVyo3C+etLJNx0kBMg8TC6JeZ7A8DkBpBQoBotdwuI9
DYgV4ZxBL0G9wNWKCJpGhxXaaCN6ecdGUud4jZA1o+bl4eYxaVO+wf8j70UJM+VHrwwWOizejRC+
PYuERW5YtekI1PaazNzbi1Ry2mXAGz3XFSbIxtdqrAEt/j+ie8vEjgN22ekUzCTydR981wH2RvLm
GfxSiiVMak6pQUObb8HX1Av2OdM1kW+hmxA/hgK3T8o8Xv4MWd6UuPtQ+iXni37HV/bFckDfIr39
tV/BJ/Ju/UyMWuRIh2hGjM7LrukUS/I4P9Rv3R3p1dNQ25RMpJktH2WiJ2g1VhbgsxBZyQU717w2
MC3V0VLTk0WgBfxy80QkshuZ4F+VT3gQvI8/TpY33B8+20dzZgibfMhEqHvmpthoj2ZHzwSeYUtb
gWiG75o1M19zs0ms2Tye4koL1s9L8Hr0+4xP1R+qdfo7/Oa/YMH47JMNJv6sdfBpd/a0af4C/Qsw
zngWp20PKRarEdyOfHgUMHr7NxEm4mJZGNsa/ke3fmo73v6kr9P2QfTXANOCLVgE271M8kMP6cBF
D0lAvSddJNYabdUg8oc3/g+BPkNX8t9wAWD6raP7IrkxZ1F0gaTdQHMW4c4xlj7C1SGmLXEXl7y2
Q0ht7wE5IkCnsV0fw/PQw7xo2jcxWMc44b9zxOoK+6+5By6GyLKYfJMAUyYhyp1p9/TFcHlVeqNi
KwhI9myZE3LI198LrfCnxBPNivppvB4cuJQPxNTsNoh5WMx7TjIrELTIlaC7cRNOVxXPBMF52aGm
atcOxXf5R69cLn4a9Vf4ZgtJ8plbN4dvcA7jlLr4o312LHGSjlx6bEfRCu6aQEUeGTaPZJFdU561
cgJPH4I2F9GKD39yJ8K+B46QuqImORyO1DrwdXbPAJmSGmOQUKhia8mtlMkzhpdnaulajYudbmxG
7SjUpp8iXQ10lifY6MKTYosEgUwu+ARqVFAjSOJjFJ8qDt/19Iie8PuGW8Yj0ZAFq4Vsf1MfITJG
fquL25TjlACHRaIT3XH9K+YYarZUuPuiKl3GT449+PgXnYg82LjPZz1dw1TefDTNlZefIfeQiQiD
N5HRSlIjTylvHYg4IbmJVMNoWsr1xEl5XJvi0wo0h8O95LwSVKIG56J08zTZt8dlq3wGxLlUhrZq
QWUHmHLro5rNXOtxFswZ8kdWwCENr1n8ncbvQnF79Yu1hEp0IPZCuaroOAyWsFhcKZ0vkU27QBAw
Ah97cMEaYVdhWUvvhbDv83O8OIVxbgmd2wipVaRUwTXKr97TGLZnIrtyXqxHGhlDzwANlNyrOWVV
bwU5FdbwrrynyZY4hqnexP0hp5lFbo0BC234TlnFGkCJfPaTFm1eOQMJ7UvmjKNFjy4ySTMr4eRA
ZExKK3yGGDrC+i9TxbWGxLZmYU7YNkIN0RyQEIpmfJkmQnh0UtzCSXqPAytTRHviCFaYVv2ibERy
GxH8JvoyT1jVHBU2uJwd9BE0tOKBFo5hamuzxA6tw+t1m1A9xQBAnpg1qqGyyhbpOHnHIpaZ18KE
uKyv+ozwHFgLmslQozhPiekWLa+InkTymACJdMpn3OeuGf/7+6x3IMTPt1+3qFCFy/++eTenOdCo
ln7nUM1wMyachlSIycLGUCiLtN4t2OUjHpABU2ThBplXqStV2WuEAhLyIuO1y1lfw/xa6dpboJHO
SO1vaJzP0L9l3BoBFlJlnb5OfUt2D151LghUjQalbiN9KGxlQ0kMxIKw6IZlHJYj60iT6eSUWtOQ
L8cEUG6U2k+KrBrF9RAhjZvgIJin10IntJI/yvJOqkx34ghXdL0X0lqcjjWqIaI+JF5IJyBP4CLO
T3wvu33L5EBmJlMzu1RxRkBBCtA3LA1uji4ENFD8RRAlgyJ9TMnCaUZATKwKvDAu7mtctzxwpSug
83xODG3DbdRD9miID6o9mW3oxTZtxO9lci8oXeYyTsywY5SYs9FJtjKAb2DFfffWlFupgRnBRpVz
eMvw0eb5OuUsp7QUJqzFzcQQkEyLDp+WcjN4A9Rx8qzI5LXW8q2YvhbNrp4Ql3yVeeQm2kYzwVdI
odUoo6+yuP3bbNtmN2JCbQJtPQbMeMRNNR7DJ91UeXRTbqq6bZfGbMPIdZD0HeeMsvlqiy8jkZye
lJW3RdPu+1cDDpqA0iH8VtSQSot6QkI2Y2DOTRPIrgvgUjnps9W+4QT0Sn475c8Aca9zZJDwnzKI
rO0G1WseHLVFs2rlY1rbEjLZF54MLVwpAaYXDwJiGcYUjbiAuPvMyrg2gmsUTPte33yEFSChl3qf
FsJbNqNJn8BCPmpKmYF7YBZRVWz1qfqXdCyEUORQzPGPgIalsAT7FAKOUL5p0ht4/yhTVjzigTAd
03FYVmzQhSGh2oIPBwpwAe03gRIzN/SZIsamI8xhpygmp4KKdqbou3n1tGMeh7iSgeTSnxNYz1OZ
m1b0DHMvtiU3+VdJrRiE1POc1bRssR7i5irI7D0looai2cVSsopbmuzDsA2iAjSlCEt0yA6Ll7AJ
QUwbONiHCQZlS/2vqTHxP8GmlhM7UGM3gfoUq6+VYnxI+ox0iJbB/Chz2Fuk8Hwr3enyaGm8PjXO
E70mOskrt7PUlzr4Sdl+iDbPBWMs1pyIk2+ck1AW/VULHe2nV8jGWeu/Mw50xnNXJ/CxADQZiBOf
aCXbESZquBrb5zriQFcBd9c7nEJiyrml8aYnucEB2u5KWpY9aWhatW65A0z+efCS7VK3BSbXPCmK
cOgRuC1AdfMywmE3kf6kIifmxrTmxargTeoyysOCPZV4P6THXRasFFAiz+DAR3dtniZRio1m1ZlO
+WU1LOF6M9ymUgRjxpGBVlQZcIQGE9PJ+xQiVht8j+JrJQEU14jyjFXRmgBx405CXMEJRQadwNqQ
f1SvZCWOJp/lnzkgRyj5Ih5t4JIocnsQlPRIinT1jD/NBG1+66vatqG5Pvxxj4SFTvW2K2jOGTPh
Vl8NE04E8hqlZEThupuqdv1CrSzeipQ1V/E18xYAdxh5e7PUNq2pAlxVDUDuzQ+vRrepwRJvIHo6
d61ic7qeb0JlgtkSFMhGUyeqvwKBh4KfO9zyjK46ugQxF50mh/TFKjUpn6b+IX6G/ZdIC4PNQFZO
Mpd1IMqOM0z1U1LC1WK5KTD40sAIRxC5pCuUP31fncNef3u1hTelJlv5YIvVfjTHo0SXk0ZZFntj
6xoo3cz/SDqvpeaVJQo/kaqURhrd4ixjgw3Y/NyoiMoa5fT059M+FztvwEgTulevEN9tmg1J+kh0
djO/c06SR6dZpxYGZnKVkPYlvMiQm9EGMfiFhKnlxvoAd5Rqt/pLPGPnsZydAXVTDMKhdMxiuu+2
AM5XzcH71l3vy5nyjZvrmHJDSNbxeLeeJ0yOBpj6PZMkCOuewEXZYCeJVbjcI+I0h+dUAOKEFoJh
ZIwmGnnnPTKMtVafkIPwzJ3xTOiyN1OYVzcLhqsNvUQN2OZbRKrvuH51OKQTbB712TRPwvCtgMiU
7Ia5YsjcwsEEUaOmXaXqOnMRpANeRbba8WFCbn2+KWAND0v33kb1nXEI9/NXAT3a5RMP1k1BGm7b
pcRMJJUr1sNYKuvBezpyJiTvXM0ZJltp5Hviaplc1eajQMwRIu1JIAVTN2v+2FwSmMuyGCl/KBZJ
oG2S2dcqPwzSrUVhUHUkR7P/OpbLsDfjvzHCAMG62lW5z4FfS7TxfPgm+zET+cytYbcgGpZ9DgTW
BSmmC9kXwCQAFmgmH1DqoKPYI6MiQ6TS09p1uFiNDdb/Qj7ENM31KSu/+9K45E6wTzE4T7OjyfsV
bKKBiqyDI9A3+aZgmlNRbsEjHnQyRQw8yyi4xon2KT1rhvUQTcgl2uty92aZb0S4juqnDmws/cbx
2gJbdaZ/wkHa4nwYEMT43wXDJOp6vYJdMb9rhIOFseMv9TckzvJQddd4/nRcuVLaNcNALuNWk1xi
oL78Vk3hO95Z95ClcGIX8bUyODXkKZt8IftNJy8y/EhZhnXsLwWSBJlKVb3XlR8OPzHefe+RJ8C4
g+/ReDHVT7eZ1YfAENaNuOJ5747NGMIbDqkJf48QP9Ya5TArKC8JMs52o0zhinxqhvau0zg22VfD
/eTF+1xdM7yWIzEdgmHvGGJjzj7Qs0IusFxoef7V5dFK5OR+lOvSTZ5mEtDaGC6cviVuaCqwM9Ci
Yw5Ru6qaZ0kfw6VcUj/ldr3L7Jeih3cGOxJH8nHTzv1OSggUGIIN7smgxE2JmrIxpNQS56/hFx8p
5QKE+HLiZlz2lEbzhXcB6USDIQE6aWzmfNMKgYrPpfN8ni17i/dDj4Gq7dOX6WTJCgW/vnGe8hYO
EkdQHqEzUCEFZEit1iztBSFP2hsJeGzFEK66qK9B9KkOYRGspuhzQKDSWmjn2mtXZQfZkjeRldRu
OMNH1PPJfakRR9NfirSJEAAzvIUAzUEFGz4sNy0mZl74xCMqg91S2y73s4vlelNxG4G0B4hcZm9c
xRkEOpq2gvu2bmBTupA3uPAjblCqiuAxxkgyMvd9G61KAxKc3lFGz9dJt37q1jtU81lQdWg9lp9F
7IsEm2XSnYX9Lsmnu4XsySXNGUQiALGybrqBuo9Tow3r7Rx/yYbIwhC9LXtE15GtuIBbLVkS1o1r
RguWHuBfaNJDmPVDm96FTZY0F8eQY/KDdqFAbtYiI2VgJf5GLFYTGqyg3XsDnCkJCQ/5klEQX+QY
D3X2zHXXub8cyVl8zxoiR7NNlSdbRqyAtVyJDphjdQwRUinjRQ9OSeIPktgYnFOJ24qvLE2Jjij7
dL1zyDlkQuVgyXVOvVkOCettwtgnZmzDCLVCeOGQivwVCFhLr5Hx1GivDWPgOkLqMQDr1fsow9G+
2c4i2E7Y9S7PiBdpNMnBxQGv4xxSXb7rOV9WDXZJY3p2EvwqOWPc4CA1pqnsy4C2vsKdUYxn3UXt
OHyHNQEASN8Dz7fInNDDfSGxJ3S/ZZKt6Y5NS6ws7rhONUsFUMXqiR579BhdiPSwIGY0zMvHTtQx
bHcNXKOB+ZdRrQa3emysT2rgXkPedQ2ZsNX3PNW2kmszEKilOckn3/KuVse8a3yncWpZW4x8Elmv
ER9tQo645YadA0YcFk7xJAOMJxVjnmFclmXdav+WV+BC6yxfHO+Go7HRMSs2fGq7tQ12BVqwbIOB
+zOnuRl1TFRVPT5o5ftSOC31eeyeOoHBKXN9ceLzdr2z7JdOKi7ZZZ2gEkpvtXnTZoiz6o/KRzTZ
WrKVOSLTijpQq/bDAMWzxHkmefeiiznaWx5fXshN3v6FiBvM2gdxoUmFNUa1LIHA+a6WnqxnBm8W
1WMFIsma5NUZ5bSyctxdCv3BQQEZQ8LVzQWimNiIPW63VKEPEsfQFDci8duYVyYrFP5WjEHy9G+q
EZkVt7qAnUZvlU+/Md/M8ZNmN1aUFt611uGn8AU9OXuR4S8tZOeCNDa/RY27KmW86TsU24P7y0Nv
cgzJC+p8joMp9+cQfHD4Kb1/XDcWqGqDpmRwOQf7raGCvdK5+I2XqofK3H8nKX6EMLkoQSYaiJQa
ePae5+zX5iHysgcdwE+N6xQyiMPwcO4YOjVvHPg2arooBwGk+xnNRWier3vSPLTrsrEzlxQXh7Cj
0TeVc8yT8QVseBu03pFicZ07sy+1HMtAUL/FX4u627wsjyNLfz0jezJzvH0liRPJixNWa40IG5Ht
R3dj5toWPDYvjkFxjpngZSeSNRlHpmuNqKrASw6jTTAAJtcBeOXSFg/Oa4sHeK7YrvAB/xt9Al9k
hNeHLSnf6MNQAGrdwQSAp4oyLF8H4zGm+l04aFWCe5lRduDUEETG2voJwDdK4zT0L9lQ7KME4mKZ
AeGTlGuclAc7bJh7DOYYckXMq0fOlDP9pedhX2qGKzN9XTp7C8DPCy8LnMFaZBFNx1bNpCl8ov4B
uEZNnCBIJQGG0x+0ofAuggfLphu/ou4yadXKA5KLxTMh5C1HTKSjIcDzhiWZ9unJ0XaeOodYmS91
Df9hcBHgR992gHkFvtlRSZFUM7ciQcesd25r79rW2AoG15PooDUHH72GrXnFsHD4tAmULQxciwWX
n6A9zuDhEnfddhyj/NVyUA4PzFyMacPZPqAnVuE/03iLTSbZnEQ16CKZrN6qAXmm8DR43e5f6+qk
9TJhNe33ycT5kne97KmZxmA5uFJ0T0FyCSCvZzb7v9QYPDzYKXO6+SJ4XAvYwZYP5b9Q0o8nj+F8
5Fb1qDl7GAuzYtynzm3p/YT6NeTaDRxf8o0NGPG1damrRaUFTiJGLmQYLXxKw8JW3tPuDSMkrUJq
qq4Fo0qusto5IYo2DKx8GdLk0z6abMbWy0n+M/FJbczFtTcJjUe7MfOO7QnLAEjJ2a7JM4w7530i
o1M/ecWmls2/vObyo6el57VIK10aTAO5MdvL8tp9p0VrYMJy6Yb1TW+gc5+vHvi0BquFdGj7DBTT
ARO1MGIKXOLKUzXQ+uPoooCU8lvMlh3zaGdM9Dvz74zxcTUUjAp52ezkvsl2IvxxKBJYzHmX7a5J
M3Df7CZWcBVX66Ibtkb4qhvn3LsoUW4GZrWBK+kxYI2NxtVND4a1txAPW7gjtBmK6ip+jakjagXx
ibG0jgpO5d02qtqjnJg14BauSdPXaY07+2qn7nM571wark5iyKho5xjMxhNGlvS/+U9TxqQz4jPQ
QpDT4JWL7BCCVcv0/8do/MlvRoPB/oJgXa4tSB6lIS+jxlCPoVbRIrgytI2NAbk+Bdy+TFyJJt9m
HlRj0B7bNR/DGFBXJ0wQgWBqfvRckYPaLCAepZ3JVxnFkWOpo2FvoTN5b14xPZQhMxj9K9V2nTZu
OL5pa6Q6F1W3V4a5JmsbDF61mHOytLIec0eWhfO31M2Vdg8LOgS5b4xTo2XHduz8QPYvXhX7ZckQ
SUU7IjdZZJlD+LTBucwGcDF54u7MuDDjAnNdUJAM5I14HjgnRo6rRPCmkGf34Bys1MfBwL0Z3mF0
rvGFiS2EK/aFQN1Vps4WTXQ+oGlMr1qPZfnUPHklGBtn+dSZ9y6BX0B21FxRnrCMpP3HyC3jBVbx
Z1QAeSYYHmf4b3wmXJkaN6Ht3QNuQa1st3b7A2GjadShrXf6eCnJQbAXi9lMro2Ar64sv6UvM3nC
OZOY0T4vVdOynbmyl5M7BGiyxz+XEaCNTbil7+IKRDMG0xjVm+5YGzsC8kp5KOGZYmFIGSsRBN50
H7n2zWxkbRbHAoSxta9NxbASxKPXTpoBf0nv7zUL7iG0XrSIFcsea+wSM2sE08rgWTC/jIXaprM2
kJX26LXOlltjYqfVFtmGsoMNr6lrEjvfJFiWRCRIj1RalxOkjte99yg7zEeGHjEaP3c5GOtZ3aOw
9F2JagqbgxQZaENMeJZsqgmGGW5bgT6tksJZZ717TjsOgglRKxcyL/SW0CG6S24HmuO277d188qz
r10u2s3SuzbTZW5e7MWtn31tQBtSIXQfbQs1oGvfVYa3JgoB7ZGZhiRkznhVwu8xCfTwF4KuXd66
8qwUWkreQpCYJ5dzoCIuYb4OOeZp1IbRJzANb9Nmfy34nJmi+h/wGefVhhmhqBH3K/ZC85fAPyzF
Yt401uyNPOk48LEf8VzQAkj2IYLTyf2a8GLXs/45w5NBCxpMIGZiCj1mI4gh/hhbKCaKQUzsOyNS
ZwN0EVMCCVrs7rnIWVH2q8i0b1Gae9fTF15VlCc/BdLwuh8e+qUedrS3golz0GDpMP3LK3WMk7Ou
qo3Oy43YBlV688BL1YDFDaf0DIXMiYhawLXZ/GS5l72/3JwDzuY8+Y2xzB0A2CGuNFa7SrWfMXpt
QbD1YZUjMFH0txSkgXcJsNppFVTGglP2ODL84BRSzZeLIh5CiIkbE130UtFRciaWTSIThy2+b4R8
RtWKqBxbveCSQ6saXSniEg48yikTY+q+WY1iVzg+x/QAnSqBFaUz0LcApXsDUiGPOLGx8Xcr7O5Z
QlP86IEquhPz9xQKovVihGodDPbWRlNR5u6JW2plMdB3i1NNt6nlF8Y4rdQgj9SbcFyNmlzPNSFA
2AXNY/1kpO9mAqWEJrsO4wsdWEtrNeVMaSMqOZ2yqohf4S04+dXNosPSwgKkDIO+hd01NzCFsufG
IRMCM6CmfwQozaW9CnVSalBNMn/ZLevPYFImsxAfH+NZQDmsjPWQyktp4pGgRkxCxF8MZgmSqJlv
4KBgh6Qhd5eAJqIIPxwgYx1Qq06QT1dktanVFF44VBuS55ZqacaauSmmfe8hZAbLNrj0+HyyYvuY
QsP35F63z5kwdlEIXz+EcQJ7xyI2Xi+g4Z3ThkbKPoq6xrmPwruFPhFvtOA582yfG3hTuO7KZdIT
d85+eRXLYsQiow5JD6iKp6XOMiPvPDsoAV4XqIo+n8kPhCBMJ+qH2L4s6Cgrz/ck86gpU4dOFv/h
QZm5W8p/av/EO0/f8aEgna7m3Jrmd2NaEI1NF+JoZuFtxuQktjn+3B5fCpzPhvfRQx7k9SuHkTk9
vZOot9qsFwsxtO0ekh4kDvx8h6gYm8SWAF+AfRt8ztzyzk5VZImA3ZgBpP2p2zY2XMVyabdfwt//
hmHwrmqSvQsNL17Eu/wtDlOe/dcMX0l9x1IjKjdL2eJOXwmIQT/e4Ail7QRsTs4oB5s2L6o0AvYA
CdYCQ6m2QxgO3pCaHnEI9kfIXUInyGm8SjOfd97hDNcK68EabkbV/7hVDAsB75sFIGHQm3UHsugT
sat0GEAaxjMoeUJm0FRu84BXdyO+BgfD4OFFW2J0w7VNSJ9CJRL9tWRn5ClqETh6y7S4+mv7v8EV
v1Tko4kMLvyQgtYavqjuPSZts7XTH8CvlPle3aV+D4hRl3Cliv591DDZscEVcQSaGUuOuGJYp5qW
v+ut/WhDcizRT7bdNk/604JcAlWEvGjFgfLoabgqM0j2kkfPjnY5YQL88GVlhR6zW0G8V/eaeoxH
UnOVQOvUMsGQFP8pro6qJe8wJbH+ypJn5CGYIWbGxR3Th52dQakk9KcLxgfmjeur1OjAh7/l3yXU
UJH2ZnWEb7oI4UZnsbqilRAwKd+Xrb00p+V87SSqog47SW84hU10aocG5wfqgigyd3VqnGvRJvBG
wg9YqyvhxtdCuocWp9+IQRHsxWCs11AMttZ/1JW/pqXWWDgqwc+QO2/A0auqKfYSsKcy5HH29h2d
Zf4Zy3SVin9c6Ke+2/T5O33rLhucQ0VZk7Xefs4ZcC699MPg/Q0mvMCq3YoIcUeIz5PUNkwonRir
5+YrpbISAf471V02TCdLd6M7Ai4DFCK7JXEl28zxv96grC3JHa6Qh1A02JBxQHmeZKdvC4q2GIMi
DVEzT65rbykEVtBw24LbWkHz9HYJiFCZwVETzpcLfSm05Skgf3p0VkVP7jHVXuPa2wAFUdjePXJM
SWm0AeHUL8lWNmQFoJTAqn3D1c4OTfjCJWlhHwkpjmnybMuaC7B+MAmTG6FQ7mzOn2Rfzjztg+Me
aNDapHvS9ImZK/qtaNMLKDiQVAdKcJrSEkrcgA8EXkDK/mMjPhgGrmAaFm9tvAtgEczcem7RHClG
0JYa9d6Ngh83EZch/BRUlukwH5ZZwlhBkOu4nuoU73yzP2px63eg7norDhnHgkSE1b06mbvVm8sE
zGOqBBMwTub2Mubd1xi95/Fa1pe6D7dlvcpqJLcif4bVy4sCpG/2mpUxvxpPpm5v49lb2xrpQPIa
sq3jQSPr++YOb9PQPGU6ylxTbRz+C431nLHI027rEZPhTj4oZUAybA659ishJkV783hPk2D6xCNW
uGsmOC+1MFJKb12TdsVd0Q8M1WgWpEj2ANhpGvi1wXdzm8f+1Dfjygv0XemhKCdmfLLhFZA71LVw
CDqsyKI/D2+23ybQl/YqgaUcYl/pTJivlCEONO1z3sl9LOJXlToc2M4qv2lhgCWasakChzlZcsyR
2WXAFcKlDpsWv7gSvRj9ktYvwVgBXTewIZ7BGrWHUSV+hZdKCrtmMJlXd2W9d9i+EZALQ2UbpI2R
jw2emUE9jlLKCJp3oBndxB/G8ZkrDNDO3BJ3boHfb4GUfoj8kQ4pxKix9fBaF2c5E4pzzCD/J8Fz
B0ViSLYWJ6jdzIBpuCAkkK7GyNqoRH8VMyEr3HYeBdgE5APlQOundUiW65LckzF79y4twRJuFGKB
aPgitDYAlyG/w4IND4lc2fy9CwSB3Eqsx0h7zSHqCPUYtGpfU3+q+sVm3E0BDr1CW7tAVxVZGbRs
3P8kXkJsZPQvgVei9tsc/zrx1hT1Yw3zKknIAqcEipuz6DmQmGAWJXmAAim8clgco7iLgQh4nQA1
9Avmm6HtvdF3eTWuH4DaV8xni7fC9DYdbHpnHrceLMwBqHf5I64F5nww+CGNJowEnPTUeMXRyGJ2
QLtp35wmPVBXK9s7jnQDZm8fBBvLsHaF/Q+Ci80za/DdUdNv2dnAGMtzKPAnhUJbj8Zz3TPhlBV5
UcmlfrN0ZtkDvM9UHOa8Js6R1CZna2fGv5mcNiHwQ2GsEi0GRg8xIy/BVdJCFnbUXfWf3H9LMQsb
vY/fUtgkOLWSikgupAE9MpS+ZpNh5sijrrTHDg1CrSnoOxd2lfTI/NRRa0FRMqWBs9D7wnYx0Kbr
3ZKfq4V/umjI62bAA0BV0aOWDNnKiOEe6B5HYFvsZ0zcOkkyQtneC5OCpncPDXTD6jv2/uhOlqEb
ZayTtU9x95pl99z9aBkgU36GEfI3+LiArLHOF3rrPjTf05QHPeTbg9JJ3sNtGxaCC/8zpWWhcnoo
hH22gbb7fUXuiS3PEZACl1pOXbeQNDILXjnMjjiz13LYu64LXRX1vahXYrPIrCZ9NzPlqivciJdm
k4FeV3cHvmShdU28raI7WuZzOmFdUN9sLSeLFOJ6s5SDXbseFVCqBXtRiPZc6nAbC/A3a2A8QWUl
1tFofJp6+ioa9lBMZrD3TyObKeyI/R7oSl2dUY8XYQw13qYeSL8EV/R8Tce9TPHriVXi3a0lJVpe
EgbqJvKCbEGcZH7QgfB7g3B5Y1h3qt4V87iGCB6n/WkEwm5tYwe5ZSzi5ySMcJ7pBJzl61DGnEmI
FDxrMxeNsxoQaY6I1+pPh71b6M4nIxXYyuwaz0IZkY9XG6LRsDcoYFVurnuz/NeV4wG0oZxsytHq
Nkw4ioAkyMmvHCCluSU4LJmOQTvhlonZVrrxSHyyhjP2hKaiP3VePO+iBeYxEU/KHsi6rHdzidgk
+kvc1J/K6wQe5lH/avCMYtphjJQANj3iPJVoMPyEMNW/lqPBjRC/R3Qk0iUYsU7Pkr7WZPHqoXbU
cb+zwS1GNkuekmuK96xUVz0HlektOPj6sWoIqIFSeJChsy9ZtivZvwMWU2x3dBZRM17q1GH7Nj2E
5vbWVAWcnGS6jn3x2LaggC6DrtgDkNaag/u19LON8Syz++TAOg6mtdFeqsghXpnWilsxnytyiJId
Q8a9UairzIMt5080Y3FQlJQx0VNTIpQb4RsMJpriQv5a9NeSoTh3XgCLWhgMhQu4oUPrWwOrVIG6
jvWI7W0N00C0fgVQGtNK1YKxBPPKMfDNGOoBZVubje+KQ3xm9uCMYHeeth2NiaYi57NxPlUAFRox
fg3CtpFTYs5OTpV+jOm4iWBj2bP9USHnRJdO314T8DYWHzn6pspN3gJDRzJSLE+Z/oeEwYWNbHRA
iIQFYpJqQ6V0J28fT/cqy14gvHpk/40XNem+dGB2xaT3lLN2aN3o7qSAvSXB3xEAywBL3rbPejod
i5AxYwKcOQPLJjHiYxDPSxfoT0OFWV3G+B2XrcjpbuIeSjhbmr7TGDQ4HBspB5ZTrqUD6lTqqCLN
VPc59H8L2e1LF7VVXr5IvKr0Qw8yGA9PM/4INIO9VR40xjvdtBuwCw77Dl56/hFQn0jjXdoN0lPs
y8P2mAUhLB1iTfAYoNVzautrNCjsIpj0nnydiVnECt3eR0Z8xXEuj/9KIHdu2Lz+ZMxx1Jsm2dru
c4NjpOmST1dOw0OiOU+GgZHhjMur/LW9WzxpgKDEejT0TwGYkVjV6ER6EtPdEGZsob9B4nszY2PL
FtyY6shMsy3FWvGjOiJHZ4yoYOlLE0s/e+VhghKN224y/w0Gvpqcq6zotVATfA0oPQB7cfqnRRrK
EYvJTHdwYMxQ5bsMKgZ4S3ZAlE0c75e+3jE5CPCJHdFEjJc2Tilu502DoMDhWOB4gDzNfQ1AZuPu
mmrTJ8dmJbNHgLosvTTZ+MaEfjvTv3BtCfwE8KnVmVmjDF0qnHXiQCzkbdRwvGZY8UX7oncOGXPT
FuLeUM6bMA//EjWtmort1WCuN08XSY1pB+Ehiupj6GWvg7ChlioYrd1JUZJFFEdjZW/NJN7G1QTN
wAV/jXyX2ihOTqnIN/a8mBzr0Pj63aQcxAzRxhqKp97FACOamNlDWoXFdGhCn+uVP0el32FNVPoZ
E8gaijpd0IihCgwyBiDs1R4C2HJ4M0HKeGB9iAJTXdP+BRxpADfOufczAyEU2hK8rCq8H/nBNjdm
zM/RyWLLo8iHgVJB+K3LNe53C+SzgLsLI74WV8R6I9WQwc3RpZt6sq4QVHuKSdjM0JXA3dHayVzt
9DAgU0VQmwzHFj2GYX5WxjHoE4rfk91/sOIfkvEOKXnw0B7Ij4zIeXeerzqVY4S9qWfRj5ORl53k
CLcZyyt1DxlC57Tq2uvknKsem3Bo0UV2HomZ8bC/z09/kf2Q5j/YEr9XambJWJsJQvo8df8ZT3O9
6OB3D8KbqGrJSGn7az85R70ASi9hu2V6emxy6B1eiJAnmIIfiitwaw4yQGZntvx5rl4txCXO2bAw
NkxuykJPtLP5fcqqenbNdkNi4wwDLumO8K4fayDoXv5gHTrBUVFxua7g01UCjFHbFh19jke4nQfa
tdzUMeGyEolK9bX8QOb0O93ajHI66km464KvwGPU8qwvg3LcYJK/Iqx2cchBDnLQaS+99qQxU4HW
I4dLSYJ9Pd5SlW8iybSlh8s7kecImyWa0DKr4tDXhEe1JWGNODRaRPBU3rNeunsrsfZNmH6G0M8m
faVF+Ksy8NB53iqqTo2otg2+mjLP1oUxPKLMCRVJgdB1qh4MqqnXjA738/hm1Z+KcXCU/nlBgEy0
2tJJrKuFxOunYBPMXFvTIGXKtxr4e6TTxvSViTIPECZCxgIuPotpTqdbu5CNOREUKYIGhhPZc6XE
FpQ8pcEbqGodrmeDEXmCRH7IARqGp7anRE1XAUd+N8A79Ki42jMLJOsFvAQIZzPXZ9z8Ztq8q2jg
QjSUs50+Wd6DGO923q55aIZhbLM8fi68flfbmIemYCwUFUa8uAFfbRiNQvwLBG1P9ARND+rTYyvQ
UGz5rnP15kkPR3a/4f+boBnluDBlmG00zDWhDsQlrMEvg0GQ/eb2t45jrGxhLqAriPi118W3iXoT
2NAMaJB5RlAzk+HYB2+zc4jGc8IRbVvvKWRfXSRPLo+417UDSzZJzjXqGK2VD7OmrQtIFkjqKFZG
CLU6NWaOj5GNXAAd6tgcinLyZ1it5hQ+ltz6JmR0jbFpryZfxyRYg0hTECBqc7lw8Ed0YzDVFj/3
IrbxH7/YBZni5nqGChZdku6SeReQxjzIiB6GKuIn2r0ikUmMYN39U+e6vsux2gr9zfEEBKO3LoOR
y5yjclzQ9A/uk4DCkythq5dkke6MS++QuhG9ZXSrnGAupldGST8DbTJOfIhbG9QvMdoVE005v67u
UtWjNHF4GL1HgjFyOe2cEvG0DuIX2T/Z0YsFq3jE5HZEqJYF+bWFJlSmYq9JhpH41yILaF1AtK0N
axbZL4R0OMSdCScJ7y/1PS7oO/GjcsOMY6H52DB4GnYB7KJFoICsobMuhvhbXmmWPLa44pfrlA+p
x8V2We0di3dCCNP8pjB/B5rggGIok+0+pDVXhQQQPzPTaOW9wdbKfE1416KKDgsEHnLIGrhD18F2
KZOymGhLevxF54Bzd7H3EgIceSn1U00/Y/6nRNI9/amDsKbBnSnvgfliQFwWHnsLFmSX3+wFfZn8
vP4NGjxL022EwNwQN04XfQ7gMIX3rkYYNtKLNIznDZzQq5pBFsxWHqbmHPuuxaLh7qif0Jj2dV+d
LDM9OIs4juUawicrR20dzbqvmpsJJ2QpaUd1DrKceFAWFjjSjNVyWXnnCA55w1fm3guv9kGpemPC
hxDVewqylAIdNEP1qqSbPFDG8vkRlKBRMwv7eVlQkuOvcemBZXe05UJCL/eh9yxjSF5MfZa2qDT2
E5byvB+XiW5df1kTWI5THg33bOGm1VNVgcPVTIJL9aNbKIy5Di1U+e104l1R7br08ajs5vyxahg1
DMh8yKWvb2a/S8JDypxywD9h+srw8yG0jO+tFVsqqjVkp2Ckd0O4nFPn2HjjGOZ9xiZXFi6Y/UPN
rMvtmLDhWy+OZrjxPqr4yghC9f0qgW+ZrOZ/tvvKWmcfEEr5DUEJ5AkFNx5m5qUxsYelcUjG1cMU
XevprW5zKIhMco3bAvaNdf4iTXvn2icbGKCqPpvM26PeYssygKBGXnVas0X3pgUI2SftWxtQJ4kT
Nx+cqFO8CLUYpAC52JztjFndEnFxoC6Wl6waD6XbpSvUmoua/kZDrAaeX3KS9eItbqDBCZSDdbik
8nE3thzc9e+y4OJ+kb+v+fzaBFL6vUBIC8AmUiDCwNiPI4wZAMpwtjcJcHFv4Bes9QjK/JalPsX2
3gC0s3FU18c39Ms6cLc+0OuqeRvKjSm7D8iS+X+3LkxphQCDqW/RAP1sOkc/ePyedUMiBlhpCGE8
Lsn9Fs/18GoVEDF5w5arPUoYlAzQCpDoargs1YTgJKmoUCsyYDPGhrBWpUUJBFhAodNPCYXdzujg
X+4UfnFQG6BedZjhMWTbFiNKr/yris8OHPJ4V8RPywljz92x1NsH7nHI4IjwFCZts/zJsOl1iyWo
Ac0tjvZy5MVqg063uzMgF1Zzcg8KBtzDtyXPynMxQ+eqy67hImcskJAksIbRRVrpzqG3sKf7VCs/
HfI1q3WanEMxzesyhvaWLPxszJYK4LrgMedQCdFZjdHHcisn5neiiD0rNwafVre+FeYEDWYCdEpx
zPHfvPLnuLsG8MotDM5DOLwl0xeTn74Zm9NYUGGw8qCjNr8aF7aMf1MU0WEYb9oYHhahsRCQR3Ur
i18HDwwqaKKuucMZ4OXJl+L2YoTaGzt67CT9dRmb8M+p+gy4rFoC6xwI1EyqqBidCxwOMj4KFnDF
DaeYdIxVzypaaY4/ubceLhRX4AOUwAa3HhjTFZZWufFPq3iSxbm0k71WzM+yVBvEsagJI6848P7k
JHdNb+8bq2PWs4wJiYSxMFRw21VCTMX8PMdvcrm2ILotUzFk0XxZyA1Q2H9siFkAHrFEgzd4PaQl
4pgQZN1XNPh9/ydNwDUNeRYObsxtQzPZB7PzZcwnq0+g/yAU9m4OjWnCDLoidKndTMLzl0uzMykz
iOb1UvtRLhp4N1w1Ol0R+EWncWF5BwVIuCw1l4ugVqTp3iOnPU7wkRRk4TSlth6ZdBBTQlmEnohf
DPZr1vg6VG/kODzjZkKNjdkRqud+W9n3oMX2VI3ncEM/sM4o5QhmEXhGDLucu8s1YbfQgXvq3gx3
Pf0SsMJ4aRr9JbOAikFq71GYzyzP/mOcKrbjYp4MZ3w5WcybocvtxPCo4qgrzdLX8ZpkcUsSkRrI
6tEIt/kzTSCXS89v6EOXzZ4hEKa3GG9LYTSylwLooqW9GwOCjksm3DXTzvlroU4toHmrFaege4ae
ytHluI9lHT/bBHnj4yKM4Kuu7u6MFFHhw0uvlPFuy5Ka20TO//ns4TBSkVFkkSUPV9hhbhFR4ERA
LxDqVhlgT1RVG+XhkMHhU52qX+9/HJ1XT+vKGoZ/kSX3chvbsdNDCu3GAha49+5fvx9v6eiIo8WB
kIxn5nsr71JDzLmpkRsB3KwzX8TSQSO7riDGIphYiAW+I+NTKj9VAL5O89eyLj41rPUH3tpgxa1W
/BewG0eWamxW41XGdC1Irh7ug0E9CCYgXEblbnfqAU67adoLqyFNZpQXkh1p40wnVjofK0s/cD1w
ApIMAADycOWo3kX+HtDCOibDgfh1gqrWVcdIWKavrOJofl2zZTIA/1E5SUR39D0mcK4bPXRv00cw
zt0xHOZLld0kKzngmrsbA7cDqd4WYvxXLl8lpjQRHeK43GqDzjJqRkJsVaMbCg7++vSNR+SvgqNC
AQOYpW1EyetIUk+OteS9E36eLn6Bn6hzhO4xaViUvYbLfnrIho+oP7XTxSgfKhwZV8wZWDOYXISm
bMizbgJbwfVxy+LtkavqquXNXikgP+yJYwAoonrTtU9r+KgIpQmJPCYlO7Xb2OGJGC/TL3kai7JF
phaljoIQmqjXD/S0MUGG8TbDSBkeYQ5GKBxSV7lxq16q7uAbshybyVtByvZSfk0R6OUup0SKCzVh
5RCiJrgv8g63wqUggbAgeMFotrZXsaAgzkPyimu6Z8imURHcdjB7LdnbIb7CNvJZ2O56R4xUdVdy
4RFUg3qLF/VuiDZxEX1L4oBDuwFRJH1uo3TNhiPCVewPTz3f6gSIDhyjfP65+GfoaFCQB4T8VpOB
ayh/BI0azC7eKOaCYvEslDCpQPjlR1Jr+1aIdqpItxHoWW0mbsu9p0wVL4W5F7MUdQSprZ2jUwWk
wcxwb6uxoq+bjx60vpqQT0OQglKRfJycA25G/Gg0EQgaS252qB0u3ETQhoiY7GXNpgNhSpjh6kPG
EGWV/6zmZs0/Fu1qIfBvrbwXVBlboGDqbZXRv8NkIrZD+Chz+f5tWLxsy+WvJX5LOgWjmrExoAWj
1Nog0mXIEMgt0KnTGgqGKprRVCc4l7Pf1xJka0GdmZ8iHhaxlq6MFbvXuolVKz0ddHY7UG9oURSF
z5gXoFN3W3PLsqgAwHkdwQ6q3EM1QA9z4lzAMsS8aF0lYt8Mon85seLhilvgrYdVNTczm9BGes4M
NJvxHw0wPu4Wsmon/daRTTy6Oim6hGnfs928x5YRnKjpKh9ZhTM4gyAAURkpDWcd8n6Q/jMWDjaM
vZKwmSMmDGk3qUMJIDZ3R/berJfdUZ+hAHGV7uuYZCEz4FAlaka86CIVmuYdcHFT9YeiKahZ1e5x
3e7XIV6WsvMF0buz4OCoUIlS94vypD/F526iFOQ8I+VViD6eVvVN6KRjf0jYg0N2VwKweDnhcdVD
rEBQoB2zHPdt+5aqxFclC23VGOOCbR1i0Iu6bYBIk9WORH/M74G2TczRa0QEfkngAEJBT8P2D6iv
4HAqQniQgQ11+85OUkQ/08dUv79wQRnQHmrgUSpzZi1L+x5IWjHJ9Z5Xh3q/rUHumvNKBzARKkSg
omblk13h+kor/bGTqSPiiVeDo8g+1eYTpl76ztF5BsBFJjxpAdv6p03fzI2mV5rE8xnE9I3NM1W+
jW7cquxeYQ8apKZOa3roRMLOjbCsUdgV48Nw0nZX6/OJ5ImO87syNRtrLLVrb6aiH6runGi0Rydg
Fa8KbSpRUJ0rms/wlhBEv0olpwZtxb5DRjIY5FwA6cvss3KTXgXt0sZMtTpCLE1FHQ4SuzjoEmYe
GiV5QzcQs/jwmFe6SmGN5jYtSbb6pBy0Ho1DanmqehN/JAsH20TTxpi4BdcpHggO+JDFO7JHiaA2
LackWiOyV8H/+gx851nwPupsU4gtReQFBjMSHuVodYvvw/bE8jUEFnflA0XXRKZl93Y5WCR4JuNe
RgsmMBRUdOMK+1TYa+T8s89hhuQyi36RBLvgLoO2Ke3ITPhlEbg2QwYQ3tM2H+w5RvQ+k5LVw6Fx
rANe9SgpEz2wS9SUJg91vHpkl4VIs/sMpmjov2HAsIB1uGQXMYu/FviL97OpEvszRU9ZJ9hZOP/E
vIfcwfx5WuE9oOmQ7nRENtRtxPLbzKCmiMRvIHwNixi86NcMr5Gkc3PgDGXStJIergq9ZfCMVIp4
kn/COG1kkiAKehtCzhRZz24xLuyo82ptTd6C1BJDSkNUlDlkD6OMW3Role3yzm2MO3jD4IY3bb2b
81WRfxqWpxhoIXjWreRLBeGfAJej9tTqmGHKN13aW8orW/0WyBDfVEsaB7VIwOULHIMsfmYPaRsa
hyY9TrNKp968JT7CKrkmmuqZQyf+00akx7/4JBYqQPVLYu473SN3u8Pflf3AZ1TaV1hvq/uge9H8
F9FqHh5NHR/XOc/IKuTvuFONV76IT40CLSKYnoi6EOVojvBGNdN4IlQDkRxXOvKbJPm7UJ+Y5dXU
M2BvGLdZp+n6/wP7LbbgNxXegwLaFwkHVyOf+1lLKhC8CjrhEJcbl3Wbq0sx/wN4Z9rnxyMkVzRG
Iu6RCEygRrb5s/m2jAeP22yxChnEiuVt9ZIrYXIkleRbEpaVASbszkAElnIPH3nCeuo9yc2QEQt/
YIJgWDh0SouKV/dlC20hPUxrgPRG5y4Ux28RKneqcQQEzF7ccqXxG2K9JTfhCyA32oYwDQszWYRA
HHLEKLbCnwthv4GT1E94ji71tBIjpxNf5rem/gUY1sYbS7/scXh/5+I9aq9Jfh66z2rYhfcICusu
vjGCym/ZJ2ws6fJP/hfDGKkpkLN/nFUaV7bKzkHn1viYzchwTwQB3q7Flqwv3iLpdeHFrQiPMpBA
NNbX1OLuKqvHXiMl0+TKFebIcBHPqQNwmeGPuZt0bi6dEj6YWKd3yajB1phIWrwaVUsOv95sswEr
oLjikYX50vCJtJ61sfqRixNxdAqRN38Ed7T5eSH8Lg+IG5N1uw0Xd8XgKnIEKvbjOTnh78R8UJmz
06m4Ub8qRpBlfMXWZhIguqCKC9YKlJ6zXC82w2ozMZ756hELdVeI/Yx87oAoz9pgW9jqIYzRROwd
t6LBZACaUtgWrhLKpQYZJL6lWEbii0h10PhxYfRDB9FCoEWXB37tsBYi5GeViaY2989Fo/paM57H
qDipYFD4o3JUxHJ4mdP5YxkxCLP31FPtFyzzxvgRdHyLMXUOhFKHP6M5eFw2UkhZdOJTXG7H3CvZ
uJCQ2Bn4BFvmW4n+N14Cd+xHXPAbU9k1tD5lAsPRz4QvCuWRuU47+neNB6AEx2uQiSHzT0qNv+O1
KN9iYIvafJXXvb1n/tQ3OdDrogaQrHs5Ae7kBK1Tamynnx7CyLh3zJ8Rm02hP3Vj2MopyYPEhDlo
KgoLcR8HfoekwSzf1IJEv9INeLPW61UIm1rhS5LSq8U9XyLnagkiRFA6MVQw1riz0a1l8Evrzoy6
FnE2SWsafZe5/iFDp9T18NuWg0M0JR5VHSUrWv+Z0MZexp9TRI8eDi6tD/2wK+Xf2JLfDA0kHude
QEVDg7psbK5SsOt5FKeW4ysZmKaWKL0ZFkWr1ud6q5Bk4xeTVreEzjDKxBxxX+2PnUzHcOhV7RYw
E1o1mchXdESEn4Vr/EVEfLKqJgdiBtQZXpDIE5tL9S8AnoHVkJGNLWUXgCStBYtkxZnczDf/N2G4
/PFkKabk4Ya0ozJChBgc047dkwCsnNQY7ZnG6jVuecbamID9pTno2vJe9DzwVEgP/YIp6KDrI4Z+
xvrpRQWRXnJS/7TgkocSXPFyX/GlsH63FOJL1S35j91fZRxC5U+AGBFq9djg/cV+VfneT7udeHWE
c23JBSAeUkJCeFCI4kqLTwsrnoEvW3hdBpFp/5M0gxUsY4jgpMcvWqlvOtOf+rTi07Rc9HkLJ6jV
90A8hcRHZ4cU/lcKXmL83viqgGwylPSdRNNHFH6WSflSP8Ms3+sNWxG5haun26zmt1jPvBzavV3P
hzjzIm68IXc6+Ek0C3aZX5LhaRrPfhvSdEAOZXmMGYVBwFqUqsmyIVKN8RI2Ruw/QlZV8BFqycv4
2o8f1XAY4o+5xNWj2ZUA7YbVz2jocxPwP0Mg4LSJj5llero2XABDyHq1tEOZHufBE2fDy6y3BIys
aIhXHMhNQ0mChbTkgXsUGt7Cd26TEoxDkePXkrHz1UcdMe6GysgIafliWFc9rrltKac+SwmxnuiD
K7EzBa4aRA1Y9ehPLOaaxzqpqp1amqdhvFWKB+12yFRkzfJH+hCIAgrowcyJFSRwcxyC/TjieI9t
3kjS7Tkf4+QYz9pZoHVupPaoz4jMZOs1BRWUsAQHU/c9LWq1SatZIdzFws2tgnPqKNbHweKqRDKb
HGLz4R4XvZdrCEgNtwjFXgS0K5cfi+Vp6S3i2VgI+M4uke5qxm3+zIAJNeVZoInsupdGJggYVPtM
BPrZulPFRLJCgSiYIG8m+Q8y52t00pvxm/E4QMSxbNB3BL/KLn5bEnei6R1ZMGLyv+BpPBCH8R+T
M+gXqRUOWCgksPJn9dmctHHTk77NqPIxfLRv7Zt80z9pTEE/In4nT4Ve1Q0KbuGHO/oZSu4Nywep
cQyiF5MHEyN/bq+FU1g4cDRt6k+s32PN2uxmxyDFQE5/WgwgLfqmCOUiZHJUaCR0oWOKynuNygmH
5sYwHvFYbkZ0MslFhl3v4MA7UKahg98ns1A2zmSOCcWFi6WqjBsVj3bB/Jf0e9xTCQ4Q69zVYBDq
aUy4pwpEX4w/Zm7cJBkjItP4s+FbJkrI/V54LDoKfbRuHDpk4ZJJJvhs+gjQ4sabBl/Sd8jhSJ1y
sBzI2h5vEyt26TyBLh2O9cCBWOO7E1a8Sbcz/3oJkj26IEX6jQsK995V8WVIjnxPmux6w+Y+w+BS
kaGBvijbL907E3FrjrieYri85tTRe6O+W+lvHALxLMPbSKh5ykoas38ZotCia15ipDWC8FKpuKug
C86hIG+LKHNndPmxVnnWmqNC8mIsw4DVbyNolqJoV4lBYZTSS1HRsd4hP+J+NM7FtdHbc8nh29et
Q9IS2rM20f0ioPLsBj9XChXJHIf1F0x9cRx/xWwb9JeVGUQhV6eHpWUG5OoGd0M9N9N8iPiURqzG
WddMZsdv2CFC1PXkDDs47iBT4S/4xImPBea3GJCApWmxpejX5A90JWwZEZy13Xz0gAXweqT+RpuW
DF4RjV1oBJu60nZKQkhwLWCxu87YjuTD+ti3mgyxgBsQqKUxVSaakeXiSs/0TuB2vx8szR7ynykr
fElCpDcAMa7WPf12DcE9qnJwixbGymIrSWINFwLZ4j1zK0WsqzBM5KQXE2SiyrYVJBheKomVJ7cC
dhahOU6TyzU8JAalpWCHbE14hMJC+EL8KRhN8mny6Arla1wRmUvAZb0daQh+BmR5PTBcOhZ11fUR
pZvV3swFLTQhS9KQOkbwyELi9/SfUqPFYpUIYZyWvviVKR2oZo7egqzRTvywiH0KeypnSJPImp88
fS2iysOp9Wjx0S9sneBmXFjsBDBRNqgm+QsZPdLwIDPj2UEeuA3JiqPXFwSpkCeVAsEkabmr0fom
mcFWvDPk34hmFq3yF+kY5jvNVE4av4WfDFUFdZZNAEoq4+gnmma3zC17Isa2Jw66QyE6sWBqmrdX
BdNAv1qSHOd2J1Rn3SrXdKJtii6i4m5gdLEjx/lWSahIV967bvamTzXpr52WXaUGVimq/CHIPHNG
ylgd8UL6IXCLmp9nAOG5ea7RM1QBiHCoBJxNWFBVpsTYEk4RvcmYVE0reFOt+ZpSPdxjqJeHFSjY
asUn8ZSrALlIeeHVbxGbX4YCJkTHezFuQqpAqcb28wa9xKdGyRyFaGRi4RjSIoWYMNJVivsUAkUZ
tNTQVGsxvWfqd8ZjZHXqjmzIsnkaI2oPyY65lCBd60rdVcV3Famp0uYnmls7mLNRCr0I+G9unG5a
1XxEYhbDGRfFy1wDUBTZzcDioMhnJemPam3BsBJU1jYnNU9vc2Mdc56HzGIo610V9yP2jktJSFix
slr5d1Rm+3iNjVC20TDbkok6iz3KUuaXeqYrZZS9SkpOSn8AFFKfS9NuSa2U5Cd6IkjtziNdaVMJ
vBKEyWWvbyt1uDbxeRFkN5SfRAjIFhzWhkDQefoMXjMqazXR15cXSUW7UJ9NaTlHIicazOZsfIhT
tx/nej9RHB7LzVmR2nsZ+TEi+qTkvCqxQKAEmd766cXCxBOOra0O0F+pm2mjF8/GNmOsz9eW422P
VjQjOoofiG8yg2QpXaMiHe6si9Tf4Etoe3csLV8dVTLc6HH35NYln1mFHeTg5xtz7VFgsCqIyeZ7
0TJDSm7yfnTFxCKPhTAESqiUZ4QqbCIDE6G2Iw7Vcd03eHqJtcLo+D1QuWX8A/4r9XOPlMtg37Bo
1CMssXjI8wfa3YnujQmwQyapY8H1hgSadIAdeaPaDRhMSvbo8SzHRNCIWh8AAIs0WzKiHCIqkOcV
1zbb4mSCwxXJ/kf3jHLpA9mbhT8U/TkiLOL8vpE7ofcFcEu+zPcu27OhdqjfDEQaDiHw6m5iPTL1
IRUD8yUOAmshN2rBV+gWZF9IPGxWCPkWBHvsLZRuDGcOgazy25eeRytCAeNH3UHBykKG73zEvYkm
UeLUo41K2SZssjz3i9OqSPRPenwV8OxpeyYpNKHiJa5e5umsRleZOibOiIpP3Ven/SgfUJ6nmccG
EvfOqDqK5Eroqv5IIYOEpwKQVMrBVw23ldibSfKzlfkGtyxpmxKsWbha6jbCoG+4CoKp0bfwrdFb
lDrDnVt28QFsQozYt4ZCHAnJgnwGZQbZsfQ6Z/b4g72xXpi2KBVFLyMdqPqIEU7u2B9A34ozaWtQ
X/m2fawDtidB3Qn+QokfXQmMl9q+GX715b3DW2XSHSl4AUlHmNu4EboxJB92JqKwWV4YW53iKP2L
v4gCYzTMaWDM/vWli8egsD4bNmkVKcBetdzSAIbaRTz6AL30uQ6HUPZHdZ8bZ2CpYW3x3kAT74oV
AkaYaxl7dMMpl1rT4XdYD8Mh6nu7YKi1ZclPw0cqn1plnwKrN68YzJLwDMMFHBZkOyLUR0CzpQeq
uauE5oF2LKwy8nC5qt+ZJQD9oARkSMlp8cufkqMXkOhMtIR+Nx/6+AhHwhCv7NRcQ9RfnZvXBGtN
6jUN8ItnGSf+psXcJ2Qy8tCX+L4PKvCPueX2L3ceIFI1b8KjJHlkxgAsMOuFq3Yas4s9ClvcmSzv
atiiHoS44wpqkKww7Iz2IFPvNYPGABEfKCVMSTqsUL2zY/vxb034Ym5H02uISkuMLV/5pkScGm72
WkLxe8lvOr81nZmSHtNBhElcbsIFPnIxDRf/fy12xyHbduauIMYDFtEd4YIFtgoMjw50ZYY+lyEA
zocTtcDqQ5yQV4oXUmS7FiXZZqh9GVPNK13SEKMSd+ATopBc8luKoYiRx9eGaiqEx2zZVgnYwrS+
VeCijVtMR33rE8axLNvV5UNO8RnRQQ6E0e/7/igiStTN94hdLt0JoZcO38V8yBXELB5uHUhh620B
7nqJDzo1qrj9pi2FrV6nQDMQZ8IFClEMfJxd0HgCAjGfjYlWbVAmjkY3Lnf8pWvJabAX3um6VR45
DbIyFlYnAuckNK1y0NTy/oOTajUS8auuXduRPnlbpAKBSAzqDAybpaniN7krALSW3+GsJyMgI/0K
s7Gt8PHiCZMYLUgvpe3b4Ef/oIRLX7pgDT8DIAWlYfTqwZvwAuLw3kgNSdU2gUjI/1jqI7gHkNgV
K+lSkS20CX9v6ge0W/Q1v0skTPa3sPPTgZ3raCqvaQf6ST6QV+tud7J24o3py1LsSYa1wdEmvzB9
KbQF6E7dnuTmJC0XS34hfNeM8II7GitGdGS4cLYG1UlSh6yahg9Rc5EorrIO+RhD9SYuaQQ0U6Td
fiJpC3Qvc9rhDbtaqGBRcscr67nQOCudgbeUTZoKZsOFTret24h5HswHiGVz4e5bMYYR4IBxebH7
LzYK6RvxUPqb0SGZPMi7R233S17yrGyamQ96/e1wCOQ1drCWKCQNjx5xntx+S4JR+04kX43/TSEK
BDusHX2vpAtIXu9rtAcIt8VARHu6KrOTl1savYlhluUDBwFiKAQTgB845mKCF1qb7ZDHbk68GJCW
FfXCPAgOzZZO80o4+cR/oACJFge3YfIh/wKXq/qVs0VB1S+Afe3gdOIT6BX5CsuOXP+Q5rdyp8vb
apXVuXyho7JmvmYQxdRDihZIJKBxDEprS7I7n1jmlUa2kGP+y1kNX/Iqg9lUrVd+cg8bBwaP7eoi
o+kHppvjgqx6nt1djNmMpYalXyI7C+IA8mwb4VX+EXmLscZswk/L5SDzmTKpWOYJ8VsoM4BS2UW4
gNxOEDcZzgMff/spIbedi+Z0Cg2SIjqi005VxrVcmBEB4maUSYrhn0CpwPgMesAHMtnD91xUnSW+
TfK/Tv/SJgh+HkCCBMxW3pUjSof2W7MCcn5CP0E/WUv9odMfOc7XiUqP/ommvoHVect++idEFOzK
2l2pdOtXPUFi2DhfuPLyxxJ0wvvMOWuQCnHlqUEjyawGbMlDNr1xI6BwUP+n7sareEHq+c9wuaoO
b/GzOwDA4FdHIs6tlt0W/XMhE2m5xVCLGq64z08+FkREyT/xVf2yDumncNN380d2n898HsCbUogp
0EbGw3hN9CLR+kySq5v7yozIt5h/or5BTzIF66yZrTzesUasotoJvS7QfXsOdHbIKfSs1qUOoeBt
7O3PBKkSStwVrlAJuMKZaW14WvrXnkb1gKrX3BbeZRDyjcZpIb1E2j/jzpH9gPTBifGZf/Yv8mv2
0F+mH7RdGACDl4gGS44JgzpdKhJ984YnR+Xy9I78E//jsGFcI0b4grbAi/a1r55CZgSCyU27Nm2N
EOn/I/s56knLmk2HhCKqzNg5YKpiJ8A9daPcGxac//2PfvMWCo3JBbczndc4zJwYDbnkNcKeNAdS
SArcZf2RFHLCKgouv52bEGObb3nHEGGpX7xn/cSdY8MYPos+3AHqQNgU9YtyEtI90hAYv7KJXrqo
L3ltY7QqJc8kVZQb649BbEG7DbmhNojuN+Ag6gtBb8s71Ej8mh8yegWtvfQHiCP9dTd5rcF7Gj+8
21YLpABU6UvvMOWcoQ2vxnAEa92suPIWD4WLK6e7vqkegOCkDI2vqxqZM8ghrRDLg8aJyYcOPjhs
gG0f6h/7Mbhqz07HNvSqZFCqNp3CJgJKtxZ9NsBxXQd8af3UcNmcfcq+Nw4pUdOmY7zH0UmX9yRT
pLRHcxlbXCC2/lWv7eTBSU/qhklVVUO2+mbaSTL0C8J7kHskgghkjn1EjoKTXFlSwK+Q5SBgPdgL
S5FX+Jc8rJ6zA60Gu7HLDyc1iT+WOEjz//8uz5zP1QPbe47MnkseQyAMFvDg+g0Fq7l1+PCAQ9Zb
J4omwl70Lboe5Jm8EvQUJSFW3D2v05Hk/kvj0rPwFzjzswRyQMhKOXXzmq2XTHeAQ76sjQ7Mq8t6
fOl0Wu2aCLKQyNtNinKSWy+yp6+ATGAC0fUDbzSLBiFOb6HBdsVX4rT7r+ZhgPDTlhi52b/uSGk8
y+C96HydNxmgifYPbFMpYYGHGYosZp7hCGTOAuXZklaP7GHNSiK4a7BZizof/koR2JFClYADTamB
EpruagcLN+2THu6ay4vbTr4anqZ3PvGSCuvX+ct4z78iGXGPI/xk1m75/+9gfaBO6F+jf/n/BRe8
uHhxed55IflNfBV+Uvid3Db/+K0kbjhrYSyyUf6ML7y66Obns+Zjq0Z7355XBcQXfzW7BgJnr/S0
2wBffZ5at1x2/GBx6aEkWB7Ppdvhfg+6zwhwgrhGX6VtbdkT6EAyTpJu09i3yp0aYmLwzLX2yeO0
YljCuxnIIPWOwqUg9XmM62xfRB6ZXwKZcTQcGnAFOyU7lSHq3QPO/PYk0HHeETjrWf110E556oYv
nIUo+dKKO+G+joh+3yrjVseZSnQI0ovymKi7qNzNw6lKLmpxE9kMm3s7Ppr0IY8PElo4aflNNSKu
NRcX4URPrNFBNI+Eb5TpFSMGngCNl4DCxTwO1PTqJxUnbDAh9jyF5IZMH/1wKYeLNVw1/dRP1GnY
8yex5aVyMrpdRwVzQewLSrkXMd8bFFMaty47zvV5jE+ddGZyGYBcjX1T+gJhoaRr1Ie280zpVRS2
7CloIhcy58P+0TCXpsKt5PJKcso4Zp6FM7u45QPvEk8hT8w83/RnPjqVyJi/2BY7NhBtS7YKNkqd
V1nuovw7Q53HBdHAoxse6moz4LapeOwhfKm21uhCVHZztK1iGFfIoQmZThsR/SmF9lzt4/Gvqo4F
l68m+7Gaye41H5gIHcM2ohFnGXdBdjISFjuXdoyCBNCU22x6DNpZ5D4z7drUBr8ImH9HCm9gtKhD
JC6YVBRFPwrxteyvuURhG5FD83cxnKDFjXJbRX7LnDp7QLiYayJaQYj0MTqQhy2iEuMrpuCdvG2K
O3RiNJClo8/3wowgJBhMwZaTj2T6MAVb2KH6t9C9tvfROjbkE+yVcivWbko+VvYaI/lt8bZt0p+e
yJbE6yXsKE5EzQ8tX7S7wI3WXhL5Ur4fzm0Lk00W6UUon+l07OJD3G8XSN/5Koo230iWJNLAWrDn
4GGC8Og2+33jISBUICsoU+VIZI/4HNJXTfgduNk0xpELABd/kZsJLfAzmjjEcPSTjU781xhkf5xS
XeSfCzx66ziJhgE8I03fZi9dLpPhW+qtnTDn/YQ9zFD/+yqg8xGQ5mQyGY0VOZistU0k7of4X4ge
HHESID9Z39P0aMT3PEXjRoLCro0+agRT3Xi2cMAzGIWKZ0RfkXIMu++6+hfAGRbKq6S8zt1xprw9
I7uZtGBOZV7+6/QCVEN2NGeHRJLcPu5ubLfBgKTKnkKfBEj0SLphp9VVlPdEt2SkDT6wL+H0bIml
/iCQd2AlYybcheJOa1k64CwuJ0vV7+P6EOFtBbZsqDuq0aXlzTkUMXoilTBd0BdrPmQWHlRfRscU
KajGyabYmgRmY1XJX5LGtbATjC4DYYQVUk7P43jSiPfu6Qehq+BYC+fafFPnvcpSM9OzJjzqGGnv
Jw+8Yr7Igl+o/LCHgcOzvcfSe9MiRkKGPe0TWKSVqVHJ61T5VOsAKSrltfAn8mHKT3V6ZoxvE554
nu/VLAimErmt+q8L3qz50iX+mvGqnGNmF/TCiqsHW2yomCkBm6B9LG7tIGJ0A+UgQ26z+J9a9lhF
ADgfWkpVSEW4WAZZTdlBzDzDQuN25Y4L1qUdgoiMGby0m+4esRC4R/evIoAZI5EG0rU3Gea/C7I4
CqYD0l83nCXl5PCpoIGAASPYNYC8c2yYtfCi/wgvVx1b/mt5kJTNfBeya8dgP69yFLF1TOncl6fa
2PNxTQxwCLGWa9aNcF/4irG1mV8NoczCTj+RoZ0IzJzHQIfsm4jsglr2M7xLM94pn/CCFIavYTSh
ToPJoPej4hKY54PZMGw7iBHqAVqlCX1dfqKhqdWdnjxqYtYInDSELdzM8AO5DNOe6KHd94dxpMxr
l4Bt0mJV7haOHM3JB+IxN4TYlMOhGWDBUUvDNNjhkwScmWmbiPDVuX0wHxVNiOlBpP87uqTWI8R5
Pf2zBJ+HqojuWfyrj7+Scrfiqz7BO99N8dYT6SG3FPJcFygwYiGWCUMffPZnpexlgw3dxvGdoEMd
z/p8jF7i0hHMC2NOr3HT/U7jFw2IhsLMZCtopOCgLiFLbd9iw6HkUma5PLBY8TrXiHPxh1dbpi5R
nhjmPWiYzRyyfPfT8i/n40AjpUa+yt7ZIsCrtkFyjhLISOBaxlHi5wDeCEUtKAGN0Pxwr2AbCzyN
DsD+3ixsKiTiYpHiFgfjXoSvYESWQBBfdRDHS82s2Ta8/eZb2FzjbotUslzNZ97asghAr3ocEnRa
ExzZ6LbanUdxn2iuQm5SSB/DM5U8g9UHU0m/eMoR296N1EWCU67G3JIIVihertQzRvnYreZHwoYx
7xrEs/KR92U14zJ/OB1hArjTlsuiItRQ/mL5Q4sORuvlw1ec+vjvXtjg5AbTtxuANTczCrn2rrHS
Cyzu2zxfL6bctCre1sjGmVrQY7OAZnCD8wPm9Qw5sO7SvVOHPS0nO2E6aTFxSOU7/pKyvsTSGylv
WH03STcTC4snRHiG+TGLHka1FYVD3RxkuGwLB8OicEuwS+OhKn4GV2jOJOUeEaFDd8Nvh1hmleMQ
XoNwm6VPEaNldKgGRofdbBzj8igWttQcuAL1+nVajlLlC2vB7Mulbl+D7M1KbhYXFSX5CqOXTDxq
yMa4hn01xm+EELTKjil0noGCz9USV5Tt8jLQv43mCJTD4ql0AVd586ceq9dBmDzEAuvRhnmYOMf1
Ewe0p7huPd3NLT9xjivUou5scaK67C4NZljNjTufGICRMVQDXkhkL4+/hurPyHZJTASx+G7B3xnL
Ozw2Gg8UGDI1c8p2NvZldsSTJxXeEBBc7NLjhCrT0rhV8p4T0vqMCSdeCIUHiujPEe9g03xaPbgq
xDrlyup16FgJbxPl1LEfkkVnj2iaiJLYdN/IseASqEb9neFnOhDY5WTlXj9v8zUEZoM00aI/HvX+
8Icri7ytpyC8D9Zdq3+j+GWhMmraFVx3Mvx624Z7gMk9W0c57+TYZNhhSRoxvXS3ID9lt2ZyoK1w
djLFTwgcmFxFeW+WG2mxsLl0fyEDCQlX3POshS/Ft2Hdu/A9I37G9HWErflPvfzDKxVxkkaR28PG
FKTVcC1Q4n86A0fxTMK/mE0nC4igzMA+SDIWsMDN3pJuitqeZjSfYBdMJEihcAEdCcZLKm5eyMns
9qABALb4qnwmQX6EVRIQ4iiQgUSXd9wVbDpwZYJNhFVpgdaT2fAnxbAtuctvMXKsbFgCIJTsSAOg
PJBXUBxnWAt2UpAKmRIf/BDI2JArkdUMWHkyAJAyH2BwhWbYeIDUYJRZgabo1PNWbVzCVwNbw1aZ
J1dAIUnZwbCA1qiFh/ZARLrXODJ0DPID6AjhOhMxkt7YZzzBdHT5hl5nVp9K+tPxZulYBZII18O1
wUZNPUzq5R2i4h8uSWw31KGiMCT7lU3ZyPwwO2rdDf8Vna1ytcf5otNRDP+pksXt6hgnwDPI7CCx
G/0iEvL8RI8VsKUgUrNxbHLP0A902nTpjogIAQ0fCj3VMYQ/qf7kseIfiWxEugai/UPgsyB7DBYA
5px7q8YatTSCbPZFCpnXt5Z0/2Xy1vh0GncjGzibD5guRj4Q6taQ9iUs0qvQepCI8St6VRl9mKPC
DcGd4X007OALiIaPlvxtYI6Y5C1+DBZB1VZ4F4k9+o+k81puFdui6BdRBYj4KhDKOfuFsmyZJHLm
63twuqqr6/S9PhYC9t5rzTUD5LBHeVd2+aKyqw1rYKavQdeeBWTU4l6/YNKYqIuYM+1xh07X5V1P
wLAdDX1uaofNTNYd/Vf7UpdI8KTESseTiDGkbbAnTyE/kVeZThZNs+gN5wOLl69Ky8L8hjcHO7bR
vXP8/rlsRfUUQlH87GXykSy4VKG0HVSH80pV2A0XEMs0yS5u4QK5AxqNkvkMAdhvPhXCrVmRI4U4
j+hPDMKm2Bwh2II4sRqws1Nndb1CrdTzVusHfggfDBUOpTon39cfzQAsnWZ+77NYv2hSDNgxcDyU
Ge4KuJ9gzQrS0UBtv5H5is8p8zgiYFno/gx1COYQ8KQBQl1jM5oPRONYdWzBAW90G/M5JvHZiGMN
B+/srqPzcKATMDSMI+0AI55LsSU5fCsxtTxU2waBt402sMSK+YPdB3Sb8U4VRFNC0csIlrQkAHnN
iX9Id4Tq60WWsvAwjsbOdjqcy96K/tRLha/FxDJ/oFgBslWXePeB+ANgCMjiz7Q/oKEFr3b0ZKF8
tetyJu7alfmBQm15L5hbE/DrbqrcEbEM4GmAQbbqOc1Xb7ATkGIMI7O58joXOxgkcALYBfxZwb3e
aOv0EF9ojiCtg7gZWB2OT8A7YL6o/PjcBkjS1wB3HIie17rFzHoaLng0w2fOVuov1FvYTSEiFzxj
VOsTC1nfFUoxrEG+MVsJpJb61QnT9sVnb6rbQAHgxPuyGq9aD+3qK3oMW+4b71PQMjXFqonFR/8D
60B6fzp8tmZVRegRPNfqb6iQkZ17yCYEyJFTpM/45AnIKZoyolygZjEFhCDzSARn2OcfW1acVppT
zRCQpUMJRQRmWhXVnYaH0Wxgl7XBrCKmBckIzaqsRt/qGcr4NpAX8BdIFHiU5NtQr5UW4pPlfQej
tSuVHpEm6hlDhzAErRz3Wib2SgGsZ31w5rHgL0NQ8h7pmcJW53UPHBoukwFs4Ux4YVVHJyEKowLY
QPT9ULxmE5zjCAGH2Af6nKEem2pH/BtKWs0pK4gl61/BiPZwy/0MqhGagll+l48GmSnfIFxgSGDG
aLuHygKtzW8E+bZTbbIQLpySegiF2KH4r/tZYc6baNM8kgfwgHalkg/+sD4/yhQZbHeYK2AIwi6c
goWPI2b+wDXQNIeksjBhGp9v81Vr8+oowpcpbYkHRP1OEC6AAD3JOTniHheBSOPDPMNNld2TEGAP
Bc0DIq15y/flpd77K+4Umo7iiNcuZIRm12yHUao6bU7Rb063h36Lxwp5YDkQa8ou9MZ90veWQou8
cx5+dj2Khd8SUymSPpCrM/OBGc+o50FxGyO4VBYRw+gZxLRUJCxlxh7GziNFswhKGml3aI2Q7YSO
GuIuid21R4nDrBsmUDhj/zQrUARyxnFOQbFrBy1aAwY8vG0LDSH9m2UGRfjfVoZOlr0qKMctCXty
XhagwOLSvlHZotnppuRq+aLtNbbB1JH5Klo1HjEpdc88AC6aBRPc6udiZ3ekkTV2xSXjK0QQLLGY
0GmoV7Ej+w3uRTifUDZNNSSUf9VyDMMcSZqA2bT36R/7OX546GCBV9kOJ+PcgIvhaFElsEtotMSE
cOL0dOzf6ZgJTrRbqdt+bWE7qFaW+IVhN12BvJ1UdnB3CwsGCYS6AIXEUq2PRsvsyfWsFNsAdiLS
pht9kcpPYFwRx+Vo0afv8YNrRlf0wrRquG+yfWZbnjJGMoO8dkkJGrDvYFTrlMAxkJgCmDR9Bk3X
v1Yuu9TArNSMrc58FeLZjQ4IF7QDczyQ2paKgLxG4CceAZ0Og0W+C0wR9KnHyYZ+mYVb/Wa/I+9P
nbWdbXxXPGVgPGxWoDYfpQuDS6+91u6OZd4zK6BM47DbQfP9SZjCvbDHJ461W/PcIHAQ7x3tS+ZU
Pi/fRlN3sFCQriFqZILFpE3FnIcbR7lozHwAL8Yu/pmfH1QCMpf49ZLwPn48VnWYoqGFWY+TSG28
pILWRVnksjNSlL0NHIGWY3brHvA7CA+q4WQpftK2BtESrjpMWrA7BaW0HcHwxkgC98xLk9+l5uZH
xwJzEgjKbMhP6N9ejbWhrSrzXKIZdrAbUjHZOcIN8ZpZDhuZ0gUBBdptFX3JIQP3zWfGM85OennP
++M4oDOJO8O5AHTOMYkEiQ7+5ygnJ8bqTbLM9RmJbSm2fHgKqnhpYFsGMmJFcIyP7iZ/iCwF2Ej3
8GzQdhnjPQ6uKYcJLjuWy3N7pZSOjPFEFgvOHFMN7cuPDN9omvOCUS4dk/0pu4eRxe3+HBqn/eb+
NWw0LCqaamHkFeKqJ2CB8xfe/Ju7AcfnNcIyN1XWIoWYBp3VLM66+lXpxzqbgtbAshdh96qECMFX
fWbqojYO8WQtK7tT1FqweRgIFwQywM9Lobu7I3Zqi4TbIX/xti7m+NJiMJF1nFOCZ76kaETjB5d4
XojBsKK76OrqKiLctQYiyEY2LAz8QeuFjAM/SZSQ9BDVShvNPATyqq+vuYolzVlFZ9xkX1JyKcyt
DNJiBDR+C5i0I3N/HEMxs/CDQ5Vc2YbkyaPBPQEqBtFrQGDuWhOW/0TqE9DRqd5tzNLiXIAfLP0S
plvkR+OGQJXROiRyI9+CP5HWkdo9jgS4ZiAF9aeFgUwL0etXRxMel1+hW1tokD67wvhKccB+B+Gv
ph1IxK4yUOIUHgKJ9bDvYGfQ/I68og9ymuHQ0iXET27zP8L6XKh2snIYtFXdkPRtdQTwCHgwWlkI
yW1RedsWJNyIvkxOnES4N+4O1l9OxIGPFePMredMGCmM6K/quQtNrjWuDQlSoB9zod+XxqthTqtj
7vXWMRgw5jQ5QUMXgEXWOhbeKoK9tp9L6QLWjxHdPmjfsSgnPF2z3FskUvkiLprmLRP/fYOJrvaF
Km0AFjJxBsSszTSdGFJwdvok26hfYOWvGjhE3FMc22AVM4FuKWfTz6vqNqIL2WqhYbCfPNBCNQhY
gSB141nL+HCC6jPGlxE69MCaXnbqAFeUdpmS2eUtZcYmGedLBmf1jA/AgCOBhoVouBdbAOEFF64x
XOAPPlSW9umibx9f8JE8xi7aR+TebaXAkeneeXtF2RlFcPkZcve0qm+eMa+dWB7IOpnz7eGCxOEc
ohtcw1HXoUqniFJVSr4qDaJGYw/VvUu2ibEVvF0RIpU6p/1SKkaiUIiTmbxlsqSFN2h6o7U6RBeq
yE3y2UvVPTDXGX4lhGHVm8Gkh5COXXAttUcyNi3eI/JHfhCDkRjFO+u7RhQnrz7lNlE3hr8y0wVE
BskgqX2NE4tZrsUequVCZHPxvVv98Tl8Nka3/CDm6i++fIJ7MCH9ULiIQEjtcxivn217TCfuUFnX
O6m3NRQIrQRqvjTqY1Y4IZpbDG6BHYgovnXKv2aL/FZprnaOAsyLAribYoJP+QkzdVgwFXJrwhWJ
2xxJjngXWvGcsG6hX6CUQh8L9Qz+HZ4uKtr6ZFlk4IJfEfyzdKHCTmE/V3iBoQI5rjGXCdvr4Gns
dTIKoJp8+K2Oy5B4niFd4tA/aQrvv1UVTKlt5LZ+cWmIKMBqYw1Xs/xFFc3apWVU8fdOcXmf15hj
QYHDEhBhqrqFQ0I6UmMum+CUmXOy2j+EppKHR2mLBn8VxLMsnBEdIqaL8F1ph7hau+8Ejh5+YQys
meTDI2Dw/1APIqIf4fIhcwDyq/xTM37wUD3EIO2zlgznWN0mwcarb+RlkEKIZ2eBIdtoegc5uQs+
2CrZrrYOGGSmKxOlBi0S8PNgS7qT9HBp5xPzywu3WrxKIW6X8PpWifQLpQgxUl3bHMMRRB5qfYgx
pBOzxxHgws53T3AkHWizoa6MgAW004wZVT0SXnXRlhBIQWPFxwS9Y2QPd1k54/oJE6gj3AMI1h0r
MX4XSvHGoiZjbsVoeCruMHeUGKVh0kgjgloUbfm0R1nOzI6uleZxrIvpRTx8BBgxf2AGQLnBL8WC
toBxIHUb6x1iVET5h5wQ9Hr3UWdMfhzKtG4v7iixcnLjgWpGlpNdusQDWSUJnZCLyGdD53yKb9AS
0ekBVcA143UhN0jcdf+Q50LlM5ZqtQIqYHZPIUk9V0BGetBGFujZqAIqZ4C3g+s3P4L1P8A9oRLk
V4zykQA1DJYDjTWmHrBiMovCTi+pBxHMTWmQINV1ImRIdO/EsRCUicmClVK9puP5rf8/xRhsZiTs
ghlKq5GHwxXYuj6KNbi76DzY6ql2eXzQ7zhgMBGFWIuegjNdfQn9BkpeCJX2yWapprbW0LDZPhud
5LQe6591NFY+6ILlZvbJZz2yegXhPwDNVHzrEnnVI72yQxtqOgHgBdQrJGLo99jnPsfKdHAVhNXc
KzZhmwhx8C4ghobSY3Q5+9ifFp84i1oFMxaI7V0Or2la4p4Da5pcByDDkbmWQnKjvuZ+sJcfyf8Z
KcCERcIoh7J7C7HO5L419As2iG0+memRXUwwTZ3xFCckpYf22LVoHI7ob5igWi3hXJAVKPumZGnM
+xcejPLLeLV7QBFUQEAqZUB1askju4z+DmuiafN218xaC/qGf2gDbQiNT3uujniLqd8fxI5/6gkx
zqhNAtoHvGbe8lNDJYGKN/8cgU6pdJ8AA1mHKedUeFKN8z/N0zOyD5l5JDotIEQTIzrrnymJnS65
Dva7zwupiX+GowZXjUiTBn990lIjJ/8BacMGACrXJJ/BqsCXlmMqmE3uLX44gCDiHjyQKWenAK8i
P3CY+uncy4YhF/zRkUJIfQM1hDe938LXTsHXIOvZFNXsYbxTrM/sJWIz8yTuCq+DsQLMp0sECWjQ
3RvcNxZ8xk48sj+nLPUKcQWtHntFRym5U8D/GNo9JUyreTVSpkyzHII7hFu+BqGQrkXmBvFJGDTX
XCVlPzFkSChuyI/Ygz9wNljIvBYmbm8w1cAnOfGmSj3L7tzmOT9l033DY+C9RkyBY9oz3TZ71iV8
ltJz+LcK6l5YQFQlZDkQ5JHfiiprUi7oyWt5bkLhB/HTHNOfxZ7Dz4bQg/6YeOAqAAohfmXbYk6f
iSCa5E8AGIVlV9sYqEEatmjNhUv00phiAGwwn8S2kZ4rm+EuR6sPVIyyHJgMcgL+XnRUv8o5niPO
JT4SvxqsnVCkQXVsplBqeBgQYbUM67YRWlHYHj50tiMvSGdljPQW0AtGYSrQH+XTRj7BB2io6jk0
8YZMsDZz2h7XshkRzw22NHajzpCzsDfGUHewwWCYnEAOn5EupEwcpqeEhfMCMQZjS5Be9Hcm9Enq
1HxWQufrLAZb+TYYazN2VPiNk9Lq2wWws9uOzRT7BvsOy9ElfpH/B7RvpFOCYPFv9ZQ5eLe76G4g
YlMbCDafgh1BhL1BvZNh6cNHI0TolwMBidbkK//hLeghoPUASbau2VBiGRTUsKzxO0ssCP+ZxNdZ
tqlDR1ahwGZE3M9pHWhBOLHoThkFGQFG9Nx5qrSRnt79dbh3wxLDAnM2gYunIWKf6Q0JQSMej5Qi
bO0uXMDPFfBnxwCEMrUinNpR0IyC9vMgANtUGHG0WepOAvleetc6nGshhrlUUlOZkXKDec4/9q6O
Zxh3HoSWAcNK3Esn82W8Y1jKpD6SYPfDeJbyUd+6G0QJa0I+TgOEPPTj+CBb8AmZoTMJEL/zI8s/
pHoi94p3Zs0RUp7ocpsXdlrcculFAiaI2j/cQ7xmz/gawGWVLQW01cPDBoWJBRY7eBhoYS1kM/DG
JCACbKGK4SgZBxOUedOQJwhJMmBlTsVv/6emk4ZxTx6BgUDFGgEVVDlXlj43mK0e3QjkUJ+VwE7x
26Ph8KbCjVAS/KzYcvrxTmFhwA9QHPiUHBgvdOP8faA6CsdTie5dhu8OhFNCgUbEM7KJ/Rd2YVgr
hS8KCpjAWBBCKmbzYNIxAZD7QfVjYCTHPHVCNzbul3BQwSUoipsz9uM00CogIKYPvHbZ+NJkFCwj
HWwKvsD6Sy1zBjZ4gYa9ijZcMguXf04jAfrZ4ukCI2CchkD/H5Ux48mKNvfCKCNuFgzVKDsE6KUW
djISNQMNyj8urSFQMMBhsbs1w6h9c+cQWFZ3+YkXU2gZT3b18MUgSjp19/jYvvMjfOn8Wm/x3biz
gArqHPaPK7+cO86nQFyYMDcYK3yghc86hHYrnFhTSCXZ8WjgL8kh2vW30MHj1K5P5THB78syH/AE
T/GpvxUX7Wa+xC0A7rWdK9f8S3sKJ75s+k7f1Rl5phuSVAESMOIcPCM+m8fEXefh84AwY+AeqC/5
jdaXHQEFGJVfe1Vw0KeqGvO4xiYYvjGVn34HYPmlnlG+1U137i6M7vgL3a//7L/lG7MAmNrdBYdt
SDR/2SE/1jv1Aagr+ASuWPKOfpkH9b942QUKnFZv8aXshrN67h4QbdKd+Oc/i4v4HTC0x4LOAZVY
A1l9jpMlgCmvNxUiVAOw5W/pJxnHm+CmCzjUj5YJPOTDp9ETCEzp9Y+N+g1INxzS+2cVnVtEsxd9
3uziZ33RVyxvAjRjWt4HqRTL9txsRYYT/ja8Cs9kxmxT2YSLYZsdm6vmuLvmih1FBTMHggdFNHtS
PtWfo1SMMUF5dvWpBi4P9R5HrY20ab9hk+6Abec2Fijbz9V8NlcYa9E53w9XgPjmmJ+rU3FMz/Gr
e7rf8R+IKINOMMXPRseAky0SeK+GrD/DowI7NI6MFpsqIkCYAA92/JJP9XpQsUwD6ceoxQFhjV4w
nxgQtLxqtCKIjqfMMbAr+snZitggwqUcz6jDzV8wYgPeOLBON833zdsD7a1hoFviy+Tth0jO1PMP
/pKn4T9Kxu0U8SNvhPbNGfcDlgh8G93aY35Xl8IhXk/22KDSGwAeQAj9Rb1JFzLy5kEe2KKYmEEI
hngK5fjfUCbDLoBy/y49+1e6T76Ue3A2n6Az2q58ybTVV4ya36D+oCd4OQLKgR3qDL4dgQo5sWIO
AZ0icpwHgqpLbE/IQ8Zz1OaIpTpgxuCH073PJvPkJHZHMrwFwonusGOF8xf567DinwVlI2jUbbjg
FIvQio1BAN4HkeaU5CfDqXxwn9EXBVqMpo3lEV+r+7BQF+RafHEzq4e0V386f8YZLr+lhbRor/m7
eQVXdat+CVdhx4KLVshkhZf+qk/6Glr6SbuNXNbv+ibPwKLpIRzo6IxYlC07PdOH5lKc0YOgVWA/
TY9UYqxE7ib1HXyl/hTfedDcL5UtkO1yS71KAay+J+8+nzVvEB/t1XytqEjzvcLWzJazBacHxue/
8mLevHk1atpBjAqy6efB+wfbhV0Hcnrzy3pPKFq/YFh9C8x7J5b3b346YA8G/DXzG2scrv0hiWqR
4KTExcCt4MFMO4/sPwT+7K6YMxPJAuPDhhAH9SOgMot5Va2YxvAVcfIDgWoODkb+nytvcIf3mcXL
eNaOKzN/GFwEC8s2LvUzYJ792z/ZuIcXKI9G5hNQqWKjckE7CPJlIHNk3o8EjF2XL41pCgqpUe9p
ZtgqzSUXGqyDDlv+0UzUUIQpY4pmkY0m0DQioUUjCUQEYY8JfM8bZCUGYMV4Nvjn7MVr0C2GJeR6
yHToVAJ1Fw0rCGv4TKbdUcQ4AC5a1W9c1zEEhE2Om2/pGyhFqj+BL865Czs+t5gMljj5mcRJcU9g
jVnmH7m2HKz9A2qscPVfDTeVybmOTwhqyyk9FxgiJQJcppamDhWSN73kcxYieuOIlgXJFVZEFsut
q6gLRhGRII1DWf7flKFXgkEKLsm46sIJxyNuGgA8j108kwOiMixAPeB7oEkMbG46r9n4qo7bOxaS
pOzBbQW0IgSFPRgFE9ObDwQValdgaZh1zMMdiHRJPesARGz6Yrh6JBMh4sBNidgy/hPElL/B364r
h1+m44yWLS4crCpPLpvS6VL/4FolE3NhsB+juYE+OoLVrE3lzTkUt+lba7J9okSr8m3CvUkkDlgJ
D2PekgA086IGzIB6/M5xWYayJ0CsyBPUpzh2ZI8iRN5VXcSU0itYaeZVr09QauElSRxy+TSQQMBw
+KV7R6dtZ57FZlhQDDHb+vEpCjUgwyng0EX/t2mywMqXQOQc5khTNvJnvRn9ftiiH9V3f4akSIYd
WxebvXTF/JvLVNEMstSYi6KcuKhs5bX13SGFAM4LZhB2+BgTLSPeciMcNw0OgI/oerfNNjnm2AOB
TkVM353x9Aa50UaUX7i9m2M8OA2cTGwda9iIZBZxUXaRQVFfljXOFZYCnxqXVajWxCwD4EKIyxWi
WHfkGf8/3aDwnE4qFE7WmG7UNYy/IPU36OF91IhL/ODKFi+llQT3uXYooNG7esHO1XB4cJIB0dqq
HZxv07A/R0QQLolC85BxEwQXmc7FqjgcwC3qWZ6sCe2RYE9El5wsmggzTxJLkEWsSnzY4DowCs6E
GT7iXbNR+MLwprgtvrwMiqfUEEh09Up7BlHWKi9KucURNBB3Wj1nZ6TqNxcqA6n4x6cOhOfloqYx
mY3fcPXqi/tAZc3L2GrbFBsLONTQhRXYQO3Wb+yJsBNQHpxCZQ030ix3aI51nPG6tXzJKkvobro6
7wi/tU2nF9Fs2DV7h7KQz4oLlXwlmiu6CXaJ0abyjElamM0Y8A+G1b3Mb6rtT7hgzU9WEODpa0h/
SZaEIugTLvOgLrOJhTHkuXmBoBjeiFJOvaWYbpN9wLNhRL8dTskCdsTGewrf/GIZKF+afr7Nb2H2
iZEobNguKryT47mJaLbfCOW20YiF2CrGVYYmNsxJjgbkha9vHjG8cLERMGUAvORdh9QbCjNZOlyV
rIBKvESji3pbsLVwRhjUzQsBQzWf2v3WdMx9EdbgsTuFbSr8YbMHahtFr2hyRncDKMBblOpMhJeC
a9dPA60FApw74xKsoTo0fPDbqEvRZDDuLJA2jW2Pu8GfIOgWgBNuRHqIpe9wdO4fMY6MhS2SYqUt
CX/6bBs5IKx+amjs2i0uHjdXPgwQ3L0cEql3S8SVaUXW4TBTphvJml1BLeZwbPk3p7i9KqxVOO0Z
YX9TjiICORhjGdU7wh8CghYQktmnZnyxOZUsVnv4lq7Vm5YHXjLu5rG2jGXIE7Y+WjMzIJozsMuV
GUi2S9wA8NephhyCOj04eMKCNjOUKfrm0mAbNDChtkUOD84hfLHhmxjNFI74YNKXwrjfaekeClXk
YhZOugowb7WIq3vmbkYyKzDQS0QNBtKgzDCijz6bgrRmPmzx4QwGvu329E8e53yAKTuzflxmmfId
zX4qmnNXvGPdiLBLW0O8gA1l98lmwKc5ntOuYhLs7zBSYZoHnODO4vacDF/MQZJgqQdLDkuU7YyD
K23lU0dLUL6XojDVRfw4FzRX9D7kgcOORpOf0YnvJJvcPk/6+kg7/HQrlNHZCeiQl4/zRduH2tx0
EFGnysqU7bJjNc7CC1ShXwTZY0qIjl4/XflEhMGZ58WJzuN4nU48pTz5lJecL6zjDj62gP7cjE6c
fpji8A+WLBPhWUDlAdIedZ/irDMJMzQxWIL1uqszZrdTUx6YmT04A0kojqh1G4Yk6TpzwfOpcsSv
uvhVsnXxEecuBXSf0cQ1ux6ENyloSMKDzLRUqPyF8Y0V6brUansC9y0SGToDHWVYTiZIPSOcOczB
WHscSJ20kEn+KtHrybXvfLiKVv4l8wfHV+JzTShX9Q0p6SqU7nnusc9oOuyb3Nsl/tol4aFHhE+v
NMHeAzKnjPFRCFtDVYdZKvgLM8pf2KW4eI3UlTCflJcu4qDAiqUDifqMKVkumwnDFdVcZKVhBbV/
wW31rwdubejj3YHdGKAfnrtEUeRPgu/xMpR6GejRXDHR8PFWYWnU6/dGR1caQplyo01RqY/A3YP1
slQHj2oAm+ywt/OOWkuS9gK6ldhf5+lRGAjhrkuEmTmzTDiFTu6297hcuj2As4ox3Ceao/buAM46
/VwABY92LF11HDAMShX+iHW0u66G2J6Ik6NrZvea6NNYDK/6R98HShfbApr1Js93+Ma0hETLSNYC
+SgeDP2GPZWkabDXKsLOg0XrG/Mh7I7jF6lS+lkN5lMoIbZz4hxAcsKWmZeOgZcO5nvboDNXqXvp
SxZZObFlF/b9QujdTYuwWoM96evPiQzAiMGk0SxdWCX1uiuVDfQCpfPOKTXa0LwmVKa5ABvMv3vd
aKp2rApxi0RkiOfoJwJUSjKUHqypnfE+qKbnRHAYIyXFAlmaE1TuTITBHj2Jm1GWCnG6R/Pfi4xm
JWaMmPKjpculDNQ59d9hIc5qsQaW92fe2E625sg8VTxeEw/zZQJrYjbAJGPMNYB8xKKDlAy3MyMw
Z6aRLMLityEYOPUh5QgIB3RhSXLDriwmC75iEpPdAO9VFTBcdhodDaK+IVBRDSAlS2CIGmLgARMd
oqCvn0csAznq2jmnYenRqhHchWvVsPvUCFS5KQLW2omaUZ5St+L1JbPR+2jc3FsdicvscxUq3EOh
iul0CfVEXYSEpkTRNTeJZTpCdoTXjI3TR+r2hfmMIGmSuc5l1km7JcaMYWY2bzoa9OqzM3mu5OQR
w4UIDDrw2CCDczPEiHdZugRWokbC2xvvB2ozfjjnmEx+Pe+SU7WkgnggeWspwKMKwHfSdCmX35HJ
tafFzs0At1UukylgEL79plhABSG77kfq2YX6tVE9DERbvlvbZas7jbA2gthGJKwYsuPBSGb8N77J
yfATdO6m/7RzA6WD0UbbNLsGPYsn7jd43LXiuwqemm8civSowZFoeLDdNR8FcRgV5dlLzXhqzOZE
bSc05srD9NiXwYcJkTY+OpEVJLbr50mHrSEeAaR+wJMMJ5x28H5Co5oVuLPE7ETi5KFhzULw3vTL
j2XItBS/6bGqhkVGKdLUj/EX6NrfOD8f3e/MbBRlZVsdhqvPFpIaD/3Twvwieh5gSMA+xsf93F2P
NlnjxhEbmhXWT0E1WUA7nc8n0mkuUVfyVMbv7Cvt/IMHmxpVB13FYgE1FVbuMutBCIZVgLF2LU1V
bxkmhaNDhPOMD3fzlImjzxGNG+v8ZrIfGQzqyZy1NLxBcAS0+niUtonzT7iv6V0iYEWf0afr/kbG
PJtMdg2MXW3k1TKZeFYJQQOCySiFOStZ2h5hDynSlKG9+qVsNQwkjEsIeVV3s2vGU5A52XyjYkxg
THV6+TFXS9zBJ1NxAoE8Ce36u/ptT/IVeJPqENk9YCWoQ3d3UUdg4Pc77HjjwajDW38g/5Kin7vz
1GkSaJd/1Ss0v4QgGeYV61z/CbCkRk7fH2r68C6JtwaSQzEIyc0KaUMmwcnPSSXQ8k0KC6lLVzpb
TdoY8x7LfZgHzBg+sOCLuUeQ5ICzlipUC9FfKYa6NPx1ook4M2J0n74FYDEfGY/gkBoO1E5IcqLj
F4h/KGM78HK0ueQL2AaCfZfYKSZ7HFgewbfYwPrzFmU0jDK+Dl7CMOqobhpADgtsPVdRX9i4j+po
j39MmPQZGzsbo1V1iLIKk/BWS70WGF/5MyZ6JGtxE5i3RdgXjj+jwAahig3s5kgn1nXwhy24C9h6
0JyTiCduvHzZunP3hWuaCZ9qpqwRSIyjBBxBslGvFXN05SujmNNBEp80UbGUsfPPdwMDMnbkweHH
NCxluTIPLailxrsk3/FIINhgPc9EU8Lh23OwURzezTuzSn8XnMvN5OY9fGYutNdYMdGz8FffRU0Q
ATdzbBZhLBTRkgRu2h1BXMQ/IHTgOCnCS3BpumM+NLIIH0AWYTLpxvxenXsYa0JRQ/qJTaY2NrHV
V0iJx7BMscgjhKtnm+/W4E3hE0emPcimfI8R91uTYQZUIX0H5ZH6xMHuFdmW/u2DnoCa8cMeg28+
cPzF8EU90/HirektFEykGgfRKoN3YLiSfZ/TTrCCc+GdM2JB1b+iaiAzMY5g3KsjAkxwMFXRCKqT
bciUAy2t2blnFUCqgmXZx+EyL7BS0uIl3pFTJX2U9LVJ6z9oY6dlD/13dA2PcEqhBDXx5pv4Dz1b
ty5qx3HMJDGb1RNo8tXQO4FLMFvQXET5j9JqogIeqBjxZvAVSknY+xRFGcnhRkC+WqowqpfmboZa
07/5pebIonudUEp2lb+cwMdUJKgGurYxo/Bl+vGf39IMIMjvqp0pxLPC7YgcU3eTJAbHYIpHUI4f
p9BNGAAVJQ7GnX4IjfxS1+U1QtfwmaAD/cBIQ/emoaM2QDnG36cbwo5yIsrMWQ/pM8DrcGJe2ihG
urFICJ8dDH0vx94MXMbk0r0QBtTkPAjjlBxZjYoXae45Fb2Mqygovzi10xJajsRgViCvohFE6hLo
CFl++CTte9yz3UrbVOZC8r4AfOowXgk46PS4RWcRFqTmM4EbPqY9CVxYs/ioKOg+16rCrEPPGfVg
5wQpjLAzW4Nb67lvDipDEBYi3OsxwMFgTGUi8IrjcFU8Pwmx7ez5PZwDJYaeIywM2ie/VbYkZMcj
GDlefDkvfBnwXDtH8M5dwFHBRxKIiU5zN4FAP+3vwGhwCIbFxDdXiQmLoSG5OJ2oyKZ8W53s5QRI
L7xk/JiBs1zLELWOBOYv5UEzGSVxeR8jv/cCBXmuaWzcBlSTrY+gTMAdV8WPR6jKeR0oYK8wt0tD
wxQst/VGJ+MkhY8BvbgS3iKB82YskAptgGSmWyXpCJm/j6UrlN4xFj3OhE2I3Ula3hX/maUbLhT3
zsSArM3IAGDVS+O1BD6eugbaimPIvjWoCqkn8tw3ZdgwAnxsoKgMWWeXzVMABFhzDxTGoXjj3iZk
9+lOvYPVInmkyqFW7KBGqyCZ7XA09V+PgX4JjjO66XDObIpv/U9+9D+sJih1zEUAYMnmAk3FlIiZ
ZDQHCw5RJ/x8nulOfgMZdS+PAMB8p26Uq/ACQah+ZTZPhgqMa17RlZEWNSaRSJAhOUPV+p5+AyeV
u+ys3/V7t8l++r9+y+SY5avB9WkvfBh9K79b2oDrweqhXCmd+OA9kGH0l+yUN1PjB2Ss3bsPPNuS
U37ovoLqAsQq3Sa3TnMGRuhVz2iaUfvNePRoJafuuoHgD5ED//ypu//wpt5ZDGn4rUXXUviSMAXx
k8KWEOhU+E6FWIeqvM/DB719d+qBwz8AthMdmMUcLhj7LuIcgwCA7QZDrYijhYjmaQidsZw34586
D9PlmPBvvHHoofSk/U5qGskcZGI+cMYaVUcJEGKAOyoOxXhuNEdKOEhu3oX3idIl1lA/mJRWKkwb
F2FufZDye8a4JoX65CIm/AgAJtl4yAS4D4i3UD4KoJiK8ezh4srRlVrUVy7mNWu/8rLjrTals6z+
pHRf+JrQO8bj9Gxgk4asaoBumlUKF+OnL/Y1M2MpxQ3WJ3KUlRb4eM8H4j2D5NpCyWnVcwTomSEQ
K8yd0TwxbR1Ibu9ASKKAZEzhb+wSqLlQfxOk3Ja8zEr3qzWUSkTaqqCpzDBkGnjdagBhYxD9uG3m
hVRgTcDUTgqKSx8FZ8MsX34fXMxG2BQh76JU9EdX53m0YaTOU9xclbJfadwUnM3xSsdpHhA4xbeJ
oZQckp0A3yRHe+Kxg048/+qysIltX0mVftK0q5sOfxkntxQgoRLco+anHGXqosXdjpKNOZdkjNFE
7kz3Xc4h7D0FJLxmxdbOhE2CncyIhF4kZvI3fnRsML7p4JFVTGolHNdNHiN5FQutWBqwOfXmS0Os
241TEJFBVbzsckpFGrkgf1QqyKS4xtwyFKk5tmZ1GiaXgBffr+4tUr5KWMfJKVFXWbcPu/0AT0nV
HYSwvgN9DDit+CD2t4nG+UhXabLPtBWHK7XjSO1Bs/keQHjvzFWg4FScjQqEe5skPzZZbdaEK3kP
kpXkLwwqB/MwUAv7VptQ0O4CLNyDuckCibp5pR1z5s/t6LcN9yLLwCTIegQNW3jbEdFHEB8vsQaW
EyQ+zKeWMCzgxMrCvxR3BdtxyEIod1DfuPjxLhKV77qLhwdRh5Dd9HEmNZt8ihn+bnBMDY6T/0g6
ryZFsTAM/yKrVETwliyIgFlvLFMjigQRAX/9Pme2Zmd2pttWOJzwhTfIOh0eWv4glvp7rE2gE9Cj
4R2pmbDvBvgzAPXI+k4j6bL7PaVz3qWGAJUDSAqROxvPJLuh+B9VEPV/UznzAKGQdr7ulDeQE9Pu
tN6ODjVLhBDjGKN0UU2POdvvZrfrral2Qc7X1z2CQDRhtMrrvM9BMlMTa0vUsauQe+Go6b8W44rI
jOKzrERDxP9ROJQkp0HAcGR/cLaWMWrRCH5kYWtfusL6TFr2II1DGXrihEDvAj2U1lO/yBxqI4NM
APz9d4uNpg8+26KVPdoqF5qqwCKGz3CaHzdQH7ovnj6B+mM3LWYyBtxqhOqMWgc9NRo/kf1xjiHb
tg2oE0iJ9PEgR3zl4F0tB9LpPfaxMQQhXTf+C/ySPFcSLGDNpnNR/qyEVkTTp85/+Rz3RXurihNO
yZOGDh1G82RKQKMzpBoob6IVmimHUeMU1gRuFI4XATdApXgZz0Y0U78+0Gja+1BzwRL1M2SSiSlJ
FY+J99lOJgYlxsf2445XIrIjS9DUJYCgd1tcsFBCeHXw8odc1dd83YC+MwOqLxyZWXzr5xZQoQdg
DnAry6RzVaAf4EueMSXpzDg+vG6EaIEFRAcVuaqzlSPbjpO2G64Gs78xunoNNKjx4dFuZKBIwCXv
1ltaj8t1L3cA/j++cwAu34klA3yulkg2915++puBzEPcUVbcbl3AUVXOv5FT9Paf9jYgEKftBQim
qLYcdzyx+nZEKC9x0I8jkUJHCM5Vb8Vp9/vOh+WpzxXQ9Au69RfmCpDOYkoV5pU4NOYexXSS+b2e
ToMMktPr5+L0AOkSONoXoVsPB+phOesXC07kX+bX/BxiuQW6H4esmKK3a6Dm85bXn/usSIPxbUQb
HTW7XmkSixJR9gm5UHlVy1Pe7e9tmEuWchbA+laIlUKkyCiO0Mqr1ohsfwuctETO76HCgufvq2Ll
g1wfafV9OrxP38EEWKoQo0ocPm1QTNUUqaAASaX4OEsrhF1Wj9LpP25qi0b09pify3JBv4/Lbg6i
BYj7BVp2KNGt6tQuFeznZl9CVoAz8uDStE5SnRJaCan5KA2Krw8ra0LCkK70hrfuhqh0h6GoIO+h
TMjYg4FJ9Mbo4NmDMzwRkhnjFbaOd538KkqPDQ7gqUGyW6zkGRuGDt/Vl5GG0gY7MKdTDoBxJO+Q
s8RLGu0tOIuY8tUbAFVQs5rce83RfpIuhAZDt+j5iGghaDjtThVJ/Ssarlmxj6vwdtey/QPMjjTL
5z7CWuWiivD3wVStM1HurI0XB73bkUfSGoVs9rGgor13XFkMLlzgVnSQQc7jwrn3AFnGy/mxNdi7
BtchYFFAjN42QIXWjOlso0RFfwJK3VgbzXNQu3BAmXMukXpcuEWuUxvT290rNxodZT6gl8bIfXoD
7x40IRjA8TT3ZQfhMCO1n1ovwMd537E6CE8Tm0Flo+WW2lWL35iAehRk7wAsTTpBtEx2T7BnaJC9
rXwDqQZ4IvBntM1OCD0HL4cxS6c0s4GQew/2YXg0lJwupGZQepD/y7X7vo4t2akIsJjUgL0/K/CP
kDb0bEmEbcS0CJC2pN8B4JlxA+7JcMkWE3GwKhfqCWUulB17C3yohy4Q024nu92qmg4IBXAvJmXC
EIc2rTeetmf0QYoV+8Zxw9CVmOBiPAWPbfkOBKQpW4Ke/ZF9HkHr6KT1P+swmBVTxAv7JHNg37XE
GY/c0ucMRtYMeUCAO6N556Ebn5t4Rf5NLs/NIJQ/hoQIq45iGyH/J0xM+vrYQZ9Q3opovVcLRN0o
xofUOomV0lm9aZf3C5ARn045q0+M3PM0IPjUQKvwlKlreHGlNTqQnKVsiPKiFlsqeCLVRqx+V0at
MTIHXqUpF2jZLiJug9UdxUBXMlidVj+aCKHMgUOY1TyNiadgEsHs9VsHfR5t4jxCxUmiOvrRiGTD
PDFkTDX75fwcFi3SAAanFTMW9a8pmUDsgCh4WN2BmANx39XLLdeYe+wAJ9x30PsSc7IFkjQdmYjS
Tqzflux3T4w8fy+PG4FLuJGfVDZIM+Oxq258zQZz4QJcpD4S/BbHaeP/pogL6vE0tzvzMR25ZMIy
Cvz6MOyZTJbd6O91QMtmCv/UOobqqvEH4J+ZM4LEp8t8VElb1Xvgup4GWFFE1Yn5K+9SQH65CzYy
cRJaldyBGrbn1OJYZiaRSNkTQT6dbLkmj90doH4g78Y6Ah3TuwWCmbgRYWPtu0RRxqP5uxitOU//
gY1eJumN7PEmeWPKXrxGruXEcSR+BEorQaMFWP/n0WtFFwNEH3Kxm9bGkdlqTagPc+jeAs5GgQPg
77wKyOJczPSQftY4/bRqlgcQjwD50LGGD0Wm+Jz9bNmuJ5joWRAMksYnXAA887I78IGiqM1fgWrf
4RkQ+kNflpbg+p9QNOrw0qstOpdHhKGsekMdwgQHr5gNEEuwZRTZ3tgjCPTgCxhM52YWyPHu9kYJ
pzTROAFl6iCegswqbIvWRFinRdOVbtOsmlcb9tvB7uXGIIZYgOfUQFPJYDaLSEhr9mDdUWbI3d4c
CgzW4Rql3jDEruJ03Kg2e8J8dAMoyOaDm6qWHzCM5oFlf1xZz1R8eZ4GKpwEyoAmrm9CnPgeQEvS
Ps5gER8oCx/YE9gQwe4LJCxjwzQ2s+mXjWWw+DhwPUx+Zn7prB/BbQVs3igFxhuA88RqnfC3xeaO
SxWR4XA6iVDB4ITBQcRKbLGJLPsFbV5YRh7AbQfL21niAiq6TBbHUHQgtzLHckAchAS2DOQsgjdq
wQg60CdSTwDHqw3sFwAM9xDD0mnqQUFnmqySaQ0ARsBKkWaNsWfSoLwy/1iqz/nT/AoFVzJkLDvp
5hOdTVuHCTHD8lnAQyXfetGpQQvWITdgIse3QacltrqnbzAR0OTP+XVoz3RyGo3i82Qe59rwyvKG
hAUqjt7wFAzlKb4OZySdA7NY3BEFRqnETdaEt29z8EcV3jiufnaxqWc9+NacncHoaY3QumjAipsy
ch36YE7rh6w/GRmfLaBrG86bZpNOGLENMTGkgaJdVuU6QdfAfXsVFk3tlm4MtQmYEq/181BJGmoE
i3LWBZzmmsD4AukFc812mnlvrGZWMRsc6uOUvV0wRmuEQfb5jArWAhT5a1ZaTOTaVrWei/XS9EOm
h6+AkRxCmAxWxcJIT/GaGQ7KKoDFoNjihb355FRb2aakwB3E4em9QRXfAqZBeO0fV3fFyB+iDc+G
eik2il84sFt2r1k/RBb4Uu2zDUUhu7MySjs89fFlGCQrOYIFQzQSXyUXZI80rwifgb5A9bLeDvUx
sweQkS3armsgX5bcsl1MzPtzRYB9nHHAzWQSauA/zH1kGGGrT7Tn7PM3/NgcEBYU5g9eIB7FGU71
4ZVW6EdX7OcM9/EssShP5mQasxGWlm8dkCSIVANFgzN9ffs+VxZ8tAjijwYmhPPv3wB7E/OL/zwD
2rRa7sOShv3MrkaQWwrJ19YIxgJqnN+kBaRJIpQBq+RInVxDqu3ogFPqT2OfvjjiSq3Khpxt3p0+
XnGfvROUEBnx2xNMKeD9xV8fdqqKAqnxQechwr+BdNf5RRU5HQwrSpaUspQDTeiIYt9v0VtzoEAG
mr5cAX1ndTB1M+9ufaaTAFWdgKtMvGcE4kwwreDZE+jRDHaKM6HbgnIUgAdQEQYlksOEspEhz3L/
rg8sdT1yYb6u7xfEM12K+UIHG7G0t5M5ABAfCC4gghAbkp05EGQYV0Yefg2JXSY5d45XOATbdEnc
eVoMgeKTuPd0WDObkvBhNbA5vuZjo3WHoThRA+ZUNJiTESc2wK8Hmhb04UDK15exZDxvnEFOumSj
hRH2cZgzcIqgDtit/nUr+NL+EM31OTgdMiGDTmts9K9JLqpu/XBAvBu+ndbNvOyUzL7ebwtWFfES
unSasunv2CXCy33OAThFgdRC8pQFshgsvn8jFjdLRUA8LXpSvwgeEPQjsb1+zwB5IoXEfN7bfNCm
7i+BpwFqUPFM0pBC+WxoFpKoTJU567RZ9zc5sqOUrDXpXK7hA4zYNufSWzfZC2f1brCgDpxuYqgN
4AkAgeB3Op/c7nPqa4BeQT6zg4fwcZDljEEDfx0V8p9qti0kJAtA1AMiCKfWBvdmxNrxfMK9kJ3o
qSvQWdYdF7WC/wOPVYitwBm0fuvfAQhe6mI4cEYwiiIIVtSpNzueSy59+XbppxcRoOtCNeFzqubj
8LEzEx95Z7wDXLQFsDARs3Wsrf8AA5i08/j1YJLVmmKAM9YJmkir7J4RLxOj7+HcyAOCRRCh22wm
lviTg1XvtL9r9Hfa9401vmqol23YcwW9jIZjYx2HxlFzx1asn5Aj00+nTtv88ZYWaYz+12iJ8QdU
CugTyYNxvXrOPtO2vDTTwpBgmovZXNFA071OW4vP4lP5KpGPUdiI4PFDSGTpIHG06HpttCVCNzZA
IV6DFrqR8RoQTfwWryAV5YOG2hpY1dgZOTj8MYIsUx38lb4e/vsmKiu8pNBRVdCA8/O1Fzct/i8D
ugBUrNMS5Wv/LkGnHMUbA4QxyA34OfFLoLl4MchLXkoFxSq+RoJUwGkEyJWDwTx6/VV91Gh4lUfa
14YKVA1h65elKk4vXQKfkj6zCvtXJs9PJ6E3mxnAYAPwJkMo6awMi2ES3+KM0lEB47e4VgbI4RZt
cbUZKDLxFXH9tApdsIb86/97yQ0ORq4Wdy4TFdvpK3z2LTzV/54vnZZQ8qIybHw22ChukBAr5sfa
pUfXX7WCYWgItazcOXrvA5xEdGYRssBfPITSBP4sKfbtHzUr4MNx2Ms9CPyyC/YXQR7odG8LsBwC
H6eUbhn08KPReNKqj2+Zps7vdL8JfqFCIjAl/fTotX9dKYnhZIzoVNszYUjegbxVBnY9dx81wB++
gGjLkbHiQGRA01YDaut3pD1AlQn5ALVyZLc9ZXP6i/L6IfpperFWTrRJRr852J0H0Erzt6b63q2O
BKg4hp+QH2AcFJcG8HeOi2xiYbO2pzFYXZ8hMt/rdoXwN8kpMhwOe0Y+gyV2rwmpiE6hnSU2yMpD
vfyuJ2wIaGboOfpveyLO6Ef2iarin4BbM/OSBQLu8xcKNXP5NqIUE9A/Rv4Bu4KgClTknM3u7b8X
HW5lG8G/tgBTvSj4xhaqCL1mLf8Bt2N/kTdibJzJjQeDnCiaKxBS5H1M0Cm7Y1iq23c0WT/Xyjxz
JlEPg1ZXzkwgdyCTmjx4nGBK/aiOhzzMYHhGURA2i3R9UNXWXmfIyoA2EG/pqSYSV2OYjMtHlKHI
ghmGA4vjC/epc+PjHrixylH+WLWTzRFt3g/Y/nmswkHtDNXpe6B4oLnHaD+gSeZ3tG1ctsYYeZZv
GEunMQLFT8jqhjofgQhHIRGLAYy11NWgnn4nmwy6Pk5C8fEeNXCpE0DxyW8jsDKq/5JPOQ2PvuLS
TyDHp6HYzITvWp9KEQQ/TvFC3b4TKApYjGXY2xFJ/uhS0Ja/Eyukv3X8W0ox7tjIpLto3nwgDWIf
ib9UgR+xO0hm9wILGKyLplk+q3qR1Ph5f/ZowfZZ3CQvfgFEm/i/Xvge7e8Qao7cXcunV6hxQfSv
Fb+Up3clPCI1OPRerMpbSaoIJLn1c3R4Ff+buLhSCfvbbNdrKSytko+XS+tBl2VYiJc4VF2xg6Lx
FY6xnXxRSvyEfcUWDtlDowQDi1ZMMu8PmfLeU9pWybx4EaagM8f+BWfujVUNd6EDyOSoxZWEYAoN
DxmOGBpQiHlAt8YmeILwsK4OcFfh8IBbaSY/ILMGAFKkOYoTeEwwtuDGs5T6qsER1oDAFepu9OFh
MYCgEWxZICwFXCrklgf6CN9sfErIUdiIeoKJRxo0Irpl2T9NOA017io3OTeJmbkC/mwIo0kkJWqJ
/g/ojx5DppHZoUwCQVBXNNJfA9SiMGjSqZHfVdQhjGNiw57oBrhIi52A6jiLGtm2Id0MYCx/tBbQ
uQU8Bo4bZASIejozEJV6CoX4AEb+m5CI0I43+BtwtzCxaeiiCaNo4z4btv6BshM7z9z5ifo3IkEI
81hQ9+lPFZTBKbL46o4gon1Qg9E+P6PIcT5AzILen34EaU/BhZwJ3gOcYwk+gT6OTTNPddjXGZxf
vi0ZP2BVHSw38aQYIMr0Sm3VD7MHfiY2AAOmkNM5rmHOZ9ajtBH8AdPLExwhZyFpIa+G2EyiwOgB
Frzw5Bkt0e3kMu4W2RkE6HSrQG0fUu+qRCMETZoIBdNxHb3r6wvg09urW5TTErvhWUADSYw4tyrE
wDII13auEG+CKKpu5dB7vCJKFw/FpX6ePGmEcTCh+QLtX5POmHQpR+O5Hu7fZypYQUstBcub78+s
gkeESlq9LW5YNYG3GtNr0urlK1BQ7UOc3xlC1aNrqVh0H62idRQU08HAsKEB09SHGyXoPNj3x0qv
l5kvTSnpX/4XHVuSmcoGsrsCaA9/Ao22IaxGBhMI8Uc7xu54L0SWaAPt6bVDn0UPnh2FMBykKZ3n
5/rCBqU125F1+SD68oeXEGRYcgn+lLz++oECCjTNAAsnQORMbr6erwtPseFsSGMdGBBIlOEZf1SB
UOnDOKMMQUnaVGe9OWm/PIlQR+rWFNcZyAY4DLkmOJaBDhlkBpoZsxjiXUgTt4KSGfowXD2JI+f2
moVjs4DQRQeAS9vPbM3PGrmz6RtqeoKv4BxvKnoCkF7b0iRdGk8Fo/UsyqG4XDScGsgRDu2f1fyl
u979ymSX5eCYb9KHDSGiKIaIWMkg3vCTy/poaKT4qhQI2qGTHeO6iA88/TJOPBQvKUpRVaLql+pI
CP3ryrEEtQmBDxZEUANjGAc6agLIpKAdy9+FOggJTKr3B/hEWODB++ofvTxidJVWNmBRohwpPCZn
Gh0vZXNssGu2CLnHUL5H4K8/+w40z8i+wcym+1c1dAIhLptMe1ViwiB41UNhBqlF8GlCFSI7g+/J
G7SwnQ5RXwge3z1WpxRMKU/Q7VEfc/B3CslfCVA95UDZgit4/ZOZgVdFWR0MXP2nXJ4LCh9Pjs8K
vX4U4ihHaiNqUYF6e0/7frmGoA7pKUYyEc/7JT4IlB6n1AjG4yF0CIK2t/uk+EJql1pwc2k2/VIf
7roaO6pCSUrUDx6TlVRi3mwk8W1IeU1mVzNfOCGlmLdir4UA6SpvImkUAMgV301oY+lcOV065MIA
NVAwokZH8+n7XsK7GCG+ixyW7NcojJGLfp0hAZwMrxIk1SjAdP2o0CjylDl14v5vNyhYoxZ5d4zA
i9WRvQ+sGn8+2f8NzIqh+y0YyRip2TocNkA4AoYR7D2lu/yxqb97jO8AvQxAte9LALYF6kpfv5fu
WGjfNGKO9/ooM3KbeW1Ta3ndMKBX6NP0R9sHWhD3wXn02CTNviWVTqGvoE/tcbvHLwMoJMYV/cH7
g71mi22o6kzu+x8Nv2cb0U6PsYFYftTo182GOX6INAhZ6+2bZj6iXkgoP+2ys3u8fkK+30IYYf6q
qOhs5QHlHxcvsSKelUBKVXUGtiQNHii+SWvlGyrDc6WE43bPssr6RgUrC991BvHOUaz3saH4uSjc
c+KNn3aV3FjkzwmCO9YAKVBio1sVfZalq3hUOnzaq9vedrju/DpCGXf2W5Hze/Ls6Q25oHmHiCpH
3Ry1c5/irpBnKURTS55NvCE7is+7bPNDta7WeSSx7L/n/PY6NOv80NzYVZ5RuswCTl6KvR+geVER
FMtXJH6VvErZdjdimKiB7SLY+vzHXFlSdo7KiI5a4/fZjYIGX2UjpoPnvwPlLEMfr9YSRi/5euDB
eFtmy2bdrauD+NVf8wvRF/exBHi56C1eNsIx63E4mg4W8gLc2RyDFdyYiqBGPYOtMwukrbSt10/e
tVqnwW/L+27523KwHZyl84DvJeYPQpBXRuIOXlG9rm/Pw2AbUwQE1E1R4DA4U/ikon2Ob8X5s1X3
nzPb+1ZZdOF4RjV1ps6+AzBB3+dz11qq3bvQSnqs4HDQM1tOVojsWsNoGKXTyaU69Tf1vJorOwji
myEtkWwl/JHqU326XxuiqVW9SRb4byHXe+3tmpM13HxXzbybfwN51szrRRFKs3rxXdUL2LOfsJm/
w3r+XT3277BclAvx8t7HLMKKV1aLD32g+x66R38z3PCXf38+9rDNgf2e+qmTXR+w2HFi3j/26t/j
2nCFNLxWxQrP5uqk7LIVdN379Qv+lq7CWNWVnbLjavfHP/UP7kpJl+IqrpVPQN9h8f+b9HYFb3F0
X04Ga6FcYMXC5RVcrgSFH3kMyhF8yv2qWHwWff1T/wRGKhxQHB9usn21kGbpvp5n+3b1CZp1tpS2
MvipoUn7J3pGpU/9tD0LQvJFcmHt6ByOzInvtvTrtbylzcZEq6Jv8F0+Pat0P8w+eji/JwX6bFsN
6TEQU418Odgp9KboNMkX5TK5fKaK9QkYYuQHaLHgALT7GKTkrf0wr2O72aQh3+D2H9c0lABjXYG0
ZWG++JLghen+OAZRov1WivNZfsMPj+Ad0tfDQTb40D9kS4fV/1kXURWMvaVDDBe+w25eRaRcZ1aW
WEfMw4zfxTJnVr6xFqDk1qzf9E1TTj5PouTjla5YE+UBsFZ56G7lYbL9LMVRv258sco61s3kPDnD
cC2CyVkstXcg/mSTm5wL/tL9+7CS5aKcWcEwi/hI8Qd1N1YxRXqWw42vsOJlQ+G96JM3vnIWCDVe
xDK7PcVPKGdxteKp8A9p+zrIrC3xmw3weRCuYzy5c8nFAiGkLoVag9hGXgdpu5LPOV8vD3QwDtDf
xDv+21wEPejW3PgoPru+Kf9eJgaIbwxh35z5qH//YG0/EaVQzgANEEclWOLqCHrO1e1NlsfPKaxy
avo9nf2JxfzkY1GCSfhf7Ys9Bu1FYi6ohhqaW+w4EIjFLbwOylncprItlhK7Sr0W+5u0pTcnLlbh
/urbAwitlhxqxr+/Br/uEZKeB3yDgWPUe9vq0PAhYqhTRpWLJ1ylayJozQBVD7dw/zPb+Zymu7gy
8XNEeqgnLh/LlPnK6/ivvNEmevAlIB38DWbhYPtkarC1+znKGepqOA33burOLjjRhcla3X/PwiOQ
bUr8Ejh60eVpz58zEh10hzC0mWbeMPi4s4k/QgNYb3YknrNyJbvD3eiiBtlGjqB5R72onnWzsfUe
j07jrL9pSg+FPPajZg6UiA7V06si9L2K/W/FK06YuO6H6/tudLtfBBbh35NizNlsV5y99OhzBI15
PoNtycb8in7bqex9OBnQ65nwXn3mKefGmm1b/BTjSarJ2PMcAlrUmBtwpvhi8uf8tPjFVIQIdk4O
1Y13LtkrsiWggoQJqZzhgotzUOiS5IdnNNhO9C11smW9a6PCo8+4+Gzf/FL3RwbttW633/PvzEOo
bgB82q0aHsMk4sgRV50cEAtiMsX8X+gD9XSJu8jXoor+NEu0R+gqxRFzIgfNDhqUXhdANCIS3G+H
fTaRxFJNjgKM9pTVfSZhUXdfPU8vIdg+9pOTvHzv4k0xu68wwztGyYJ+qjghqs0xKgCA/qEXfblP
R342o9v1g7mmdX+v+XuVs/Vja7UAXVdwhGSr5/w7a6cU/+1215n4jemO3kyLeeqkbm/68CezO3ZJ
iE7/Ls9TMf1Mv6tvyDznqERn5v8lCwkdVKp8Tn/UatpVU5zwvJSnTXrpjRzQL/de1C9nI+xzJAqK
xD2pB6JJEHtqLEgoAmypa3PAZ5I5KXF5CAcoGU0seuwyyZtzfwb50IMZ9Do85fmQqdu6heQMv1Ma
r+PVcYDYvIZQ2QXW11JB0HkCpd9Pdw1EJLxKi70CPGAvoTZ3n8bJkj5qnQjDsj7SeLmIO2pwJFho
V6TdhTOsD8fx/N5QbD/O4of7GnnsZ4WCS43+prCNTzHNFHj0k1mZhmRMOdAZkqLxsv9Emn6WaKRD
L4rQwOC2oCFkg75uT55yf8zcH7sOqhKAj4wX9gdYdNI3czP1wI5UBCCSCPJ++fQIbbIJ2zQgaMtt
gjrE64aI9S6xx6W21NUGlw0oCVkD6RjxRfAFDQAjPNcL9/WziQcT5JPvS4ikk22JQeQMFc9BYTyF
5k5H5TBFdfzfDsgH8uoyFZTP1fjpJYkLAfnd24PQGo+hdLNXw4TFUTj9zvnspFj8sOoe6BM5qBrz
PYSwpeX2UDYG5KpD/VuayLQq2L2pMyUVqC1Ackgo8F4dzlvp6vj07mkwBNzSg4Fv4OEmP4OfV78F
rafr7M9gZD9wwH5ekyhxaRECLmiJHHmL/eN8DJFWSzmnWbgT9IFPXN/Ao6DDN8jA/eJtM8DcATsr
5LDEKgEbJZD9LLQ81bATgsaYcBRHfHwz9AzuryjOkPPsrgNc8JIGbBZE5CEuUchzq+8bAT0QuH1+
R7XnbUuUnO4UA7IRUduD6+IxQu0ZKIzvu57K+BQiQ/o5ZkE5pDHzuB5/aTCiK/74kkwCYG15g+KD
52D18Y+9OxtdRfG8O9fF/lj+gJ29AWEl4XGoHJQ7tW5qPvcUaitxJaTWQTdxPu8ZDFLBo5g8UcHb
g9GlyNTLeob/6N9in7Sypbl+QwQ6C4Z0F4G9gstjh56/1hcyK5JyEgUF4UxgIkiG+k0xw9ZkQjmT
Z/HSSUIQx3z3PDANLDpSDknIi7lobQy0p2peoLYVPQ8Lq2RNWw+8JC/sj8OajAdGDcgcHFcJOyh1
3/CzFxiVdvqwap/10d0dlotYyms688OQGlK3p1uHNZZN1knhgyZli6/6kXOQFJNDrX8r/THSRVQc
BWkaZAEIcgyRDH88mfXbPQuI47Jkub7XlJV4fnapA5YsKNoJ/M2lmGOD+LNz34b9tH+tLqgaSCiv
aK12aQyXuphFtJGjdEJNBv8DOo2SBxwwIW14kRrzbyoiTHhmNlsGEA1VYGDgGFl0Vi+pIBeQbwCJ
DY8cUUiDMDfpe3o9iGGHBEnB2hY4v2Xm8YZuR7e3rz8sZVHqq9SSSLVQ/iR+JBMHO0JdzcZddd69
dnQK4IZSOXrRxJojvUh5qlp255dsFzdoe6jNU8yGVAAef4AkuDPo7PFWJXBI9nCxhMCMVinurw7e
Q9jc+LhQDv4ZH7to9fFx/0tcLFy/rK+hlUZQCJ6X5Eo1TvTEOgQZ6EXEWgBThJtmtYKsBDsnIRht
oo4nnbnJ2CQGquR5PNjVbMwxm7voWFB/qe50/wxATZjKjW0QQUANvyOnBYLBgacCd0qXYLlIhDv0
By1Md+XClUErIwpCz2wMpRipPxSbHGbrioOGPFWv7eYGBfzntB7F/OFH43bQR/DR3P8yOPQ2fWR8
dLSKUwGxqfGKGE1jSFzgNRsHNOXh3V2b0bJmlnP1af8yYId4BmMxcR5oNAjlFvSNytZ/WAnAT596
ZWNVt5fL/jIkGb07RUBdBd2VCUID+FrCa8ttdiAoRsW0lo1PMVVqD0v6cfI3ZFeB0NajGIIAjqNC
iXjaP4HJ4zypvsYA05+Q4HvLwQJMsT4kHrUZisggvzwBJoXFp6MJ8/2AWHk53NPT/vw2Y5YqNjI6
QEcgsH66TyJUEjeSQ4Fj+b4mbulyfRxfPD0a+CMuChgLUw8gF3PzsSM4twdjTGpM9QbreIfezRaC
Th2NT0Sm548DkojjBy4M7+F9yRE4f0hUELlrdd70u2TDB249vBVvl4ndvTZjt3+rKaWfkDzQ3td4
8bGQIaZ3AurrBWD2ny3piA0cwzWkHjl3yhmnRWL24llxtCTqlqlZqyYkHBYw6YvRZ8u0sEuI4LxX
N+oK96kYVQ4uSMWsXHYwKBEJKAgotjtQc0wc1a1AXGP8IGoUxgcBE+KSPvW/nUQuw5PxiuUz6qmH
A4tfAe2DY6c+Aaf0DN7dDbQkmrF56zNdGva0B+Rig5D+TImZ/huijwMKBUxWcETSmQOfeks+bYdm
h9h1CXSPSudkO6ErEaJVO6ZmUzioUt2oIwK8DZ7t1JqCUln+w+CivNQ68hYiLxzCiLF+WJCE7gBW
VTpauGQZo8YkYWFQ2T+5fZj/hwz8LtRzqER0XmnM97WAZcJIUfrlgORL7C1s908z9xGjrgXUjANQ
fGTuVuA20AFiB2GyBukkEtp+e1ixNAwSK3vbZQtvl5Wb0msV8uOgDxkiEXiIrG5iBdhj0Dx84wQ9
FJA2ImcRjMBLYaPnIJG8M3OMLurQw2CEW6rtu4KOh5G4hNOJBeoFsD38jPf5sn+YDzKV+43OZpc7
qEodEKdCUvZMe4izXf9oK5G4+bwTa4CSEBOj1Z+HOBJhtF3Qz9++rLevnktrBm45YtFgWs3t/xsg
DBd5UKT95IRPm+JUGSH9y0gSEjBGNF0N9F5rIz8A5mTk0HVxmCxsWTHLhV7BNtet0g5QBH0sG9U8
PwJ2IwkhbXy9AUINdEbjHGtnXGpL+/ywyBNN3iiJzrBMW4eoEPxbAF3IqnIOVIGtruKpUpo8qhws
9xb1F4/BIs7LgnPOJ3GfD0jY5s9BqRCR3IBIpFlXt7sOHp+6I09Oyp03nfXGJ6UIKBq/+wsZwA7w
ji37LcbIIijkK4JrNUWpSGyy0jlDBAKEIV9/sSQLcp7kYHHpCJrGOntM9vF4Ol+sV0QWGVCsl89E
YWdunJ2C3Zdr/7DnF3gl+Y+guv3O1IC/Fgdi3HLOvZ6bkuk6DuMDxpk6oqig/6ERSO9t8pxLj+AY
3ygKUx/7WgXiFHdx6cd8wdPoilmxFLdgcLU1HVz6HofbVz8CakahQrjTI0UJWucjhFM4SgCuSM7v
DJobUMyoBB4CHarDPR45w5F2TgMGg62eqJLbe5OzT7zEPVPthzO3DaRzWm2PQ8QpiaurZTFysPM8
ogdJMkaJHu08gEnA3gAPiZ7/wBJdEFg9aAQsCpNmAvCknvl2qCmWNsvwd459kMkmselMiqRD9fV4
J1LoIzVzEKz0cph/61xXja/+zWxYa1jIardEhyTTmnfnT51v6u2y8VAI3NMMVsIOc2t6JlOJNiNg
kRxsgBbPK6fbPuA47guyDWjHM2kOknFrL9Rrb/6MRquvA/zXoKUDh1qBK68zbLEPNq1FbkkDj5Cx
ln4A5Hq3BdIoBHpongJwW5Wnzw761Xd/XEdYaunvy2vTt2WjcUDWrMhgVh+LuDPo4/vO+coE58kj
FrxQ/Ekk0fmwEv25fpxh3d+rGRK+tj1DUwFaPk4ftgQpBWlc2S+xl72h7oQ/AVq5yCN8qaxrYfZD
0UZTQzol4xUEKNClYcvlAgkjlHqTZReAAYGJjIwwdlMAPVxC+PTDOrdAwkkOOyxbxR0WJ0dCdr4b
46NDG6gf1oo5WPQQWAEexVuGXy/M0LkiHKRL0wNta6kaiL+Ccnhip+d6YH29wht+nfBuTEDfNJoN
IHILhPLjvJ2jlUzH5OnJjYRqS19fnSq6CQILV+nR9evCmZ+DmhOw5+JrZR5RLWJUhRfPfuCAzQrM
4DqMufJ10c3UkJ6owpht+Ur6t53QxQLvuejNFbPnn0JwpiMinVl5LQtt2DP+RuAVkM/uTXH4GEZZ
onk4a9Y/h1QdnvjzLze9jaRdM5zXDljpJNvRoXLU9eZHXqztupf2t6nOXu+Ko05syAaSVcoKBZfW
BnBPnxKxdtpf+HPtOy1KgaQCxjvC3CTGh1istfRp6el2Bizc/gummva7TupICuPt8zyiQBNODA7M
xPKO827BW9aOPO3PFQ18zhy41u7P7Vn4/NT/EXVmTYoq3Rr+RUYgIOAtMzjPZd0QpVXFoAiCgPDr
z5PV344Tvbt3d6mgmGSufNc7/L0W6Wl2ODbMTSZUMkxXd3lk09max1+SVZiL9FRcxlCB4OUInk/Z
+rS76TabELtRroba7nFilMDE/tdYLk8lNr7sH+BiL3QoiG47tTFhQp02cjD+Y8fn5Qemn8lMuPBb
UFrpxJ2URWmmwdg6dL68hNcFJ22V+eWiXvGusk/k2Crqusz8iN1Ftihm/NUAuIc98vYI6pbM/NQ5
jUXtjfJ03llALo/509kQgESeoa/b8W98khq3KtypPdOw7A+Ojc/loz94enQbriuvxX6fHt/q4T1P
s4c1UczJ+n647dpPFOg16qFDEbnI1An8m6yhtfSmHjAlrOIdb4cE8hBjFphf0728+J1FFlLEPTmi
/ebuJUf9wIzj0L9PlqVz89YsyKhS6f+dqxnU4vElWTGQWZQXLLPsfhpWcqv5GVNIUIu0bPc8NSOj
giLZfJ1ACgm8Rivv4Xqc2B5BZSdMpWNAdZYi5kbmH2tL7bAeFpiLZMIIA0eC8Kji/ZVZx/4RvIs5
Y44UGHjNOJkCzxN+ziBwYPZ02md4B/Eidq0/sR8xlr9KwJdMb5fWUzsKPjDOVCI/PzW+wl7H7sLR
LClcfJwZuFBYihHDOyvc0v4duSlVy+zVOmMVO8YgBvJgwbb9kjKJ1myD46BtuP083jc0BMrwtezN
p/+Bi44OBx69gQi0HOG7AU1IRLyNZtwfKNYSyttlZ933gC6eZKk4yF2Zc87FVgpf23y9e3iVPZoj
4vcobabZEcIj/LLHAlIPbsKWYAqSZrrGnwisS3I60267DUOpyuynn6/IN4E1TWpkCG08uvRmxGS6
PXtIiGAaZofEg6OkWNrOWOmLItgtc7s/3b9qusthHlRbZkSrCMLzLWAqpGxxaczbZxZM+MTjzTbZ
yi7tD0xJddjUP8Crxnq8vXlxmBLyPE/3EMod/AiCc5g4uX0u7HLRBJ2Nx4YVb7YGVFfjAz6dvJp7
2vVMINE+2xbr1xc40ALyv8j0YKVnkH5BSQAgmf/6TQr3sP39gWjBpKZv4nVp7jDYtq+jjYNZjOMk
5nJk68Ev9MIVCbFbtFMBO0fe9J0qFeLHHMjAb703RPNix71JlHzH+CBvOr8kZsjG1VeZdH8q80zA
zn7QTdYWR3MfS3Wnmd4Qts6VCGD37XU+kxUN1LAObudnoCIKuTvS7O5EH3OEaotTKRzvpAvbbchv
Cos6JA0P8ivFKXUSVLjnSvOfLqPJL2zCKPbtEr6HRRGCOcuK0estuhlfHE10GBHUBx3c8ac7fpMT
IcIZyezdwCz7YdATpwj/6/D0o628JL4jv0yxEoBdkmTendMx81MDHNUlU3rjGlsdLsyq4T84U54k
WR8KOYSrdIUczSaLAkroa/FAg+kx+hzoNpBzQ/B5SK1j57YuK+vXeju3xtF8RzNgg5JNwgQoPmOz
j8/UvwtMDu3qk5MaVrwqvRcbTTNkcTFL2ZxJyEEWh5FX0g/e6zSbgUjgJ7AxwwwMnSwD/TPfhf3p
+3HziCpFQ840v7j/gD90fuSM1x0nSza1n0K5UO2Jas9wezpwZUMk1tbU61g8UeM7DBOiUWIoL5uM
I7wWU+qg3ezxA8ZjiVUDkW1G+IN1Xxwjp/eTBRAilNqnf4d4M7XbQxIeehNOLIvSJl8xuUyVXUOs
hynDQ9mh8xM7AqveEdGbPxZ858NnFoYwZRz1dJOd0oOdxxB4QtFunePmKObYbDF7ntqDDlXYrT6r
sPqBCc1ctontTfL5/oEX3Pshd33Z+d3lOD1r8A4yZ2ofOz4EMfWjPX+XC/vYsHKkLqsxkxMU7Oai
6ozJDeZilLxnZc9iXV/s0Tdr6A/jxTpitJOp5gwvUMyupvbjIJH0ZGWlkIQ8bbQQIWTqC4sEYR9w
yBb4im6H9Rsu0TKfLfT5ZtYjBcXnANMFE9PW7jS1R+tvluuXwW3O9YRG7CQcNgmji2AmcTf9VZ6Y
BDoc97WQuOc8AmmIiuLS3GwmuMS0brvoJJqd5FvYr8FrW3tJSMiRCZdsV3nGB+VAJuLgde4xhy3h
SyEBJAPVVI6hPIOLVFXzl3VWDgBPWJhCGU+mDnP6ZzJrcLtmajBm5BxsbrvCvocQ2oh6OCrsmFa3
teHDRlqQRbfHPcAbo2e1JTCY3dOFCk3HzKyOaYwmzB8hCXt8HpRjFT7Z+ZmNbBEWOhIL6mgtz5hs
SBa3yj6knNnJCbxlYN1F7dThyH4vks1kTb7Sz4OmLYXjbhrIvjDpciarwgekud5/RrDwg/fyucNL
KJrBHYpgr8es2evn1M1CibvDZNyytcWaUQ2kS8OKgHUF4bhAij/p7vYBjhXN+pMKQhiWBzj4/alc
wAXJMG34m10o0aB7wuilK2TTrBNfpTpnNRgAIy10k/P3gbwBSpScsorcVnH/9ILomiJTMaX9fck9
FtSh6qFzNtN9TLWniJmA4bwZHIjfJLjDBApZcmgOBPgcVcvhl4ETAodaGvMdzFtmy/l9qx+1GUyq
cBoO8OUKGzIcHHasF0ztKrl4b9q39WvJYouys7YF2XhJMNskZJ52cY5VrE3cec0O+8AbwIw5Phhu
A7WYmKDf8qteQb3L7fuicMVK9zpSbaClhkWv+XBiO7DFTz0kQi8kdRfXY0Q2imHXc/V6kAThnGxl
i0Fq+OWWi4J5IJNO8fINChMYw836uc6240XG/ova046Rj7KuKGIOxYPmPP2Z5PbDIWJnfIiuEQTJ
3AHyweIXth8+7b8vp7MxoGUpgJ5uIJH4Vo6EZ/4+g5bBCMt5ZwhT4sQfDGuEnLDdvo/8+7GM3PGx
3xsfUMCrDdObQmPrCx2G7pfHyBe7oTFTYPWF/TqmH24LoVt4qrjdR3vE8yQbrTPocrVfaubEqxEJ
fJV0EfAhreGlmmjb4fGXhBLPSAWUPpjq3Tve8CQh2W+ngZv3pRxr+PAeQjj3hVwArQ3ExQ+CDwXb
/GnBNX+HcDnZZj+Efs4lA/f1ZqfLW1/lHz3IdsE2gMyMRb8uAmlHUA0Cmqoyy4IWMQYEGhPsBx1l
q/1V7jbla2FesThjtLXmO8xhWjryHlkKZPlhiaipZCEIwcvt7G4253qOXYk7PYwRKxyFhOex5AIQ
8KghLoO4njtkM/qqjaFvFNQ23HzSwhg3Ia2TBUUdxuP1GXwDI5MPA2iPZQdrnSuMfaRScKJwtpA1
v7FZQUtyM5z78UHidVhcBxxNoYS82OFJ11EOvMKQGm/xj9xrQcsdQM98Dn3NKv3EHjZdY6F1RH+I
tVnllqTXROH77eTzx1H/RHx35nzSbozbs9AEYJhjiyKANJDgceLrgIg44Leuus/4iqtI8WZgaPV5
ggqostjmEukDRW96UM9ybN9P8j5bxhDqDkicsmZdkhLDjsJ/hbAuF/TWtsluenrP8renbJPMwkvc
fZIT6+QWHpCmupoSvONN2fiDWIOhAIS3SJe4XxYkHLA5Khs8IUX+DJK0BHMMEjwpZ/4Y2HE2g8Qo
sweZXTUWb0TTqM7XOH+weYhahzTU0fZ+wV+7AZ+hMbONFzGB7LrTtAEU4GjP8IAMyWYbAEVSMdDy
DNSI4y139ek2xs1RhKAZ+Gc5KT0M+i7n9KcdO5xGWyeIhqdLLJSd9IcfvHXSbA6Qiq9ywKXQLQNx
74zEJI4zbOWdhjL891aY3YcOFtF/qyt51wiGtMk+/IVgFkk994JLaXTDiFBY2RsoISun/ngc4/U0
XmnziTc6TnVL+ubisRJd+Fhj2kb9N28UZaf6nc952W2OkQyNBbdbV5JXqh+ZigpiCaE9m8ymLxfd
Zlz55Idbw/I5NcmGBV9mycJkKFpFboIAHOJt9HlrLMYqThtf8rl24/17g2SU3e10SXb8/jxg6mi+
L2oAG+s7WoMzxBuD6R7CJrU1xMkz70Xf1O5rhv/fPHJp4a2Nda3RIEVScsSiH3BmIXEDVGQBi6He
jG2RiDpYTdCPv0vwvohhXB7ZPiCqBdeCSJv1hKzoOqCI4tWu9vYGxOREnnrkCRIlgHVPLPyeEzaI
p8oBYalO+Y8MRjEmL8IBNoRGfo24k1srD6K5REjGAWpqyiz83XkAYgxT9wrJdLzkVgdloFFJGlBh
3n/fG5Vr5RvzyEd6VB6xGuGqt6rLlJFsC7s6MMchbnkt+PhnXlvlAQJpKKgI48FO5ACw9MzgnpNN
UMSARnu84PAlAgDK2O7SbysdxkR/hqvOy/GKJvIVTW1ig5eN0eouCXTV1vDktSagfYqdSkfKN6q2
aBZxzbDoOU238JYn25uyfI2/qlLQfCdARYpQ9F211eNrQGtawLcEZ1Ptbj50BISk7GMQwy5QYCB7
3bHsIQRjwppxSKZb0NabR3f5QNZMBilnsugJiHGSHYhVtI/OIKwl2sOOlhgSZe7ipwdrDLQqmAi3
k4ERAK+WBSrQzuqed6QsODDcNT79vHImC3VP7g5oc7qYLt/BeKXRA5h3ziu42/mPbo3EzT/2Lx27
bvq5ODOauYCfFffYnmXvsU7WwLtHyYFPxqfpmFb0iRDQf+TYL5kN/M1Up//OFd8hpR3jEwuKTCdV
PqMdZpjW59EhQ5UOK13VaK1TXNOcdQ073kQ+0yXrWmwnYJK6pVTUZyZq/PIWpK3HcMLVUVItVbWq
LwMKEn3wJ9MBo82m+QCmSdgHGPp7RmcaBK/CjucA/lYLFtSDEOWJg1ewSCUpvBftCHzniUyiWb98
Xivw5jNDYPo12oDIhym69FdvI37p4WUI8yf9s+2xSmCZkqe4DbGnQi0cuS+Wa8xegbG39y96w/Ka
AKUFCtfURCxHvvQVcerURDNyRQxM6OlcQmMh3Ood7BnVvfI5eC8UecwO82iFATXenSwmZu+yDkMq
YAUivLbO5rc9HuOEZCA1lXYaTeznujqumbc3rK+4HNz2OoX2R3qg1U1op3Un2cysyBYgic8T1Ycm
MGidtjKX1EMDR6XQ1mwVE+cNutxW81vkx9lFVpx0zmx0+5MCth4ICfVNtcD7oHABjGH5V0vIIHj2
MBW6aL7C+OUgzmPl1qIwo7aECu+++BdCmIWK00QjXK4IWyOADUniF/GD6ryCrN5YTe/q3nOvUk0Y
OzIDAu068igh472yBGnCMD5d0ImAuHyjNbwga+fANy2vWd6Ynags5CsVS3UT34L6MeSOgbt+NHIn
eE4qW0TNz1GAoj2u7O6Oih4ikDPA11eciHIZcR7Oq1xr3lib+W9powF+YgUBZR4xIqpdnCp0/1mc
2Ya2X3iPobmeHrRv9Eq1qJJjrPB/IJ8xMaY/COD3ovx4LWAU9C5Cr+X457WhM2rFn2N41URo2NCT
XOU+FaOcx1Pau2//SZtuByd1ieN8tQ1blZrgCV1HJPfRma7+RirbDQMTSyY3MlNGWyycHicQz5Ir
wEBSVujcDsV8xNdL2i+NnpbV35kO7mvfUrLjIcX+HH0sTIb8I21sWoFYAdDZJrBwcuL+xuEKykep
LZofiDv052l9cSthRtI5Gi35G9YVFm/lCWkHWTqubQfixGm6Ag9O6hkGPOVfw1ERbjD4lLMEXIwz
IH7j999TermYHKLIIWEP9jgoRbY1RhujNJE9jFlCGpdPQtlIqG735rCWvEMmwZNLAjHFmiuvXxdl
q2SLiJpMiKeRY6A6opjrKEZVFnvu1ckthMBx5TWjAz6Zyeqaewnm8BhI3WnLiMckSi6eVDC0nOFX
31DNoeenjubdi9rvKl+VDfPTTRbGjuMl0gO+Z8SnX/UH4fBTT2o8hjY/VD/k1S1A4WJ1PjhM41c/
vOOXM/IOb3SnpS5sJxp7tGjO0f6HtXtzOjFNFGM3gtMeHZ9Wp7j9D/1yOoL3Ikg7crxtuiDYviZZ
0LvTT4ZqmwfTTywa0Ifh2tavSQf4nGxx0dwo4fUWsEri5wPXZAf75sG0ziSbuApzlldjowYk65Q7
+leTLbo5zJ06odCK9lSVKOFevEXyxWfTL+hz0LNZcPP3AoJ17tAhpE8kCqOAPos9IMkiU40vcThp
NP9oaY8vrxltCpz9wqnVfCC7CJl4EvgTDmGAkXAkYWplnHL2WGXeYamHdwAdaYS808UJFQFahX3Z
7UeYcrj412PJpwZvCPDcXiuK4DKasRInDyKEwEcWCsHHlMVEs8hoSWPWn6AVNnqLZLBj5cRCn1wm
va+yt6XWwQAdO2XSJn2DnLf8S3hD4jCd/Y5z9IhEp5gTvLIauAF0oGajbCFLMJjE6o/ddUmQmcdG
ADmoNyJqYkLkRm9Oa3cSKuhIzKlmSpM5mOc9ThGhCo8lAZvjmzdsoBJNMELpaLEPUEywY3MIYDwW
mCUiOx8Eeeb5Q8byuTqyQGq7bFnUAa2nAjCNxPLj2H1FXF/ieewKHyZ2bO8lHn18KzQtaLMxtbEE
qO/l/TRdTpwnpneVo2J/QH0CmGJJtCrCyCJsHfgX6fH0K6cOZCeJgHZixShohN4EFSx2io4gzzmv
2y+iP/3wABw80Ox6fjBNs0uJNL869pgC03Le6ERSkbmEjnH0yf3wmi6HJQo/yq/qROHWgVd+04iZ
Pl2Um0NvU2Gzbg04KI7nAytnvOBWlwgRELMv6yTdUzxcMDBBt0RkB+5TLO8YevMtIHzkSnJtTDYv
78al9yvGAag7Y0Q0Mx7HPIBp1eJnADzyfsMSCkDBAE5u2oqsJXdUzit0drI1eSLFCRUruvCsYkIF
uGtr8LlxtazX5dbH3Hl3ViigjsVeG1wEWuSu5tYoLAx/FPayzY6avT1S8XbsPaPVZMJEZT5YNoGy
SRgxCH4gpQLriMdoblLGb9FK8nXjipz5j18F6Ex9tJ9PIVvA6A91EWx/BIwjA7lVRJCpc9c8mMkP
QER6DBjioa1ja8b2JA7YTQ2k4YAZUkDpGF+C0UfMv1AMnu7rG/qFNG8IkMIphWRcGjYq+9JJMLBZ
6PHyoW3K1oT+3cin/Q8NBBpeI5quenJuT/Ru5Gz2pEWsBuXjg3fyKn3IMW/s8zRP7nykXnTIoiMc
3DSfycd+ieGYMCscHYyY2kpEkaXYrLkwhw1MvwAqfNq7pOPZ6Zl4ce9YIjMhTRZHGoxpwFjg7afk
ZHxNx6ZCsXvQqXWvYFzLZKa6YnXda9uicmXM2e9QhyRhrc5StIm/Rj6hfuMe8opwuKOPTwSjUFmV
YVy6cDuq22rMMhrDSxEa7FCHjqcMW+IB0PkyOivhI2JsQFsII2IhXCnUtdhHtupKentaGzSsPSXb
B72eSRlQiLocZytljJ1BQaStDf1JZ3Q9eYheN47CCaeR1OVUPoy6YzPQRJruyVTAkqed4O9GbeVO
pvCOb+wKMF2FAIBrMLhBj4MeDiHUnD4e9+/UxWjRwJROD4Oc0VM3cH19oqMxhkrkPpDyS9Gd1fgX
Jlx3I+HieWCJnrA+QpkwgBWxqE+wUEp8QTqFDgbRiy+YKfdWfkUtTnxrfEIf8DNYKCZLhhJ2K3Nt
JaCw5NwBi8SWzAaA3mC5Smh01B61Qq2GsNJwTYSwpsYBorPodoTXJE9OzZ35rls8Kaii5CchbbGB
e5RmLFRwpiHAZYjELy0OAI+hWr2gEqfTeaMtYzApJe/wOlDDvKZBzsIHw2YSYzb+DU1OJ21Yb5ew
PKcQ89HHyM546jZUJFOXUPUbxpQ6PRIPDgZf2AQL2Cl2QWKnmeIIBBMQywHBgOw1ejrZ/i5toeR0
Orx0aIRRv0mq8N44RrIYGg+Z5PAKWzjZNfZ5mJx4eb0o8HyTkY0HMidE/LjOWrOqg6EJU3B3skNS
W74vuTPGhW+QqkCLAyIDjMxFLVlRqKFvWg4Qyts50mXtibjTVbRtPIs0fPJEnBx5PRkdHVN5SIB6
Cyl24/Y6xpmnNId6MWLmOxDwMxlZZIRDn42C4oPAGqGebOESvaF0iZB0o8eOzYTHruFPh2oXg5g9
muMBk7N1a/jyUXq5b/LccHJDYc4dMkefVBwT3a/r+YvdSe80E5d0lj6s2bBhQ0eDYJMR+TlrZneg
mrcIak42zcRTUIhyG7NaoSnkyp7oRWWLpPcm68nI/FXO+h5TBE/CrjFaJJkt5cEjo3enr0YuXvo8
B+I9HV35IkPR/QSLHgfw5yY0YEx1Q/wcVvaUFm9bn+Nzj7odKUYwxqMmoN/KsfWgBBVZKlEwZl5H
Ps81XEF4wLwO8S7S47uZBaB6FEBwJKPz9G2iqdsgwfIxvKqtK9Xqm6bdbYZswIDjlQRaGnZpCMVt
8B7w4BmDdH/yknDsMiBshXn2kwAVcqCpnrfysc6xXAiHidP8ZlNTgn9tgiRETsKq5xu05Rw80OPl
+4PE8GrOcD28d5DokCsiZIAGDEWQvTA7adS0tWAuE72FfRebEB/GHBt8YX680J3p9joVJqmUTGB6
VOWSk6wfa0gd5TraMDl56bL+hCrzugAN+2yAAAoE+MFqzrTP2KF/8SG4zcsx1sduSjERIl8B5muc
fpPtUXndbDc/YB91gW6jLKUP/H1JOerI+8WGoaXHBkBRbNPsGyo/K8JNmVVgo3hI4qrHhXFhyMDm
RuY67w6pnwXVfJg/3IfsFKH8VQXImuUQ9G32xjsKwVMASVIrthnUWKbjVyAy2GGX6UsSCb8hfFOM
NLgkApo8YfPsR59SSmsyXuV71Zd8JcRON/ao24052n588xpkuorPzmOUnrPhu0QjCUnz2W8wZ83v
swkiEQicuyeLMyRwDNZx2DropPoQdWfGx+JLeJPKT6s4Pn+N3O6wPmxt3LyL9rPCEOolGKcuibxT
nGHNegF5XC9QlAvyJEL2CXAkbRhKjVO7qxcpzm2f8o/6Ve3frXnft5WtrGDS7AxPceNthdL7o13d
gcEtAH2KYrYYmjdc9Bm82cxNrM7BE4tiXRfaqjsTyjd64R9YEzAzjDWxIcOJ4SnJs1U713FGt8sz
dNDT49yngmrb7h7rPGwv2NtpIpg83RJjwdUkMfZInLvwffwkfUNxb7QDLAg4LnJbU5+NfUpS93Ul
pxn3vckpmo9PFTpzjMvQkASJ5kG3lVEnpU5Tu9X6Ca9jjKHfaw6Lrlo/ggsjNKeeFtILFdta3hjx
4r1HMT65DNkqNpx6ZCYulehYYMBR5ly5E3EYRpOd2QZ3+mnAM3Vy/yhnLSutgDC1xzzTwml3fbZ+
2vqkWOMgIY1nt96LE8FvnMA42WUfGSFr7FPpTyCVJeFqVq6JkAUnpa94Aa1EuImlmbFjzT7jj4J0
sJ3duCvfm9xiP0s46Rzy0kzx0s1oO97KV+P8OLUXSLz/1DK4lk4v3IVQ214NO2gwI/nhArW6YfOB
FYbYkGDBHdlMyYLh+kmJcZ3MqHZCMFIhJE1sJqo1nAp/arhUAD1I2gvCvdWu5Orwpklu3pbvGcNg
3y/IdWFzhoy7BZmEsMnNepFCIyw86W3C6J5fhGXk1H25pPjOePcsBqwERuJDabArm5JwgKLzYgIl
pd4Z2CEPQbZDNrtKdhOTDS7UTz+pvMuHsaWBCfYq4AM2tIATqmiZGIBlgQCwEuFCAF0f20dojjhh
AxAMFwjtD5tv0Vdxe2O0imFjS58sPOWaKWe4QPN32OsY+KemPJGylDD7+hM6s0sFhPgDwcZRDahG
r+1se8XFJADaXIO+V6DZJub3/mSZ0Pgk+909PDya+DPAQNDYjjc4Ccf0NJSQDAWfXqd/27Pcn3AR
0pzfN8tR5d2gep5Ga6JTei18eBltlamfn9mwtL9X3cMcRsaJ3Fb/7IdSGoGQUJyU/uzElW2qxxym
sc22HSX6J63eKTyX5jRmz7pUl5NzVubInJzGp7CjLEdPY+UERGbeGCZZZisEUI32I4pu0DZyZjmf
Yvpk1zww6jtUSDp2/emxuW9a/DdhGuB1SAeZkWOY+Wp4ulRMg0rXtrpd225Pi9glFPjPK5hhTseW
5Q7Pkdd2/Lbr1tNHzgurqgHz0IDtj853NxvhmruaeMlW9+optpl0dmV/FMQ3V/LT6AxNJaJbGnY4
Yv8Q6TnG8xcJ5UV9evfbkdVZ23YzusOUioZrsNGHA3WJJRz/SfqxIj18bCaHiboZWBALejlmgQUO
25d0gagD36/YJW10mlVg4n7+3dS2+gI18CfRTnmS6PT1+mpgjFKfJIuIRkZnG++dIu8xkJcG5DjT
ZQ1ybgSDvL8V58fNr36p5F4dSS3JNsPiUDleX/QP7rQz8YKhz3et2ZpB8MVXB3JvgN0iRgR03M6k
dYIHMdd6GHVvAY1VlyYjrgyKlX5L7p1jHyPuB4yOzyMuwb7GIGXbPDBFO8L5A4kmXOAWsoV8bdPg
caTvLjnpNxhO8vXGDPioKtZdtwFmi3156AmvoPdr3YhfhZh5hcv0XspQ52eTUMVH9on28wBmSomQ
fZaym7uwTUYTa9gRG63TXak/YZQQT1u6DAcGELbnP09clzaGG62yX6zIuIAJ/NWHwycYPY/3h4N3
mHwl8Ok5F14zmymGmnTSQWjFTjQh/shOP6q3n8xItyKyudrq3F/Qpz9v56lhWc/ahglRwq5BGQM/
qT3W9qQyjYhgKo8G2LBka87H/ZDOUew8pbWSU+NMUc48l9MKVOt+qIZV9ZqzO8aY9I0pAb2Tt7SK
8HWVAC+r7wnr3P0elOXyUYhcXoYvwrXE69EwSpRnkbBm+RqwQbtjBdjPlT/uCH68D3ZElNrRElc3
7UMZEKaRd73tpXXKXUrQ3fFVMOHgc0pBlbO/ww+eoFv7/ZcM3O+i2Q32CuMfr7DiO/3A7EiljYLm
akkwHmdTDkM7f6goWZ7Awt6oWL/HHrdQcc0/4NUSMFKNHDXF/t9L5E2PIuO+I9cU7IjGX2qQ+/up
xdvYOCTtV06JUO4NI4gmbC7Xhbat758ggjH/BK1/zzKU/NqMiI9m+pmOd42GOqa5dP2pU4/j95ek
w927H+7xatRuk24eR7gH4Il231bDpk2CZpjDPSn46bQ7Du26GB11Gc0KApn7cKy0r6i5ygksD5Sz
/fdQv81twud+PsDvh0ufb9XxTu4QeLk4cOU55jeR36VrleQlUm10h/Y0qzd8bEZZHTsvKLaEeAAw
EMP6ZrvllQOyB3dIydgllipQ6rn0DEDaM22mD6hJrRpsSvZiI9AgfGQLHV6apYCK6UwONoksI/Ch
EXlIELuED5YujK3on+CGBbmAg8IAwGmHHqlSOAkg5bkjVp7ojN5OnuJbwRmT5nJ/pVkbE4MIJwJ6
LgH1pHshCsCLmW7/nYVY+Gth1nPv7BERY1NHAugch3oP3eeITTFFFwwKQC0iKh3OHMM+QQZIq0KZ
86UbgJ+5Tdsl652BN8Kqo1to2UGHOQTwr94LGAiQB9CNJpoADutfUpVI+aB9I79dAR7Sp+rsQbMV
nJHGdpmLJkKdzkGpFJVIPCsaqN3MinoopTfskmmh034AGuvtqj0OcKp7m09FDAdXiG4M+O3IQscw
yOhsHRpSlBCSq2lzguYqYNoifDVuBO11PGMTzDXoM48+LFXWJCIews0mHoxeqUXF4FLdZ6NZH4fP
xMdHB4NqCv9+9KPIh0g5vfGGSM736RnYwuj2jQwrdz3cN+X7KBnzXl8/MGOBCpDNptu34aoYSaMQ
x2LttkzAGNGamZPCpplPNgcZIwVZmo3goQygnKh6VuwV2LTe4Dx6BTEasvM+IUxK0PaigaemFvUB
oDe6vITl2CtZGnfSD11AKhieyCbqKWrw+w5HC/yrPheQZkQgeuoLgetAY+hALNQhXhDEo9HAdqNR
AHD5mAEVxv1+khM9MPGLzwxt4I0TMRw+yhXAxe2N3GRbLLBsmIF1wuFsCG9xMOhJgUWhqXVBUgSo
XZ9eoZo/EV1U+hC5F/PoQc+sNYA2my961gREA2lA7uENvCoy5Nm0Ln+YGTCjxHGOHcPIBN72a1Bw
LhRo/OPSEMwMB+IMJwAmQkRPOwDaa8MUXbSHDTowJ+ALS9yG0ljIGBAfKFshcq0AFWzcYQcKSh1J
LphrMPbU1eP3Qa+c7MdHOAjPahknM201Zc2/PZgE2FMnWvapPkRTnYmA7JIppGbag4tagUWr0vx+
zAB3SZwHbXxCWTRQnQtVUPMDA6QLFKyuaMtAeEXZA5negUTqv3Ah7LFQj/TPTtrK/5q05xTgkw0i
YKqlN3PQZ0AJvTC/XuPAIIBJZoMHs9Bf85wjuaOP3imXKg60ewPG3Hw2KkzzFayCbU9LxPhOhbtG
fKCP+aJvM1bPsAhorVfZFGgBchsSTF3CaY6AlG4RR78TvXawTKBHORqFNdm+9bW7BfmyWD5ZKUiQ
Kpfab/ly+vhDgVTVPZwbtLmYkiqgxDIz2DH4xMNDhGYcf5B5lSgo/fEJtAZWQBpMOl68GKqtYnXe
I8sYE/oR61VIkTKOP7QR1QORKvg0IRzeajdEtADxgr31ar0cjojOytodAdtQe1FpM8nRfKKYwR4C
M6gBuQzVOS6+YOJAi9eMITUpTDDQfz8EO6t+mwndK7Y7Fb0rTMnKQAr1XZ/b5Cax3QenlNdPWv9M
muROnKbMzX+UDNCj14mNGbMH+yTOjOEW3dCAqZnM6mrsvUPoWTiH41of1le23awKN9CeUwEhhjro
TaopCiRRj4D/ndPhxGJ9Wz/3/H45D9EZzbYPdIQQ4lBHb3C+9l5Hml3aLh65wPvqN7sMWw2MuRbg
0xxgsjXL6NfY4P/4//EXRDfYMba+FkBP6Oc/Qh7rqe35J1oPBBf/mbMcYg/lEBo0x1jQjVg2fsfm
Ep6EJTE8wU5TecZWjFvVQoyQ2NfC4gZa/8Xe0LekX8mNnX+SawsFgCHNZAAZiGFvYcNB9gmxL0LX
C9ZagKQWAaE7PAslJEJU9nL3p4PCEs0/FlEmerUbkRXsTVGqkaOKbLlcCe3eLRyz0ea3+OX/+5fi
P1EEzZ6LW4j2kZeJP/899N/TFQEU1J5CYsDfq8Qr//dqtsIc838v4Wf/HlF8cZZbqKBjps3EM2iu
8i8E5P97reIrPgJT8YLH35/i8P//dybWxuOk4mcgTDxL8f88VxpPHFm8k/9eCmYatvQpvRxRofhz
TFIRLW19neIaK9+vGVJZfiRO0HhkHvz9Fn+qJFaI/5f8Qnt6UmzxPN6ZLZ4rHfDaIiKQX+JF/57a
eBJOXo2HGtwr3bsLnice/P9j/vfkWyjOyGf4Oy8ZBJzt35kUtsSl267bdenmjv53vpJHxc9zp9uK
/6tO7oB182aI+FBs8dYM+Ct/R4OvwMxNGysEvVAd8bjqgLr872M0HknynmKLJ4sPIg4mHRqPqDb+
rfji0OI54m3/+1M8t939e77i017lOTWPiYtS8ixxbPGoeJ143r8PIF7VbMUxxPnFx+PpOS/6d/L/
nigO+Pcmuarkax/Ei7ttuxKHFy/898nFT/8dWHyUbpv/+/zy4RmzIvy7Ipx8LU7DFc64FIpNq5GL
Lx4cCdxFHJ+kvL8ziA8pHpApYP7+kvKZoD7xcgxA1rorO8NevOTvDfMp/p1SRfnK0zCOIyji7xX/
vcl/H0L8KQ6bct4KKtnfIUn45cfikP9Okfrib+893ywnFCcTjxJZwPctLqz4pGOGEKP7v5tFDDfx
6+/4GB8w7NOQ5X1fOqWD/I7fwxZFEwhc6sX81sS67huBESDixDUMGT1i12TVAlzlC/Gzdkaj+rud
GYScacgBs5NqM4O9uuP7vqlx8ktdPFKYeB4gfAS2IZbCZF93qxy1vd2/yce485LY69djj7LXK3+V
nsI7gCYBGvtw4apR1ZUEvbGUc5sm37cREO3x3h17pC/xoYGTw0z68pEm+uJPLSgvsYdg30OQiPf9
//+CuovDaUoIi/hwqac74hduq5xK/OvOo/8e+/cTel4eTvPAV/TNp/VaQmI1fMFtpah9YnwsU7ms
oG1MKBt4OKuXkvFbJOsyD5jy66ddwar9P5LOa7tRLYuiX8QY5PAqgVCOlizrhWG7ZHLOfH1Pbr9U
960gCzics/faKyAhAVwWP7hi8UQJDwfBuhMklz7F4KoaGwhC5mo41h8lZNolw5wI6jUk3xvzYmVL
h5ite8ZaUNFoecoFJwMq7cmyJfMThSiMUn1PDssEQzEF2Uov+TE91L/Y05qKQ/dRwj3Byxph+K06
rLMLrPoP76T++t1MLZuZtwSUv8AWqpLyftF/lCdBQI9CY7zUf+giEcq0zCrJZTTBpCn8JYmBPt4d
y5DdgnEd1qJ8acOGVIq2qXkI2gJqs5d8dSS3c97TTGewF6kYc4LZ6MmxJwAJCcgnJxnerThyMVyh
3fgbXs0j4hiDfRYRbj87aw6sFqxJsRO5eP/1vgDBzD0UrFg8nIsxy1iOjRtDUMITuzh34gFqOFIc
peQGuVZj97VNtx7gEm8sDZhB0pa6gLEwwyuMf6ANKrDS3horMiMayqGEwGy0Bbqi1qBNu2CwHf/S
bQEqGOmM+DQGF+6UQPaNaq7qPfrlZbwF9NxAoicEJHSrH+naAhT96OSJeP/w49m1V+YR6TogjRBc
GoZOi/hK3sdPbi36NNjlDPHnOTPZtktcLXCoQFVnwh9K7xAEyado98VVZJwBC/U83sxnvbG2w704
eJ98xFxDlvcesYUHhR9m+habuAO0uE26t+4j9qxUISFmZeOK6eS6h9mLdQwwO7gkHEwCuTd0UkQ+
evvygDnFWt2qF//6Y571D9JGNLdgYiqv5g8nB21lOeVh/EejWn9h0N3DLX/1Z/8iXfsnHMGMWTcI
zLxklD9qJECBkUo4MOTZ9TWPxD98kYPmOMVP39g3CCFIb6GHKmgp1pWCAyymPEQYz1kYW/mD/4X1
gJlqHx17UkqhH1PfsDREAMjchhEFSAEnh9Fgd8D5VIxQrDuzeJpp77XHmAwf34PYw+KBrMk8TEJA
QrwFNAoAdOiJZVPiN7WkWyH+BseULwB+/x2/QYox36Zz8Wf6Gbsl9EgYkx4OltfwMPxUuC5ZR+Ea
v8HsaexuWDTPwL/+BWmU2pdmqKJ9yFf8a5oNbLVmVzl9Q9/EP0a7JS35fAjrc8ZY98O8mqfBD2B+
9AOen1ITg1PZ1jW6Ue/OPRoTDqYNWDn1zMb5WvFhzoKBtIeAHn52salBO/r+AK9H+QM5Gn/noVa+
EgvsuaHerHVxp/0EWIhoNmg3lSy4ic+77JEkyRQRipoSXbryFsI1as6KdP///xlNohWmn75bj9A3
gVDgIvGgLJw4YRw3p0xajwSnmgC80Aqu4/Qso92gbzVlPbNhDHissBg2suYfaRYNdCaIbGnOCX5h
8MOoh2gjk7n2V8g7vw77NaGu80gIVg8DCUzIcf1H+Uzwp/wNQyzgEUAS89dsinq3SdvTpG7woYU5
Vob/TJIPYDqY3cGjk2PHhOXAg+dp6ufhYg7PbthznqVPJbkwKaVyVeeylcefMHyjbtZBrw6oCGYu
EeneCBr0/Rj9ih2JXlgmxHcYYaRnWyIfdrY60MzwowUOleMfQTm19K7+mwsiu2sjiiuVBrebLZgZ
MaaC67FnNl+R+gIg4eT4BU2yws+aVOgL/ZG/EU0XvQcwq37qpC2nQY/TLSPz/ZTixvXDmyAdx1M3
LtlIkZ6Q6pJKK6VdJcpJsWzWNWoEEZ5jwfuVz35w87hVdWt932f70HDMD1/a9e1hxLQBmjnnnnBV
rkl18zGMQLdPkvYXK1EdXGyF9eLuqzc2bj3a4eHX09apt6iwydBdDEHkYJ4GsNCb+9a/1T0EnDXj
M64ftwtPfPb9Jg44w3Cx6pH38h6ljIjKbaHe8T8RwZRQIU/MbUkUvWHkoTOO5xxFIW/uRSzG6aCT
S/nmFwJNfWALZPXWx0hmcLeCHki8dCNZSyzVWAaYynLwR3aqfs6GyaKd6vtcCjelitoyLUVbJaNT
BzxRGVbKMVRz74sXY5xZbh+tsVeZp51hK3NS8Tpiiya1xyQ9kAJU+v8RLmLhDx+MuFEhaoEr4vWL
bsDWLBxpZqU9+I+Ipk0AVrRnGwZjwR/RQHrkhrAXAag5OWjjvBko9Yb0tNS7wmqEtMbx2E1rwTrm
iKisRZPuZvd/bTcOx96Hm9iPjmAUFz/V1xGE7s4BwiqnJxGpORSr6iY1wbYt9HVHWoWS6o4VZhu9
SG/oTQT1FKEUV3mHRE088TvRcOWH+T5C65w9WEleI7hDBFTaJRhVNuEe83MMXYSgZpASkzmMu/YQ
lZc+irZaKLvtW1CMKyPooJ0lYEB2Su/D8OFo5S1jWeiczwG0i8osrzo+gZsohEtCagYcgxDKGRGR
8aNRv4t8o0YGpMk5VMcEz0ZMrvsg1Rk/JcmZnhRHQLatdg/ycy2tLG83If8r3TLlPleEWDGmzQuf
qYK/H2h3wb/SDj27O4xrgTrE7JZS3e/7gYwT3BJG41tulp73O8cotG89fPAwBFulMOgqt8qw+GfA
PZrMNMioymoywwn5GEpUFla3qdqAFlhed5gJwAdool2aX3kW1Zzg4BWbbPRORKobzUMsEBr423q2
cZT6cyt/Gp5JjiZyi3pnli2LwVtHGSP/hEFLYjGoGS/QuxrY1TIHmCF2cJpugQdWQE2lQLFCkVRp
j4BAC8hIOTwBs32oMJIr9qGAL6BvwhZIQOMbSXx/sypvGrSspoPAqKjfPfKYJtUvHpeqjyWBozGI
m/JTdRUhIDTyybeCaCJE2NojaEeMEP3q+Dlm5dbK4u2EQDxqh2OT0f2bmF7U5Z/m70RKojGrj+no
f0iCPdbkj+UjxBBp+Aqi6FPrvIdWiCxAV2+LXaFG50SDW6aXyTqF0WbidVUfm9Y4WwJXnnuOVtef
PkRKcVwqubgeiFJlPFNB85Tqj0mgavFpxou/rEPpHJRMK/BxMGW3S1ZavC+HfiUle09Mn6lCATfU
Ox4T8T5IXv2mZeM0LmqvfKRg5KBwKe4DmsmOFfyIYiTuJiXnBICLoYjboTF+TNXciUBwQx/vym72
Y28eY0zgTtMyUgF+a3O3xLhIk+JdrEKeglA0qucWVT1VW6ZBfhMN25JSp+nBsI2WzQmrD0/ctLqF
o6N1EglfsAjk6GVoTeD76EPknnKge4SQmxSU5nMuriCZ687yzkEhOocUD7GSST5NEky2MkZxlTbr
KH0llbAZQ59hJ77khnWfhOxDNcEHCTGY7LAGIxMhj9FvCg8o5qKKhFNHjSKLN0Vgwu97m6JEVvAo
q2Zt5fJPG5FH1OILObppji5OA8RN4lPcQ3LoG+otnnqQW9u4VdxYTuwANGv884NbJyzlTHDVISbX
DzeRyrdHzfwJfLuCy4pRPezOGq0hZCGL3+hONZGMWvvK9Y8W7eoEbFgItSP7v8kQuGEybnWSoE2Y
QmV7SLybhsk5pZ+eaJvSCAF7u8OUAGF2XXgWNGMfK/m1Kj4T4EPTp49NCTiXYO5Rskxlact1fLD8
gjQshA1ZSrp5Ej2tUPjXR7xnZrMXqvgr9YfNmNHDCgl+0xL85BxrwK6dVyPb85AA+1gSHkS8RhO2
LA3od1w7hrptYvzYMmU5UIyYQ06sKuEMlMENIpcE4mhFHVozOvSNn7bFqbIYthQOpAqcc/+pGcSl
YoQVDgdPb/8ShiPiYcCOaV6xHQNpL7WLHnMNS3EEU1zx/t5IkwlbcS3ooMQKnEFtWmUafMFyG3Pe
5TA+cv+G7ybKJaGuT+0A99yE0AMVboT12+dokL6BSBWdvKnAWreqvEKrOFqUs9H1pGZsypAV/YHh
fRk4CdNmDb8saVs1F4kmr9dWhhFsGuEQTxfLwE6734k1hik4oxunFPUSkTmgY9KIUFXpnVBkMuYT
emsKj56NXAZN7gYEuExkffydPDxzJsnmBxgydjEhq7B+i5lsC2FID8mlLzot/o1hiUbYwbIsutpY
DMzbWkpbvVW28y43mNE+iRmBpjrZ1SgMDonxysT2IejjFRmFkOvfiYKMv/JIyZBFV02yL3+rajDf
c8gd011DwkYYOb0YG41ScDdC1alaHsAQw+Ht/mKjPfvQ2yNeJwU/hbJ94Z4FzDFfAmBSzk6W8Yo1
PeHGDVrCfOSOvMxQezHU0zKo+d9x17lMotSw2A9danelsBoM38n6fxoq5zj2IAFjCdo3K5jOYiEz
WoX3iMHWXF2od1nXEBoLMEMvbU4MivjUY1rTbSPCux/sPH4HubaIaa+96o0YLkguigdDvQ+wwkgB
O7r3VAVbMxTcyBKPNTBHBDFEaf11yeLhMHAtzveWuy8CLfgUrFMxPFUfQSQNrToeeoJei1DZ+aq2
C2tAPONXKeWVSPPeMLDN+7sOwTP9p5j+XmkgfbDvi3XpmNXdmr1z1QRfjFUbKw7XYMlIhrPxY97W
9TLaDjjMMpRSCYjIi70At7JtryXwf4YQcPgbTRLyCC3t8mOc5D8Wb1jAppjqybm09nn3E0kBeZE/
tYm1Eyh3l7ziKjxNVQtVR4J8kPj1Ty2/6lZdS6K5DoudplY17q4xhWyIlU1BZV5dckM/wltTUYaK
oB59dhThhS3S6i3JvrJqJW1ntAy8RtLPFJoBaAbpS9RWoVnVjPmNlS5deux1GwhNQuyqomuaSDhK
4TxlDCxMJEBbUgA0ksjrFO1I0zLf3CowBeKadkTZFkS8YUjhyVtWXo8RaqgLro/QzD/ia9Q3e318
ddW66nZYk3LNqxRx/KqJVl70wJ6WY72EpkulQ3Zi4RgJjFQ6bmtYhcQVF/TEZvJbF4CElYFe3hRL
JwQer8CpqJ55R5T2lHoMhXn1Qt6KBHl2so3HOS0Kl9r6IQaXgtC4XKSUZtCsQ4ljoSvtdyXlji4o
C2VcJ0V5zwxGkFF0FK29AjupQL/IcmSKNjid9qiF5mEQrxRW54ZxVNYm22kEb7I2nvqhSuValw+B
SFDkQTKDpUr3m1REUZr6g1pxpfnizlL8XdIUjhmPuIk8daRR9dXkWmTGbzr2fqG0MZAyIAdIFMcA
bsvcML/J0UCU20PkjI8YAEp8B8Mik6bl6XXavqO3kPJiLeKyIOoAKYxxTMIocY5MJydK8n1uzgjV
TCZobHMaucMW7eaf1ZCkCJZVqRxSsryPLJhoBzZmD7ZQF0KwMjJX0SanbZJdLUOhY9pJhSXIBEQZ
kqPCCpdnAI1odIq0+T+DBgKUdBYj9VPOSTbRcNqtGd4O4dqkle9yLDGlbBtryarvmSvF6sE0aRS5
8ZbybD0sMC22GUJcNNuToGO2u7HCowHmzxjqJ0PJMSZor0xZkx67sLR3DWU5itZGoC1pmz+rQHgK
W99vcZEgkHdL8mCCzUX+V00C3etgV8qwj3CuLBPp1IkGyrrOQFFf59hdwo3zzW0/4sHVCzcr6b8q
CUcyctLy8dAxB5viWqb47g8B5zNE+0Rljj6Qv5OuSgmKUTs+BqmkGLEYZIamtfaFAGPvmhM+8+gb
SnEn0bl23t1UL4nUoWJhPBVsVWaP0cgBXFN4Gwc1STFZFR8D+p0AOw9OLIvRNO7NYi/Si5uQOlHD
a4SzorwjitzT6rWQi8xV2c6TEhkmNTsb87zqRTN31QxJySBj5RQguay/5/svTtNlbG5qXOIRAgHS
bH69mMxF6pkmEfaJBuenp0lvET5CnrfEZzxy8eOdfR5bA/UczNpOmBSZ/idJpjNxPniIe8QBfkE8
9Wgxst+oTVZtsfegwRkmdtHmXY8g9DcZ1flw8YtvazTWDUVRIqqQWLNYsa2as3ZoVoEcbCLpnwkA
OASbedX4U82uEOd42nb4VwJOjOE2Uu91xqg4o00NlU2bEfUgG/gGvAa1Jv0I6B/NnfFJoY7xLrbA
w49mXKq2cRVGiAIUkkl66asoc0yWdodEj95jGUOIC9V7m0GSKOvDyDCSqZ8xrCPyGQLRASXHQDh0
xOrkyf+K4jcZdVgxgCjofzyc1ED4hCg9h1hn9lBC0hET8fzU5OcSLrJ0kPirqXefchCdblhmeMZC
+0pzy/ZI/mZMK/T4C1kjRsO2jtFtHbhl4NLthYG4k5mCyq3Thu4w03/ZN0N/XREY69FW86bJI4T3
du9bBPaRiuuBStK+SAXMuuuqga89Wkuz+FNHZV8BcRDCl/kv03Qsyj9m8GX9a+ExrvO0Ixx6hhyB
oCq7KXoJ0fibIMKRb5RAohnmfGagBLDC8GwyFk8gKcMD9KXayf8MqMwdiq2hLnd6M67L7jdU8p3l
X9UafYT8qpKK/EdkIOlFYyac4uLIRjcXVVIO2ftu4KLTilB/KgXC4iu9Z3jxzqcerUER7KiOyIn/
8ONPHeKCULMYeXmgfeq0SLg/gnl9JACMU/KNKfUsqaLYFbudEAe7NPyvdYU3jDmVZ5uwNXvITsUy
5GQPe8kZOhnZRwN4Ut2RDXrjcM4QVEetU+XJxggsQETqWNUFIOCG4e+L/FsVGcxSNGT8cc9JGDTt
PvfGZcNmZqjTsjHBzA3OF/U7zf29FFl7K2hWvq+vmlJ09bRDpYMTQU/fOom0+0ovrzS0kkn2CCsG
UMnDMq3PyI9PUYvM0MOhwm8xdNHZ3itY/57iaACXGRENkYBSb2oWfcHApIitP01J/yqauIVUug27
aM5KHuDEhr5np8TM3NGyxCMEvdkEPCTKj6hSQBU0WxK/MTY5hISku8ZZhWhXlTZSjvusCXXQAgDM
qvYSInkpOCxUDQ7ACNyRfzfWpgMC1ftrCx3ND/+EpHAmwJOxTXYVQVxDSMwK0n3yJH3K7BV4STTA
bAv+mGsa2DCSCeGII8NyhVqNW6lydCuImVJvwHKrP6fqMQWhVUx44xOGebhOePojQJbW9/mmbWf8
M981Gl5sSuj0owa3FiGIgtsUSFxZsFFQR+OkI+1HXK4bA4dY4xWkDD6LVckPhIKmVju1QlMdRIcK
gFUaeSX9+F5iNscuI8nUTHtNw2TLA96vx8UA162YEQIOB+9PgnAu203vKtMb41a1aVaJhTpFQVY1
Lwo5fM8XmDX1ao6OkCF79/QKLDN7rp7rmHy76h7SZ88liQFljlshK5bDiduKid2npWNJEE11aD1s
fvlMtYBDyQLpcmEZl5k94zZ5ruPq123hi/WC6jRqhVD/ZtXTKkdqxMoaIFp3Ojbxlb+bK3hyL2o1
2ZgpJAxM7XRYCPQ5PZVtCXtBhkA+9nbdvgYyPkJhoKKuXVHHlSJpkQHjTsm2BHKEeBI3nfGskZIh
TFf/NW/t9QRHgUwJPHealwZA2lVknOeEFozvuWsYLrKWf+YFtEErPLOtrXj5YgtSByXrqlXIAIAk
Tn/VP5nWUaZgRPMlixYjOYYAtlwFLuetwxk7pcYqAKkJs+jGk/Jg8cW8LVF7qc2zgO4q0w9mn7gf
XElFVLxEH2UGm4n7viAUK0wW4l9/lX4Yc1gOLj+8K3w3u79G0SJp1hm+VntDefSYuCEeia8emALv
G1ar0OEplvRFgsIOeAjZ7By4AL9y9kqQdvw52kj8TGDb32hEEE1NzVp4qk4Mq+hBMdjSH2BhKx7j
dD2pSz72Gp35Q36sNd6s3wHDcdu/BoAsNhhIC+92lpOBHwu+mzF1qlTciQheXJFnpXwlZ29c9NAc
03afCCfffwrtMs9QGf+Rs6JbiO5KzBP4S4ogrFRVO2VsL7F0qMx1Kq6z6sNkitqKm5I5lAxTKQfH
6RlqjYjeqel96SAM2AdMp8k71cU55q/8FOMtQ7fR+K7MDfXzvyF5PaTfBAnGtgKgvQN8x2vKiQnk
/ZMBdpnaLPpKX2dI4KoVB8l4EbeC/Aj1XcBgkHBZxIMeTh2ZQ5FLFdRxlR1zk2mW4+rZZ9KSrbos
57oPUvGyIuyLx4EDvfydV2f1TUM86G5JbgOFbwTA7hJtgEl66fZzLy0gSjgl/1mRlHtsOAiXaP4R
LkBiSR3cRO0otic4QirjKohHEzoPymrgflRAGL4Qj0DMZ7DFQlzw3AwW2grEwgKolRGvYjNMmnqN
VPkiqx/jcG+lA4FqRV1gfOUts3abK9vKgqxZfPFwCvVvmDQqgB3Uawlknjfackd5W8FmrcV1rXx0
zTMvjhUPqi6OvBD+HPO7C6j+hGHnGTYGBRwrOLc42S9jq9oJGpR4U7n2jxS+7RlHMywyO0i2q/GK
SO9fitOJPqfYZoeUAYatQ4Xk3i6CTU0IEWrWI48ghFZq8yPFxQ522iJ6zzpBD7kJi5yTB89QuIu0
0bkjwZ2AvTyie+kdpaJFsaONSV49/OIWJHBOyM00xzdt+kG1wJ+X7LD/BtxY8DfDG7cFfHawkudX
1VpKncsuh7oad37LEU6FDZvPxv6E7YpB7z0s90i0oWFOezDGFVXSO/hX7YlQSmB8hwv5yjrja0M9
z9x1Xy1rTNC1hcHQnnIMes27sS5jBDfiKZBo8ea3GG9emEYkcwgqs1UDcKlcMXwFtipwkPWBVcFK
KvzyYKcvmRdika0zyrz0c4zCtAFpxeenQP7R8GHP6LszIPShRyc5HUIDW3p/QtmZr1FMwGWEPs+u
KJdrQTkQtcuABlsvXLhoGjifGah4KmLvI6gug6lG24wYUBFZhts5OSHEb1DvM6mklCvJUDT7RXlh
jIFHAFo0uL3/qZLM76hbDrdZAei/JLv78WdCc/MZnBCbIagls+IiMo9FWQ0nfrQZrfmX9sBGi90O
I3nmlCEs9h0P4hDK8E35aTT5HIw4EM2MnDdfVqvc+p6UN19ekYyCio7nOXQrXJ2xeFwzb5x2lTpn
/DJEy/EB/Q6Bo+Y7layQ4bgMbdFWNufoxHuGdQgUwelTnZ8HFRQIDfRAxNAmFGH4bp/wpGbrfPWL
bACMmW8MSFGj/XjMCBDQsbY06CwcPQiJ74imfqMbVMIDhuwsKofwAF7bAMHutuuOePjj8MfQG843
01zq5HKNd9iichLt+f2J45QbfuA/whsWI+1iR0Wv/okf0jryv/qZqiBvGKD9ksDGXowkEgr2JwYI
WOFdIULj1Setop+ZN9QuBOAlBHLCajrWqs1oLviEfM4std5L8oG4FwzjNTe6oND41uRn39yUltDa
RTG6orwMp733iXft/AIDiLTWhV8r1LYwJ1WabUxhR245mky4yAfaGcYuPcPqE+yHwTuWdNCf7a/5
W390F8wPqmuTbLtpyXSLFt31ScI458ndxPOvu+qNg6YHxkp5LgMMO21h2yq23rl3jN6W/jvdpx9s
y3SFa+Vinonbfnbf6Kuqb+jMxtbbGeIBW8CiXBb46ci2USKPs2c0fBGjhUYXcx2AnLWVMC7RmOBE
NpVLD1wPyY68HR50EcWj2nI2Jxn8EbLd8bIFt8qMZZZtcU8CFelAaR2EJODhAeaMpNyHKBBAVv1d
9c3jSunN9pCAyCebgI9wXli1XxATFsE2r5eYWeLyEDzM4EyjF7MKb/g6jRjWYSSF1RqMcsgNsACu
8rClGIB/A4+i+il/R287uxv1Li5VvY86YxtFJxyRSmEB74cJH4YF6Bvog9UnLpX4CvjtJjtuh3IF
a+lbET6H/tv85ankTIjwQRxu0hU+ScwejLnCR3ggaorgu0V2wtwA6z02ENzw/PIDWojyMnm5/ywG
O5zA/6SH3zr6LOa29R2SKs6Q4/TNnpLDQabRnSB044mDDUbxCEw7ru2EuJduaZ7Gp76psg1H+8x3
Fnn+wTrhIJgW1rs59pXNj3tpW8w9pIsBA0PYm1BmRO6QZhw1hj3MHPAQvzLuG/PDgL8Cc39MZzAT
+pxj4lE9QrnGsURaje1Gbr7K+iTPUoCdrhyraNmjI8yh0DNv0dGA2yk6NkXZdMq6QUGC+q9fwj+G
rRJh4t3Om3Fwo0etu1MKVgecTdd7T84g6WV59nftnXhfzozmFDP9JjCvtkHsKBhwFTDzo3lAOHhG
briJPrpf/yhi14dnEIBlQwGzjNdavokx7yC6jkIVQrLmlltoAwhKefY+RhRIrRZRsux5BNSLZMPZ
TQrySYy0jcKaEwiSwDNExqt8EhuINwJHBjPrglQj9hum90k/88uTYg4cocQnNIjsFzfZmV9gLuUb
aniLr6uA5TFEaOx4FPHKhlmOW8QMVXtkX6VIsUpX7A7smuyH5H2g255/ACZDJGEy99sBefvMMhYY
RIYv5qeeiWM7wA/uK3Z/lPY0+/WixV+OBGRhGRAwApbUA6CUWGstVdJ4te7Y/+eLtyVvBEIDEhbz
nDJcqiCCMFbka+B9dWB/g4giRJweDLXX8qb/pfYvQa/I0GnWCWGEk2NivYp3K4zDZt629FXPZDG0
JVh7Z9Yysq5U3qvxChaB9sIGNMTyKwFtxZCpx19TBrJET4a1BmFl2KzezYHBkgvekhC+ai4raTNb
qnqnPHnJlBXKwcSEhCE7RSABOhiL1YxJlhrlOXSaDzp+tjHILGfLzS7RGoc1EZYRikdyeXeA7/Cz
3sW1lxcKPeUt3vfNVmr2/senPqzyfR/Q3oDCkPW0gQwZPRh25efgiuAttdYlxpZomA3ID9jQUTQg
4AKDYRqVaCu1tMdTqi2rteZiWUAdZAFCool1fVyCv9S1vCeoDC0HXcQBehAaxRTw6aQ9MI5t9/2G
PjNeqfv4i20Pqake2CMS2fpgvPN/OYoaAiDLY1sd+NAKIw129HavEnaCYBGqF9g6IJDN9TZ//e+A
6+siu5b/BMxkPyaowqSNwL/Ci3dfP4FdNRiP3I3cHo4T1EtqmtKVPyzdlpmBmWBKfFry5/lYfm1T
69TRp0CaZWKbPKS/Bu1juykbQrvdkQTH2TiYEXAPc0pfYK5enqmAwYn8cHTiNzwsPEepHliyCTGv
nyi+hHs98/VmWQx2GHx5Bpl7Nkb5Ccuz+5vQCb5+OTa4y6/gMSDSqXAwogLzzt4/DI6iT7+xyyf3
3BV/a2pf4BncNoBoZ61qXBK35I5P3rsNbIj+Wl+Q7Zev+kjDJtnqbNGHSKj+qr6VbwykjXd5rvfZ
egZhbO2H/kD9klwIajrE8qe4qbPlf2ZkFQJkB74Hc55F9PCRiQyeY70Y6HIM9sa6+8OsihOpqCEE
4Fs0uxQF/sp8jpqDcPppCE73rWrO8C3p8G7Dp/L2fzsoIHbzbf0hJ0XmEuir8oNhWMBR9tHLS1IL
6YOUD0tcaR/pD/7W2Z2D/b8OYlGvqcnrnVWtGjd6ybgEvPwnw+b6HLLR8mpfcU4vDtz4ap2+0abd
4+t8Ro4u+yBkN+887KCxQa/FrxoL4tp3USaSjANjSLdc4ElwOlY8qSl8dYy4jB81/JYDJx53nPcP
2gLkUmus7zYB+wvsy219TqA3bo2/FBiV5U+/cbXeykN7DJg72P6XMVAXeJozfVuyW5GUhpjmgbB1
vCF1Fv4aE/uiHlD0qwbh/NCoTed/AoWho1P4LpJNhxDxG6ulDpXWCp/r9saQT90N0MEY8OHBSWLE
G54E9icGOZo8+H4FEj6WTnfHkuQ90BxmyiY20Ec7pJnReABPP5N/Ak+OuBZGnFw9s0vX/LbAJolF
J78oTHYNpIy1TxTd9MGErb34jonjBtYa8aZ8QJbKCcKGKU2FqOKuPSz0x8DeyGDltwyWHFQ+dwez
Gr7KvbynznBC+DRHNsl3YAcaLZXkxL7ChkX8FDC7bR6Z58KKKJqN+SaEutm01+Q3hXlj/YnSRhbD
tRKMdiv9i7O74R9Qh3u/WrxJpllxCSkOKt/Y38Qa+aZBvEm8FNqzqR7hh/pzMU+EWV/ec43J87JU
b5gb0NXE6Oq5Qo5EHAlJkkrfHFhKMlcrOafUrKmjDmdgBE1UZHDdX5gHMcbHzmr2I+zfZrQTeCgB
0eZ4rDsyyq/IBWE6cJtp6ArZKS/ZDYGPRnPeO3Owl3acdpikOO3RhPZcw4VeaE864+KrOnFSoxjB
KAmi3U1+Cxgo7tRxO/KvZEf4IbsWooOPOnUv0CL+BKVNbB9c6w+QF/1B8zFtemmd/Au+FJ7eTTZt
eJzNY2BPXCX/iCnvlsk//LT0P0AHGgrx5R2Asp2G0G9V3DBbKcy1tEj+Ff+CZ3Oq/unfPNHqlJyg
e3/jCGRAJwHAQ8JOdqT3D2Iv3L2j0hIW/E8H8NtDYI2v1q5Yw0P4o1dPcLAy3YBXg/ux5s39goAE
RALi8/cPrIao8tnGe3GJ8TTt4NRAJnCY00JpfpLzFi7Ei/rSOTKX1unB99PjdXsF4SPE+D9CsORA
Wl9qQACYCqPExksdc3w6HWSfPxpu+bjxLHVXJ2bBwtKBBvszWxof079g49ermYC3GM7pZHd0gyAs
8Pz1tYfonxqePU1wfOFciOdAY7iLcpgnFfyLiBP8ZXYWkaZeIgQRbW58CuivrckGnQSWF67X6YtV
hdXcXdslwlfw7M5DiD60x7tQuuJ9h94XByxUyD/DhSEw1iTTBX7INXSRVgafqKZRA8GFBp2Zm9e7
tYTGPGeCFjtUCj5MCc4zpuo2WtrwjX58WNPZkyd1mJnAJHWAWM3LNtnh/fwkuBovVHIaBJg8G4v8
ohb0jCkQg0JXhUPR3cjY2hukZzAOJb2TKmx0s0NtXsBOpC99uOI6qX0piMBWM7C6SQkbw/PKVjCQ
SBx2NP0FmSH4EIizR+7AICuxVcUdtGVA3MsaGphKVssGVG5bHvFamt4CAMarPpE2VHYurJPpMH56
x4DdxcCN5yHK7LGwgMNLA8Nw1dQ2fTp4cY0tDx7bKkjbV8DRIZoWRJNZfwzZVDvo3l/2k843ERIu
DpS09R7aPnyvrsCvSFfGhgjdCbNxehM+AfOryGGTwBtn5k9fsxv21CIVC+vIf3FuKjirQb6dbxi8
3Eg/JM0s3I1yskF/0zdlKYWrGh8ZOVtoDuMjUl4ez4AvFNxFNhk0zCxLMFqrPUvjHrZr6CCr0Hrc
8ZgAorHghoKBiKSU3XX1CAQAZCCv2AxQfbYUITfcU3GBEJYkzMEARf/HnASgBhOedz18CNyFRnZC
XF+68/gG5KZKH/KN8YPVl7ppY57CCWylEojz6M9yfFbyjWnu0/EDNrBIgqvujvcMrJxoZ3IRho3h
fUzqPdXh8s9cqTlOkUhSZQWGqFGBB9tJwgINZv28ywqrlJ6eOGmioDGugqX0jy2KYeyc00JEtAvK
o7YnIB4+XwK+6Q6Q07jAsV8PCHeRVa9LH+3veqa/SN0Z0oFXfCOrenv6uXyFW8xl4EHATwPlzFAb
U0gCF+N0Bd15IGT5a26hOjtN7PIKRHyphhVF7sHfqCI2A3g/Q8C8ywg/VxCcuZPT50CV/yOYi/wS
v8zzhpkG8kyulehMtFT4KwCvQ+m7Yh9DIADi1NMvhrIwvSA1K+QTLzX2bqcGeaK9nasrApipKZ7a
w/+V5iZm33Ky3UWSjYRrek92mP7+j6Tz2k4dy6LoF2kM5fAKiCByMtgvGuCLlXPW1/dU9UNXV91r
MEhH5+y99gqYyroABwddXOY51uDQyif7GXW8ycWuy2GssqmMjOAirFMql2EGtrK3vrqSiRn9TDmD
MGLxxRsmsTgM6JhIkXzJgQT5cOr1gJS/lcdU6nBl8FMVDhjvLGE7Vz7zTYw82olMPpdvI3cTp8Nn
K72nAypaQM0PE64E/RagL9RC7Q1ONt3fK7548Mo1VrxNKDY/KOCPjEfwh9XJ34mflCSbH0ldc299
bCYRa1aILNNljFSRIKIFSBBuXOPsdsPkiIaTezRJvO14GdikWE5/9A7sYh4v4JEg9iyQrk5HqURH
RoABBSjj8UXkTD9PMUcSc3Ex1l6HCwESdXbBHQYAk5wWC8Xye3zcNg29Ix9OsvM3nbx0tn/j2UNc
QuXHRHeHX8asnL382T2f52Qw0dAs6n09TxbyAmXDIbwQXDbDQ7ufK06wsXsaO7ye58VGmR8wmuYl
9cWb35kjY6iDTshpTrhak/XyTaLkgvjSKcNhLi7EBV5jMxljkuIYLeR1uoc6NaEZr+ofDjLmkTHG
KEI22goV3S2kFpmkVBRmNMc8YzDiSAm7WwpuZ2eVZu7eN4dQxOWKYfR/EY/+p6t+6MqrO75YKCmM
9kQeZShCcgKJ/oFfHMc3hUEa2dukq8HV9TbcMi6wvh+0A+TnydgS6W2D6XnNk0oQ8oRH5uAwNP0b
g/2aIyS+UQk25Z2CJNrG4gLmJH9c3ekx+FdyZd0I25YV6bMy4oOrJHxDP8izJyP9OrnFGK8i2CGK
ajYl7bK0oIV1x4JRhvdIceNmRneXg6vuM0fF+hOf3Ln+CnEmJ2+B2UN8idYS/PBb+t0bH9l6mrjP
zChseoyC7LfOjHQfX6UbE6rM6T5ujsflXEBmSf1DBjxXFSIes6oL6hJ0YrTshNA0C4wNQmuZ3QHD
prOAgamCNEs4aOiheEWNOnxTPBGt//Z0N9qy/yov7Ur7IoUFdE7cW8EGvSTHrY6846Id2PDF9AKa
pirX6fDABx7GYUm6J8NZ86zjQNqpD4QByOYvlu507XcRnhj4ZsyxbIXED2D0f+GFGAMEUkAH/gHe
kE2TjxMldQ3OWo3/z2U0ikgHkCmmpLT6f8CM6qGFVP3ii/TJk+0rm/I6Yv8bDK/kmVThHVGyUv+Q
gLtOfIc905twLe3R9Te4mwjOqfch2+doScIvGLyzMDoiKUmrBycH49xoK754T89zSPtk85kyRmft
A5cStrH6nZJ+B7BI6Kf4tFAORPUPeA/rCRiF+oJ9y0vfsXInPZcnDlxycFCj6Uw9Gb25+E3Aeiag
2ERlhLUYdv8R5i+/rM6og4U1L9FbPqZdsaSuUza4i2IMMEOFCeu5UU5YGPLvLvniFCx8mZkJt+0+
stOfpgSAbDGEW5+z8S5+5wo6pgXo9m/wCbDKHi9oBRJbPAHPU5LB0yf4eI5SxQvtBgP/+t5gLS9s
hOAoZy8omObJhK2yLbda82fAHntE3prhhkiJAWEMP1p5gx20nByl/iiF6yw/o7vAVEKd/Qr4F0eA
P+AKYGjmMn/TXVOihbkjt99QbNnQ0Pb+y9fIXLwAnS8aqZHZFkVKdUVAk9DEzAXa/vN/n8GyKePI
bImjsysfGvBI9LwD1tM3w3xAfG0EZjUz0lK8CeaDmeDidmePyOFzB7+TSZzjdhsiYjlU8S4NfrIz
T355DfRHSy3JCEWFC4oA7qcvbGJrefT5M8wh/LnC7lG8AP2Mh1JMp4fu/0mGE/xQlcv1D1HGYrTK
KdV9bCY6JkISBAEMfzNlK70t4TvBTag7RUQX4z4c6FecMgO79nclCmiZVOmF1S11Sg3kXGfr2ZD7
xH7uYRk4m/YV/lrbQDTi+R4+jDvgCrCeiiVld7Vnpqlz9mEq/siaH29cib5jDR8VUxrFlsZdG0KR
grA1Z8AG1wNHJAZ8ZEXJk4UcTxAcZApqmekEs1KdXznvMR7v/sLqWl6ZFFNzgSC2bzSSmjq1eB5C
DijoRc1LmgNvAlxr+pjda+lk6yKadj7uuC4ZhitTKiX61YQr2dlkbdNj9pMF9i9t5i97vgBM06ab
lg0jnHR6tA8YwPpEAwWsL+4RscUp8hobpBmVmRogd94wHUNLm3KSvKE3EJyOkdcTZhHSCBr3rTkg
uJyl3YH2kyqBoS6qL8DOiKKqdSeU1v1iiZnNd4IbAV1wRGgxeyPmwbyOMRUHaace+Cj8iXyD+byD
+0vB3L+JRqcE8b9FYR1fOV/CJWI4boAJ73UavDEfefBJXaKASMIUiEXZsO+SXIyqgMehzJho4Xm1
ZVIpUopTNZ3r4RdH5ISALKyAKJxlPMWQ/PSnnvxkooXmbnzgY/XlSgDvo5TOom37ZoPkXVm9DAf9
eXxFdNNiBMzAmLHNpFwc5Xs7XijxyoYDDsB6Mm/j63wL6BNDPAFRsk5KOixg8AWtmMrQ1aFApMqk
y/rXHVxvGbr4AyzGY3qD05OYD9Zz0q9hxEpivOTulpQ5pLqUTpqdmxGa51x1tFsEhxll7b1+07Ix
HeB8QBNryGttH74SzTaP1Tdhpm8FJgin3bx8c61cDxQQ4A1avUdL19s6GvvmTSZTymmcOSjgSlbD
5Ot8rrGJIe7WX0NDrvnScErgeB+HHxRRBMFAijYeTYAZMfq8bQoInjiGh2tJMIE+0k14Nzwu+pwD
ZiDShXGhumG3kk+eYdN0Tgg8iloAIxhP+r2g+FubZwbRwI+3QUcKCWN81TB/ZfYM8ORNRYaBMyL1
OrRESAdzHAnvunZ0o24ySZO481CAOLc4T/EsOnEawrDQwqOOmoDeLgo+Vr1N/+thcKtgWJEx6Ylh
D86nGjVfmLduqTnMoxyOJxleIFM0a9niDou1U/r0k1sJiMgkED+m9E1dVASMF82JbWLNJ3aRyGTM
JCQy00VbB96XtDMsPdyUWKslI+/8ryRrAj8qrGey7hxFdznHN2ttTs0tmAvCPy2w/nLBmPOwVdCt
fPJQp3ZiKw/RTWDzjIaz9lATc2EItz5lkhNtvYjNOILYCG+t0PRDVtaX3sIlX6xPEUr4GNqsZ/mX
GmmKVQi2+vFTWBRAjH50q0WWBeU8OJMHSlKP0TJsg4Vg2RJfNufhyHICpfgyUCgXRSUszOArVvN9
2tdO1QS7iUlWuUxEXXOldqsWwc9YcHqLx47ebcLHvF37pZOPCNN1ElRnOI+PIhsRllWdC50TAWwF
spNHZMLUry599fT4EyuKwVYZIYsglICCCT6lwUkdJMG8h9zadv1C0ywsW06W96N66EwZ1cZfegJ1
JkzhFqE1KPx9auLey0OZ60yAxfV/DC1up7RI5BUGX5hjlQadQEigy7CW1Gn1ue51iFtsKuVNJTOa
F4pt3pBzAXik+O/EHRYBLceQcgraMqbsiQNJKxBtpRXWlVEufdH9Ky3g8nY3yow31GJpaRNAu5c5
3zwguDE056YmEDRFf0wvjKYrxTvBYs84Dd5fW6Ec4QJkBsreIT+Jr0xVdhK9lQ+GpmNvUN268d6M
dystDuHI2N/fmPK+OUAJtiOInbqnH3Nsqbwc96dGhvTaPIpQ2SvhvdUUx6rRahbyJrGkv5RcbEsH
eRa1dQtD2tRCp42EU5PXJxH/atNMnIHL67fKWZLVS9yalywSlhaFfM8gqnhaArN6NInwP3ivXETe
rIm5LdAapsZdo7M1KpMjKEdWPe2f0I6qnlRG/Th4MEzk66T0lGG9lWb/issSdzNMEpai2P1ZEYpX
KM2NtglSmNss2jI7u9DymxLgAPoV5o36dyqXUF/+CugGfe7o7o+PI5X1NXifyvpTJRooij3WclmH
6wQ3sRzNQohAoM78tVzdLdSnihJhy+ZUKqrAYsSs0vHd+JVY2PLgJZiNxJeMONrr88S0QxkVwlA4
PYB+4/azsjcJCiWATa02usuUFqoitvBu0e5DIaDd1g8T9b8NEyIIBOZ58CzAM3uNSTt+djzqqACs
LqVQJ90YMWLXBtcmx3ZEz44j2QOJmq26vjiWAdkwaDSRHpUC6GvML8/dZhXCiegBCvo0tgPXAyhS
Jvg8YXoc9pwvK8nadFP/ZkrYqYl8B8ZPPg60OaiN1lqzhIOpbqi/snwudZO9CS2z3mNyb8yTujvw
bKXiAyKSm30ShgCp0iNvxpdeTReq+DPJS9VKW3JqYNABeaUfrKOVAho7E3lxul7VQDomDAi4+8ga
EkXbC1Jv11A1U2zaCxfxSTccLRSicJu9nOGP0+nevFeAsGAgTXc/Q5CJ5Y5M7FKG122xdKUjv5FE
FJjUxz7ia3S3jh611X88pV0NoWKLsIzrMtoMOSF7boqCgUSNcOnVsEsCUNfqLCk9wRQYjpR7AQ/S
pmP1BsyloElIGoE0e4Pt2Bg7B5uHSvzqujUWDE1wGoSvOLkxANGYJvBoBPgLGbCD4HAwlfPg2dY6
uw/+oVpDZmy8iocEpwU0pFjY5j2DqFRY8rBracNzBvmLKATkBE7FfMjiA8D07Pt/fsfAiczNHCSt
C/6UKAfehlOcYILR9IvUl1cKcwcx/Mqleq0RCOD67ClEhnGU6p1jFe5CBhpKCibsbDGRdmgYaOkp
OYqu91XxxOgSpkPcmtpS7hLU45Adfeg48w0FgivMubA+eGq+tgKS7rl3eRDujLFHSQV8kgx0/xyv
tGAJkVURbJr+wvK03ABunosmENOXFtNHUPTBgIQJG0/GwViFQo4ajpEWxZQZToawSfc0TehPmwBD
lmEhNDYLM3jF39pjPNJTGIwxFMzMYfL9ZcJhwKql28IXNMW1QZ556yCHJMN6GuXYKXpM/VCQsGI6
Q78atCt1DO4TZB/gStnEm1F6G/2/CF1agzbYc1r8DYKTzhyOrZioufBaZ196diNDCyStrD85wGDh
AY5i6qJP9ny0DfhJQtmShG02rMp4X9cfQd1jNtlAecDZLQaDT8+USqIBj3Ad9cRhnET4kgo+KT5o
2dSjCAfD3RhUAt230R1MYlQDXodgmf+amv0aHLAAlPFDa5bT9GSgkz3Thh7ORwCLX6VD7aP7EIOi
rfnRZD0oglOa/0R5JdWbnmlv2T5JAlmq1M1pS64BU0WLjTrN2LBlQlhGALF23UZLF9fqGFI7gHKO
VYhsa+1VAN8bbzVohBYSE30dZHhu5mVSHI+6nTCjKRpYp+SRQA42Wh0ZlzlXKDViWOTunS+he4++
cfzxk31q1bUTC0OmWF9GcJOmTVz9m/aFrP4RI9unoWWjFHSc0jHCFXkqgK8bZU/z1HvQXHmc5P6s
MdBALQk/TF4ZEVC/oL5U/WQO3mV64OTWPJdl/DbwSDEHeVea6rqhLCgZTpmoobyYmomOQI/XOQfH
dAilrf5fcVnqA5UGGisElyjGYBzZnmtc4aOEBQHkHF3Thw0gK3hNflRzA/1xe8yTScvgF2ewpPEv
hJnoGYDW68L/M/CYko+WnuJJzwJWcB8C1CZACNo78VMpVrW9LSsqPzXYusGuQC8ajaTAdoeRUevo
XzrBuBXMGBpMV0AdeviEM9YtLFjpFN/ks/IdXDOIIPN2l537hbAWbgqpVPkiZtDHkzSRfBl9lb/W
iVP7l32Bx4gRBrFHD59fOJW3DfkvM2JFIOhkF/HT3WFddx8wPeYBzPC1i3QwN/5ReQx/1LcYNk2p
0o/gz8JUYS5AepnnjMHkS01vJ8yQgfGgQtOH4YJbBCygs1SvGqh70BBOAyCQAwLzQJeoP1nF0Tz8
CEvhmm6Mf2BZ6Eln0Rew/aN7m/dkq52ia4khtb6W38UjZYtZ53d3fhYW6kOZ8V/1vlurD7JYQSxm
OTEDfCGPZvUBlMRpjTBnnkJ5wgz0Fu4WOiiyMbtls3e7IHtt6f3Ac5wpW4A2ssgwTZtM4pNDetOA
V2/JxZgxxDwPF8bqtvSbfUUXVG2/+b+efM0X8UI4PpZbxoXsk+KCrnIa183IqWIU3HyUx/jG/VUG
X7gPJrzmRe7Opq2ZqaROvl5wrJzBaV71EbBxcJgvOJFdvYKXe9Z+sz/iTv55uCEWH2nNSGbDiGOW
nrovtHwCT+Z0gVOVDwAeTkbe9GEIVVwDO06mrw5OVXOIEHa7idbTuLCDogqXav0GNKdHt7bZmbde
GWt2wPkF+nn1SRfNnut0NR7auwGoZScarj5KvX/mRHUhvw2fy7C4VhB7+TDayu3mQIRM7zgXYMCw
s5Br0s2h/bCRgl/SAUAkvflHYztusntI8Da+NN/0AaASRcfoDlfqWQDCKTBKwa8SnPkKGgRX7ZuC
DWiBXr27s1H0V+gDe8ag8Iqv+FSz7RHCjTv6K7iMu/JU/fB4R6iTPBc3K9hZBo7nqUlBZUAgaoCM
OBwnUZWKwtYgezjeKtbM3yNsnYt//Q5l7DYNZsrRWldf8QbNCMAHeCtzTCaSSNp5B0LPluIBTOiN
PqhdNlz0/NQ5/kpapEe20DdNPXs1AaVHizTv8UxcbW+gUJ/7j9IGTpy+/Gx0sLbJ3+2DWw3DDR4e
K5Cz9EdZpCeprFGSuo4XUqKMWURuz0PM3xHVVYIONGvIdOf+0ZD1xAFCNK8xThBSgrFxaI/gOYeh
CvxjLv1BXISA/3LZrjpG3EFQr8r2pNGSp1sR7U6Y34ZRwyoYvClaTKf+tEkOAvzMQV3l9LeonqYt
iW1sEgS7kNAr9FDsHohNLBHmQc32va+xsDEP8V1oQWlhLu4qcRNlK0X/agm7EBdlCk4Yb9xEPhb6
+I+EIYHQ6IQm8GCU+14kYxgdCGPuUNfhxgVEqRylnS6cWtKmVYB7aPoxfY2vviZCc6g4rVVuGp+Z
MkGL2HuqmHv/dwGtHSOnRPhK9ANNMg5G0oyZVrHCmeEDFCc808UbzV9+qo+sqmoFqAOYBWsQrhIp
JR1G2Po8r6+56fh4FEARaLaAY8RHFMYBBWCSrJsMVeEcQAL8CoA7hgsOlytn6rvH1jwldcG7az1m
os7ob+tqlcUnLFjIssXQVcI7Bs60RznW5GdFBH87jSZxQO1ZGxYYUbBNUDfAUgcrHXBS2zRk1u0t
dZeecmhMWMRstfXk0/KCu+D/q+LVZGUKMZKWxJ8eKM5m859Fila/EZillpjljIGdCbIN5zBpOX9C
NMv+bzlKy7Fx8fbJ1/B2/iUUrx6+tSN6IpDuivp6KItNARzkjiEZcPirQccQhSVCphkicQ8dZCSS
sADyv4L60jZ7g8QS0aYYCOHjoySlY8yQ2aKmY6RDmJttofMoV9TUBJEhJB1qpEiD/2PiM6RggNhj
wRfeREg5Bnx2VWYIJwUnF0sWwyBmucfnKSQnovOWqgBSZ2FXAu1gGEyOk3+hJhFLtWsyFZDWmTqY
Jhk2iokkGBFkGaHoxqSg7MjFUOFesajGDoUFYQc5OKVgvkuZNBt+RP7TAmjtJdkOaEo6XFI84uBE
nXg2k5mcTl6DDxaSfYxpLsuMMJcQKU2zQhF6IDczMp74GVWS0xNUpTiyu/MzkgifucBJf4xrx0cQ
DwVh4GbZobDHb6R6Vt0d75CqeYve3q9sobZ1fVnpS3M88n5BuG/ao2ZiM3IeuYFDsBf9PX83YETa
r9XsAvibBitmcb227vyPprxwNWAVB+7TCCFXoHZxsf1D5J5ChsNMevr0vH9ZPyvxOEZ3sblE4tqU
HVNyROMZCq/p89RvE1Zo2TxDQL2wOBrtk9/N72Da1ufrSjqSSmSqS75wW9v8eduAkKw096Yyr2rW
WIiOEdFrqIcmQ2TQ/m5wDM0JAmwwzB0zpTHelzQHuuMNHHxSQd/kUHPlBBKZN6I0/dL2tTXl1UzR
XjL/pxnTT/OWrnDO8GA27RqJVjJ+i8nBhAQPvmayDo+a/mnKYFaCjSL7xiwA0pXZzkJ47o34k5PU
8TcKL8l9pf7KU28j5gxVWw6rUMKtkrtfpUxXQD88fx9NC4CQuoj/5Rwc1dTzOhIIh6cwGxoIO3Ff
Ucdz1np20hIl4g12q0O0+49ULyOkhMcZPaqyXLTBtCuAWYCHD8BkxkALoIog4JyWHspi65FUFw0z
UPnlYZ9PXoa2xFRbDXGLcwKc+AjW6Y+54OC2VWgONVVSXlhbFFUsnB6PyHUlOxo3pHeG+NnmpEav
NWEJn493DXIbSxx+PEpsfqYvUS1+WqIPe/fcwI+wAGJC88yN8YePstaFL2xUWhfFz14RjoXq8C8J
I/LmyQrgVgl05sLw8bpjUyakUB8ZA7ITcpdhtHT1UVNffrFm5TJJHs0z+JZgo9jtmqNq7KZ/cge1
HVRtbjIv4tUc+A0TkzMv4PYa1s0t2Vw4tx1OkTy+iP+t0v//dl7Nv7ijk/pbVmfQXkx9iYEECDt3
VeQpqT6lNa0h3jUI9jwiMo8LRUdzxAQ4g+02Orx5r65zNG/amiyKrneCnhToI6uQfU32rqCP8bPD
Nwf9RfbpsXjTdzlsM6J3YIKodICvyR8d5LdihnirgksorVsNsG4dNY5eQzw5Jua/oTiayq7QdmLD
Cl5a/Cpx10kXK/xYXAh3qas7i+tY4E3ZsyWx6Frl5lkEPtsBDAhY1tPoBf9EujaKrXJWPdOJdnFr
pyB2drEWqw6BnaihbXZZfrHG0WL98yPHEI96djYwH2mdXDon5iuSOMfTD28Qc0ELDDxuTSYSu0CY
m1TQgKDLcTM7VmjOCY0Iwmnvs5YWea5RzR5YkWYy5puAJdU7HYodVMuZHWR3fqFuMj/Rzq5bfpXk
S4YTOXISEunmXCU2Q3N5+GXiPQFKfJPMHmSz8lZDQt3oANUw/YN43k8K5pFLkcgE+GiQqQg+JaJO
6PFRZamlMhQhWKkjSqMGmYGfPXPtJb3xtMl6NmX11TOL1Tha+v6jQfhzoSHIoK1uwR/Dk0O6yu45
vZXLy3vzzFKYXqIyKw+7D0vL54XWrVReWnT0yjsVbzU4Oe84vXn61OjFU/01fYMm+JCJp2/67Enq
Yx+8hfGj0tUYvQLIpxARccHLpLDmnbzPu6dcflC6yuPNJxwlLx38F6XH2O/YGKdEVWPNIiWjIoSh
0Ry51fSPTXVP3J0bwlHYacItCf5Y45n05Kzzgzd7chOVM3bnYrwn7HLTmWcM1oSVtFGMNE6dHV2G
W7n5qRgIBvJ6ZEPnTOGJ5he01lrOL6l3h18W/fTdgbFZBySd+QEEoicPcYgfW3RqSGNrlBXiqgwW
4BZQl1nhPgKU93HPIqnCBx0XMUiL741COQ/JeAAKlKDFoo+JIdtbjQJjhG25Cl56VmK7wHY8lQFU
KUmMsZgG7icGy1EHreegjjixfBcwHKcFl2ekU/j7xFplza6Eyu1CE3BTeDD+OWHXMw13yRmqR7jL
DugLegYXBNrhWrcMVUhRA3ssphHkWfpBs9VCg2A23GytAeOnEtLCsC5leLVBIZ3bEuvP4VEY24GP
oEZ4CfDxRhnvnd63DeoIEW7w9PKGjyXhwVDyCtMwbAOSzXRaiEqwlcvfukSZ0MIarrB5U3Gb5GHg
1IioQLJI3PkWRYbOneFcGXUud8/xzDPMiTLVGlVAkBm/fPp/ZMpFRtqzf+E7clgr8TzkqsZLi70n
NNeZgYhWcqZL1lKL5JDnq5pv329VSCchqPEQkvWsM9vGsM7nq/QdcSuYxARUOZXX26JLOgXe1u6k
V1Y/Gapjf3hkzDmUnVtfxHCDTUscnjS6XcOxdsHR8AKgtrlKT+E3Py62SPEvcQ5zqd4qQ2/TLyXp
qkHPmaz6ZCnGB2FyJ3P06KTGv0OxC0Ni08kKMsT1EJ9qEw7JJrZItTrVsC/0vYhtvXjhB/VwNQOq
gohT71QMLhDvscBMsBvkNSS27BJc/fLD4D/dGFXeAQYKamN2ft4TYJ4OAkA/gk6hTP/EM1BElYc4
HFCIlectc22tCszsuA4bfI2hPafKwoNNWjM7vvfSoVXJ73vwecLEIjVmybvwR71wi4Ubk9diP+r7
Em0pP6S7AMEk4Z30cCfrkIUdq7/Erq1a+ykUMKG1Wk3eZujv5EXk7gdOjPIUl2h1nA5apX/BNbNG
j85XcvdWfTEbJ9FQrOz4efDBgikh3GH1ExnvFEVsyex0MiYqxg5dG8xcCTwW0EUjUkwIGJiGJ6U6
kTrOBxPdS6gcPfkhW5xwOx+Vj3scpEWFzDO4a/HC+NHURcNEvbQ5pYZqXeEs751S1WEvY5PRmVbI
GgURo9wy/cOKFHPM7AxpKw5w+AFwAU7Q7KzHIBaysG2lJ6v4BQR2oyWIp3SupD8RGmO6TsGzhBAG
F5p95goKtJhdCl8s3Y3ZQx5Rj48XULwlbnMkjnzr6iPz/nDRhNPKlReTnQgAwu0Ss52nkvUcwnuF
ATgEVCS7psPwYAScNB6stImvAd2U/8it74zUMt5y+kFI8DDTxnuqvD1OAj385S9LPA8qRqoWrDrI
AMVDiyQ09Osq35GWy91swt/p7wXeQMTdQbixFrz2R4YTlTtadcDamZVOLTPSoxQrKrsMOeFwaaJp
WeL0it0dalr0kJALAs79Rcb8Nwf3y/BBzEEDoWCHvz7Phqg9hI4vVDyk4cJb8F114ZNDyQ27v9K9
wcoTq2keLzGS9v54w4Z77J8ENGL5gWVeNyDga9a4358M6dL7O1HJkWtOLo9BdIiLR6Y8suKnCA8U
qY3waduThcW9sgjH6QNzDzxvwyCeNU7LwLMKI6IpwWp/veTQDI5EqCU+r9U00WZwSTBAueKNO59z
ymahC3AKOkeib29PTRutkyBcCWG4biBilEAOjNx6uGBMRiBvWIsKPTHTlg77tJWe70QseXRupcKT
pcIFgA6adwyPSFMopaVMnI7/tNKfwqOa9p9NeSpg2gpevXTzeB3wxHjmVtGLTRSHWHDom6o49IKx
qkcBmZ+J+zUKzXCT1quMytpYQPlpcOzh8xqOJL1b3cEjYzRu0LbAX+vUIXgI4faDHcLK/qJo2XYx
3iarJt6F8SMvTiX6uiS6CMNPWGE/JTH+DrDkCA5y9iOjk9Vz2pFqx07QijcdS6DKkUhg5HIHw8Mj
Dos0JR6Y+jREy8LCdvWXZSRCT6mcWvkRvYvpw/5x2A0t8vQExtKnsdsl2mkyvkp2vOn0XKcXzV/m
xAD2j8L8KNkpUOZo0Xje2UwKYY+Wmidu1MkWmPPp62HlG7Dt323sFNGPAlJiqdvRJT0PQq+Eqf+C
G8mLuLUo7ht9XeP5ijdnLtbsA7/sSi3SIgSSFIt48KhORDpx4/8KHoNE62MyCBDJbsN+4YTpd0i0
MWE/7neZwMLiQcoABRPEdSNCr5CZc7JjY7O4flwK9hGtOSQUIhlPRRPw2Il2op5ybZsn3AvIMtYn
cz8d8b/s8STLtyfg8iz47bNfTXQ8191ooHqmcGuTVQxvGtWT1jd3DbPUq880TQ2QbQSA2J6/yOSJ
aWMthohG1P2EIvy3vxB8remuanDt3C/VPwTAJubeDPUdH5GWDtMHsEIfN0wZJZPrL/mEheXo/aqD
kxQlB0ymC0SFvRUsTFR+tVdstHjf4+1Eialg4WPJ1koLJUbILWQm1HLBTSyQ5PTUwKgXq+UqLw6x
Kp7x4awG0IkUM1LM2OspwBEg3wxwRWJkkDY8LcQGl5AfJRWkFaygUbChRbobNZMg6mniBQCVKi4J
7zO+xOBbHbaWdGtTB6jXGtY+0HRh/cuYcqVsXL54LM3yKRpbdgojpgtPPrWiYPZ9HxpurvtTd5zD
H8XfB7258uRNFP7yfWMkOGL9rbQhHw42YJnPVXg7fsw0wUrnIbLajrGC2KyV7BAgjs+ORrkVFQWz
xnGhK/lRBplUYcU1OKIYTIjetfDdQdDLsD4MjXQ27QHJ+BT4vFaP/9Ot6nDKjRmYNF8KXWw5vM3i
J3KhgLt/CYmnAyMQXYf4DdRUQ18WE7Ll/hXlq6CaYW6g9Z9OekriyTVxqSmkY6Z8d/GJ+U0oX9L6
SqT0QJKeumrSQ14/LX+rG9+D+a1nX9TfanmyKP3Nd4sVpL8ZohMRJ/GE/OMiL8FY0nksccnSKRSV
lkn2v9ZHyDkt8pdWgdTlJ4NdPWLMqeEWVmvMk3KUCs1Nyb887m/JEwhE0mazQXnQyEIjFZOjBYbf
Hwa+5URilWgU5C/JvHoS9sOTwbrY0oOemciWue2btyH/oafFkU1Qln257SOAJ2fobkL36ZOz5361
3T8PuFsewnmS77SB7i6fm/C4Em1yT/02U9w5SDU8xDXCWjyEpL3erRvlwY7QJS8Io7ryKN0tiuVO
X4V0hLWjmYASE1ApxcfJRbZnTgjTW06A/OjqQg824kjYAtTVHGoc02s3fST+DVMOH5p7YQ8kSUPW
k/EWxCBsEtMN/TdW75PerJkxcmbCKqC0S5cDIR39hpw8dEmA4QSF+rsgOUXysTeOqfdb6QXPXIWz
CuR41Ox0nHM0CYwbmh+CoZC+dU/wK6yZ23qTBjY+VgqYKZS3rp/1/zDSCQr4w0uP/GT8B3dRusCs
BsApbVeCSqCYndJbqDu52Yk91/lLc++Sh8QcCtrEG4yIpbFs+KFwL7EjHfr10B1F/Wr2+1TcKd5O
tLBkmqLeAc7Zipaw+BkMYNtFuEGtYttzQq4x9GSTbnJxV4Pu1luGyFwqPMVI0ohxLJNsFFiMZVRM
5v+sH3EjdjNg8R52PN/5wwRCpnPqZjDwma8GosMbcOph+VP/Y3bUzQJ2oQYVoHiXHsIBqp53nvwG
7sDgAMkwAVugcqZduM1Pilb5iRKbh88gDfVUbEgoobD61zv1i4GR8ClC22+XnrxFV9JvtbOEw9Gs
/mqIYYOERAdsMbGBL4h0A3fIOT1SRJgA2o2Mv5mLhCx1yIdRlGxSyvdoia8+YguaL+mlOLSXIrVV
tR0vPS5GqDOHhShdB+U3SL4BAuZhxFPfoTwfsC1yOxvGr9GUszjkVTBqh5JFg6RGGhhQ81myurK9
gYET36fDF6w0oMZPkgV8xzCIj3La6y+dLTUPvz2kUDqp7aqT4I9dxER5QgsLqFIEAUQZa6x8NVJL
Jky//F2mX2E6T3x0qPg+fkGt+A44dkptD081wJKsEv4ZcAxG3cVa+pzi8gO/3f9qSzoqzAj3OOuN
bPCeQhpV/7HGvah12FifwV0q3ya2x5AauzLvkfAJUzJz2F6Je1V3rXpOY6ePHUHIbLWD/xL4JyPH
09piFlDhluo7MRN3LzhntOJq8Jkc/f0nAFgt1KteOCUbxq/4+vnoVrqd8GPJleMSYWh9WnTGLk5S
1FFCSTHXnSsVTTL64YRgHN+BPdOVP5iYLzpT2OECYtC5MVTIGRcq/OpU1E4KUBakLV96E1dZ/Y+j
81huHGmX6BMhAgVXwFb03oikRG4Qcg3vPZ5+DmZx44/p25YEqj6TebJ/tgKXnioZSc4jGwZTeYio
QwLEiS0DUnVjmi8HIlFHvZ58BZG6MIenY9s4ipKbHxZHAzkLeoNJ6IfT3KwBY6HqqbYI120FLyMy
TQKCrWSYs7/Jh71joFuGqB38yzrUVdivyopxDuepwZ+plliwjUMKI4D579skoakV6JfBIwoZJVjj
zseoEHJlO5H4tnJ4fkn77EuSCAK0VRFzdUCPw2+AW7NitI4TjX8qw3+06wViPzi3ruS5OCG8ycsF
sCsJgIMAGo47ujCgeoArqE+Jo1dngn4x3CTW/4JY+gHEAhgC/9BM2f0S0nMPAowp5UDE36Y0qZrn
KjD9ZEkEMpjuMdkSf0RSIlR6ZH9I5cqZT2gi4UGcfFy11SlrNipFGWDfBxkawuejQLr4Rmazh8Ef
NA3/UVRrpjBsd/E/gXDxzZdhKqyLYjhPeEBDNv/pAc1clr4iarLG2fDdzYc024YpG4n80lv5ChmY
Gpdb36guEROHKPnqgFXk46FJ1aetI+jvGG3i9PCLf7KjKaA+1OQ9SV86mMeC4ziqMHI1FxAqHdVu
HGHSRHzi+/inWSzGOthlyUyMH8+TfyF/YxtKxVQPyOqQMEqNpvEUSrOu2bnABusI0ySG+SkelxIs
VZB65P0/L9WeiFJSsNaOTHbWiFyYx2DSrhgp9ZCIMH6BhCf5RCMjk0tSdCQ24gm/eEwzTayujkBJ
bGMq5mgdp6zU9FXCOGDuBg6qALI9XnnwIwgSotwi6md2xIfzi4txmhJO7Qy8f5ZvGhtiTN7ujDPO
TzehecJIgGsvdy6Ws2+7M0PunrEWQsfoRKDpyYcsugWK22PdZbBpLMJsrmhoPNdYQjAmUTn2xpL7
nE0YUq+OL1wsCI7TD/vJ70e7x6pdfrCet8/xd/6NoIE9K78Q+TVqZWT3ZCTB5JrU8jDzsJS9BTcc
Jj65vRudvySKKFxr4Yo+ijybxNv2xbYe94X6SWeJ5l+gVUepz6ICJrS6rPWTSqK3RkGBXAvWPSmt
GhbEN3oKE+kEzy305pmerhV/iT8AmUGT7dGxo1WJsRUwZ+MTp/PRFqzhSQWgKeIkg9jDOhPtO4Si
etkQ4G0tRHxw20NPKZ3NkfSXjCJcuRdTVJCnzG8ZSISC19WAqjtHaUfjgwx/VK/9wKY6X/oMaxGe
RjYv65arncicMjWgml2dYWSpdtObXZniWbX+KhiYLoSBhh00UAHCKEqT8DSVmGCrA8fCkLC44mZD
SmE2rOiQPKrI+iiYUNyXP4p76vBN19F1kn163b7F2gN2GXjrno8V98r0HzBPOYMTYuR3FudiwLOj
9DjttX5VCZIHGH0NzawvQbzZTEuH7tgmcmfKa6J7G79juyzVh9sOaOzLqxMszHLjNBBJZgkJRheO
WAMAJRG43s5S1+3ETHnDtSGqeQ1pHmANEbwaSFTKDesHFevY7+p5A6+kxVTPF7fQCL8b9iVDYygX
EASTafbWXZ0PVDqFAcaGJcEC3j4yK8qdHmidfU2rQyTWNTi/AekC5SiCaZ65FRaDsVrb+bkxVh5J
saxn2g066RG/9rz7miYN7/ku4zNT3+pfZCCQNLNxxarYokvE9PVWTO8udqV57K4KfVfpy0Jf2vUy
GEgi28TtOQfzolOkNCSM0JvW2rhyOMvxbOPMmET294b6wE2/CLCOrVUZbnLw1V7DqoarrZ+bE5Rm
40EzVeZcX3kCVoS5hIcTQyPk2oiqleUGFwPX/9gpq6EgTGqYuda91w/caVL3Hl4F9ZbBB3uAAnlv
upBMd6vouwtBEqGqKm8m281hkPPa0lcUC5xb6hQEXBwGjm2bd8O3j4GhzB0Z7s0KtyJKNp9ABmAc
GNVyca1JHOAosytAFBmqK4OjCSuxRlrQxuu95QgWRLlr7T5U32lvUv/Y1Q9yX0L3xPAUp3Qkj9n4
lNSKMpVobrn/k+MQo4e9BFCv1A8w8FlGcMWhyR9VsvbKdS6ymaCtrSDIs+Up6wvSiYDhD+US1OtZ
AEhMtEeqMrpJxbQ+QmNBYEbj32Rw65uvghBE4yC1O8nQGYwCpB9J8siGiwUl2ZLOCdTtpnT1rWWh
Rs8Y3ppYeBX7b4j9C7qY3L5awJ0cc62xDunVGFhxe/bBm1kwnvnDo+aUat8DOEFxriXOKVg56rae
dopMWJgrpd9gwOjMFOs1QhAL5nX7QzEQqkiDMqIfTTyjHGIGMzjjy0bGCpAqy/YiB4F/jvotSl9e
GRppZmBx9mOJPbzY3D62YiXZ9Eb8KboJWt5fBDhybI3Mo+YnVI+NYIgFNnhFDIRp+bz2aIp4x9m6
MGWBwJXX8PDbl/Bhz1XKTOoktnOvefxlpnQzJcbTyVJOo97rvx30l7X/JITKbfdNz4Dtf9XhZUyZ
DYyH7I/CbSjuRgVCanjrxMqtXl7FNnTgr/Sv6g5aSnXIqdidcu2auNrGH/A/Nc7Obg5otUYEI0gc
Y+9V0VpPylCT2cZUQEVqvIn4F06zcinCN9WFTsYcNwnmDl25E/IioK5rgJ+TyUGJ2Emq/aqfe/1l
ukEROhvQh7rDgI62oCvVmXLzJyq4JkMqFUJuUSzFPrL9/ztKdplBhmqdc8jPMC/jRHMZV0YhhCnR
36OsfaqB/m4WJHxo/bx1cgKG2J6AGfL6j54qOugHbupth2ewYUlpwyxOc3HW+nHjazo0QtLFUgMk
H35notF7RobRWG9Q188sF3k//IoWTIBlsN3C2gNB254SC+8j6ygjwiXefwXoeR01n1djyjkLFQnh
gF2nBPAUoNKnvLaZGJtZ2pGyZRLTy2/r5/8U75Zyh3tYTBQwUXZA9k/z2WoE5rDcMbKnSw0z0BLq
LhDkNFtW/JaqCQiQn9IWjwCxWOAlaNDJjpwS/QxK+FRgpMaooyPW1Q/lcIgcrqNqb3lfacjGK3VQ
JdNOsNBBHTo97R25x3/UBhA/DG1PlBH9Hx3ieGVPEVSfbovzZew5MOAfiWjZdcZB9C4MrkVZoIKu
ZorOeeRRC0w3Je59hf8z/V2BJMPRWKg10VdqOoQzpudK5SQcocAZKhIbTvBJOWb8BtZ3rV3Uau2x
r1AOzbgjic3Q/uiakoip/VWv9lPz4Lj7zL9L7giTqWsBhzUskI3S+CkB+meCFh5tcNOiJcV/bu1a
GyoD2xoKKq7yN3s8F+ZPMx4tZ90m64g+vyQfGMFHjISOIKD+VRm/jnqJ0ufAcEId4HjZLiO5W8pa
UWdNU5NzU3L+Ze6BvfsXLH9JnFnCqn66N7ToVeePMiLV5z1WN0oyD6qNurS8rWu+twXChLeYw9BZ
qQ026wL5Eb9r/sOgeLC/WsZKKPJRlgCl6vu3ajirsAtr+fSBCfUPxlxAEeP6TGpZMp6ha/Fvq8qV
Nc1CvlGvU0JAjmnNXS1WKt8iAEKMbRtHPm2qJNERK2I789BVji5XQ62h6nV8FAEh7zwsBS7KfPhR
wptefOALp9Yc1VVYQUEkkHZXkaYQ3msWkLZ/LZJlTtBrH6+pliod77KJGgxYlu2xTRxmg45ZlOK2
NuipHWxuG6V7RD6a97Z62ygNkDW6edDyFHAtdVivo/zHsF8O+IR7zn2Jiyn5brjzSX9AyPAsWVBG
/Gjhw2wI/UVBpT66tDycZO3JQoxNMovmPMZee4WAqmC4POzuU+oaykN76/ESRV3OsAQPaOZeguSb
AUog7NPUIgYM5XyNG7Y70P33rbNroBXkVbRVespo52gKrLRnhbaxVFcyPARDwBQ4oqFZNzdPn49s
EMC6/a/XqJ6kTRbw7iBO9KQ8C8a45Y67vDWmsQjA9lmkbC250uInU1i+cIc5uON82KBxgFZD7+8W
MWtx/ZG7R49nwl8o4cIVyImWvXL1nUeeXJkCpP66sjadS6tLKaKdGQSPgl3AgifPoTxKzk4Pl/kg
A56VLSVMUH6wWvZRh9bsTTnledZQ+mcr2S0GzO4sTnA91puOE8XfaeiccLaua8qUlomPXbUzhS2/
RexDFX4x0CZElfSPjnXaqanPQXyTkIKy8sOEqEJafUrGB7IYWGXhoZdIUdhLRs1igMXpfWuMa4A4
5TtIoXx6VbKJyFOMvuLsvakPNr5NIOUxfux5J7d5vNJggPHSqosIkNQJMqur4CXYCX2lFSFf7ac5
3JmTJP6uVBf8NLP6cbn9OZZNYlKOuoNEl4BEhiahg7xCOwzMPhnsaSycvtLmZ/C+c/KmCJ+MT7X1
LtRNzMtaoyqovG4xItAJ4rvrfjUCIedRC7/s4Kp0dxZ8w64a3iOOOglusbx0kzDagu7Kd3eDJNsY
LLe3Y/7X1NusvKnje846wo+Jq0QpaO/i8qfSiJjW3MMojHkp7F2Vx9ug1jZA4dcmrZH03oX+/r8B
k5PXP7iN+/xIGvtqMg8cKE8huIpgN1TMQzYeLPOBo7myfruoe4w8pQ63bkbOjxLwGbX63qLPMyfq
H+VxXGDUrcOtYY+cJeYtz6buIUEwih7VVBEF0oMwmuFCySsHk7qT7xu9RHEVeyu7gGqTG+xk0keS
ZFszKF9dVrGnog2giHXA+hY6Vngt2uSBeLUSF0yMINGtUf7E1i6LEPZTtP0vqnJXQbAwxg8neRTY
Q0IM4KL8NlWiy9gqAEHWISXF3jWR/ZIEvFuiBVChb0VgozmGh2KNRzfYi3RXlt5CmDDmbOG+91MK
ilt2TOXNd2FEf6UbH9pGY9XkrGtXOyS1g8cE21HCA+uO/xRVoHDjJgaHgAtvoxeAagkfdd1sXyn6
vIBpLAcMuxN2jempPjKJ9E+sqbTbyHGhyYedvUa8ZjUC+1Rhy25J+N7+Ipmuy6A79nWxd+J+n5lO
tHS4YQ0XprFmNOsqOjLSkSWmZ34JBtYcq9rfAGQi/tRVrEIkEwLUmPZtA+t1RGRq/y8BpWUGJzZS
AFRb7auGxFNk4sp2fVk2FAvIt0ZxDxCgClAnvUu7NsxdN5q5/k/tHdiM2xgyLFB/NhODEmUbCi7k
yf9vCNiK6fnatLSTWdnHwfMwqfvPwGEmoQ/SnNsJPxLHgNzq5CCzFOu5RiWiyevo5ED6oxGZHEmY
mq8xnxq2oXzVwy+SP6a1/3M2m1PGMiBYo6dVNflhoySrins/lCcrddbj4BtwZpQfGyYn1RWATOZu
TtP+9AP7BhW5lCAkJ6N3GR3rSzH7veeaB72jrmAGyfzOOxn1iyAKsnh0YwrO0mdJsB7CP68wF4ri
r/oxJuGtOhbQd9OB9CpjYzCP18p7AiQY5/HAnVPRyo1qxq2+r7GMZyj853whRXsKUm1G7e0SKuwM
pJSSP7ktm/dkQKuqxY+WOL6gWKIw0xtlP5bWrFTsmybaVay234mENRlAcEhMSLHZwLNcec1Xxw7Q
7HHn1Y5x1Xxc33T9as/aLuLXEV3sWvym2imhbI73UXnss2HmE7FuYUfI9CXHdPNomqsZXQfU+M5L
h9oJYh7TAIxrYL880rbcZiYEiY4hTJsvXU19zzsbuls9d/xvt3S50U1YkdvWBGpT4CeT5qFNmR/Z
vyY8iL5iJswuM1JArvDHWnxKy5g+MovhhMUJZELvUzjHpD14Ot5rZx/X7MEntNTB5SociyezuTc7
S3YqgqKc6UjhURjwOjmZ9a17+g78CRnWFfx3evdxn/E/XqFC11QPacntNablB6LXrXDAsueY2DBc
8CkfiHh5L7gboyHbTY9JBkUpHB4qaZghRsMC8UjVdHjW1YTFCWh6G1TatAaIGDGH+DWbgqkE9AGf
4LK3RvJWS5GDZ6LWbXXyW2zzR59Wve0xEM7eltiVIs8/ltDxRNi/a53YDrn38jPEc5WYJWW7Fr2N
klJfZLWGfL5cDvEjx76alFExK2r3mGvpJym/OKi7gxX8NYekV1GMdkz5imHhD1PBJxkO1WsLVEuE
i9O1qZNXUrEW6IagkSD9ci85KhpDLTexos1KxPo9RmYrzYAgaULcXWabMbjfMcOsETXENQaTP6iG
R+zNAmAKU/ZJja1N76e4KHHMB5q+/LsjBQcaIdKu/jeO5Mo2273pkww5HBXCZAkWnDHubu6ih4+q
Y2Rf2iV9V4fWUV4rRVvKbFxj6mO3Gy+rrLoYrFJl7mxhQnd0yaOBZjLAtXFwg19pnWLzFITbjqli
LZxdiNc+JCrI78e58IC+wqzI/XbKuT25GPhGHhVjmlr7yjwptHlSkqlZXfK+WaX9eFFd5K4KjjaG
BcShQDBnhqzE5l2YC40k2La1Plps8Z1jHfoyX7cF3ix4gh3T25JwLNuPlz2Waxh8Xfll+Bi2CaYu
fDD8jrrVtGqXKSmuMN6sJD9I3UaiEA5zmaiIu7uFUf4vkPFs9j05h0YOYJCFXd3hrYiefnyD9DHg
vo7LiSJJnYGzgU7TIEFe7joRrTMtWGbXlrAcXaCQYLImUFTk8s+NIyoTdRV38Vb4q7TSvlV2OUzq
DRZhON6k+6Um3btU2MIQuHWOgm7b1v9vbBmO1e4uQeAbiVvDoLCzIHtgmHBgf2m9t9A7As+z3WiQ
DBeO6U40No8kYyMYYbnZo2G3YabViD45bhycyglnF+MogvcURFPEweSgseOn5tWLmiU8XBRH2aTh
U7e+7JGNpmKWvwqSqxEjkZJ0j6zm0QbKk3mQWeKcSkoEpFIqEFiUc23+4a7/cjsAMB5emRHpQt5t
swE/YlLxD4M0SDZFbNeQDzi7fXfDGvgmHagwtr9wxnp+jTnLzASkW8zETqgYBgs33ld9i3b6lVTl
0ptuPMEINsAjVYqPtkZo1OH6r0YG7jWrEzLHEMGQbGAsdIFXDadwmhAvlDIlyqKbI+K1ZzTvU4xr
hNIlt71/bnr1hWCPb+xMU9s5areNCJabHO1JFP3LeWPCQlvX2nfZW79QZC3318gRW5MwPTBxb5qW
X1DybouNF7e7VOhM2DRjL/y9aBltJ7g4UfM2JXuZXiP4pQP+6J6sNniOJYvhnrVt0YzvtVfti8ba
D8GlcttdxVMdqe6RO+pdyPHu+Q7h4SCNQ4Moa9pK2jhdIydJYWkC4HGahhvNQDCMuGg2S1bew2Ay
61Aad8yDFexXkzw7t2i8WHBkOqiOIEK6AJgL4UwNvoNp2jYCZA3NrkLVqW5DEPE1Kxz8llF0Dpx7
k90VYjbshFhnFSEj+aLKIujG9zToVyPQE7M3HoBLFl3K+44gNV2RRdlqLp/LR+XWqyjpUViyaDGe
God5Uqdrg/vIQmXGR9YzPIpsOtHboC+H4LPJx21hMkVbmjGwSH9c9cCeHQxajfsZkQuGBhtszspt
v4O+OQ2YpAP3vSEPd0ScDUIB9RT7PawsMPcQwwuknJR5XGS3NLp2K9D0k7mov3rl12CdrXbtiTlE
IYLbsTXm/tFk9FMzdyJIp8Rmw1CRWmJWM3fJ0CMsnJ8CbiXDJpA26gLxnBdvyl/ED8z9unYt001E
hiQa4IYZIllas4F69IMVhwQawjqqO3IsI+nT+x9yoXuc2COPuMNX2ukZzA1/n0QjelpcRRKpWxxR
aKcqoIypaA1p609jsbg15tlKv3QdT8Sq6Te9uHL+4S0twn9lx2pyE/FN+pPGEe2W0a9jzOUOEtdc
7rDlOVylTnUNE2KFzxFqFfp7Ve4dHTKzZswakJ8C36vH6ohwa8Jx+K8G94fbmTtVqH9+Mb4EXr2a
NVYo/0TzkbZbUsv98DT2GGL1lYU4idcWgRChrjzFASvOpFyWVTELhLeq02bt2iHlmPOTmAr7vwIs
ermBrsP0hY5RdYZl7DWfZMtti1Z9N/PqLwNeECdqvuoL7Vdk9qcCu83rxVoM3ab0ef33MkBWPmVP
RdjA3E1pIGRl6DcX0Y0dVt9DjZKkBtnFW+n8KOBj8rKErspidhJ4x+1lLPVPgcAWRBSQ8fHUyF1T
nNHyh9apA6cFh0ZeQ3jdxAkTg1pfE3Lw6nNnsG7tb5N91lnSZpQJdjMeppltsZ3AwQvlYK0HSyAe
1nCsURGincKV7K3Bm2LKy411UiwBjrGxYtOOF3DIT53/0tyT56xtvFYRavja/bDO9ZmTnf4sa2Zc
nB7FA0CaPy84shbOXWJyVtMAoV+YNB7xIRNz1ZurGqKR7IEM1oow6y8y7bcExt7Gf0KsKu8qATi7
XA3Jrmk/OwtODOjF4kgcXS92qbKGnd4FK4WRaLorltoP4wb6v0LfO8WjovM0SVbUWZzXCJEYNdNA
fo3lrByylYaKGsK2ScOLboTQKbhkn0U9p1kHq6A9+BCKH/VswmNn5YlaEBOQJTekhgQ54H7aj2Xq
zkxx84xqGchxLUuy0PDZAClQOJFBIf4jd7X8yPCbYNdmMi3mFsQAZU+BiZTO8Ob+1YCfF6Dsm8EZ
vDGszz/MS/ZLrut1uHMYIPd5DT8tS68HgSRntIvxKfmU6Q5ySUFsEEgBYNw+ApdZ8NvFy3RXrUKW
dCuxajbWZ/OsxwM/bN7p0Er5ZntzLyVO+a1mOEi6gXcnjTP9RvvpbHtzHnymZKJY6MEhsC7raI35
0xLz7gn60oeh/NYPG0UsJJy6j646dRWEDq1bVXiUPdZvIVis1uD/bx6QxyDcmvUPz193BtvZaDWa
+IjRxwTDBZ1fduC8BeYCsgEZBBxDKbYV9xLwuyL6obYaWIahjvObt/5WnpyreEVn9wdjU06RjERD
p+X5Y0Vbdc+KRwo0DZl42S54xkyP35Bc8kig8FsG3qKpFlE4iel56rHDgOENm73yD1ZmacMiwhKk
/3IbcEx2bxLgGg1DN2/ZazZLSLtWkJJEwUe3gOsA+3DDsBghj+HC3Vzl4tYx2xV86L/WjRwFLn4c
IW8SBBTdUfOBXpO/HFYhqNgBkb19vhhCmt2jb5zy8BO4FDt/jG+Wtc5xjpi5vZORZPeDuQPZfaMb
S52pZBoiUu6+0wTa8ixvAElDLU3qhe8jEp0eOdI6oS9pEAqpqZpsJqvfyLznQ7bhbKJ6enciXgS0
kDmVf8MPjfo2ruBk2AiUQvCgWjB3I3Npw4FD3x1g2IKAsZDULkmBPaHTyRfEz64R7BXxNQOgS6N6
npr2W0CimqftIyXdxDbaRmP6YJN8NaBkmHS+9kZXQKzSiOpc1uxbEW0wTOU9bsplbF2aspsH+Y3H
rU3fW5slfj1idbmmYAbKfqMO5BadFJOvyQR8BzmBwQjsE6fZ6lCxh6+s2CsgjuIZUUjpFwO1JNiK
5IAg0wq0mVXeJQeAX7AohttLpqxROudYAIbmTq1JlRH2PAz1tULrFw03Sj6aV4s4DILai0VEEgDY
RfxvBl+7yo5Z/UHzoBVnX8nf+2FKPMZLkVabbrSQ1cOatB5q/KiCX4U0767G78R0U3KVIv3+9vMO
ERRXNKpukaq3CXBiGeFD0K1liYVNmFcXYcdg+uC9oWfgmR+PsXZOyuNUYweTEhCCTstraTFmZd0v
WW5LEhg1C6Ll8Jemr4NU4O1ZlMPkj/IPTr1evh10fT+QQxL6kImo6iU7pxrpXTW+QhxXpuefpnDj
ErEdM7b5Ice5ZONiSdps1pKgE9nEzgGdsd4V6kYLEZ0j+22TdAeAbVs9qpfzZV/YG3VceEiBLY2i
kfO8LJ05C2xXu/kCmEnyUgBre3n43uv5O9E7uQZus3CqRRor741GlmUaH5v66mNld8K73QT42Fk2
EcTVcuZjBqkwRYo6X5ZggFhhR92v1jRr/vXQZEj1s68IfgrJaKhg3G2GiPjEeZm5GWNU83dwzL+2
CXiOTHWuuggQpOFzcqmg1LCI6sFAbA6FWoaAaEj+bOPgcUMU6S8SymrnAXOxXlTIgHKH9rtE5AX4
IFTKNfJlBszJW4xvp/tDVm61O6RNbypaG+RfJyW1d37IA53V1jpDTBVGLEj+9ZSYcLCTdRePswAP
nZswhMJhK3jNTcJRqFDebikhaJM+zRYwzEHBOm8aqyzmZE8c8itRd9gUqWcKhCEBWBvAf9rWaqc0
ZubSdMJlBRSwaPaSOQzv+KvUg0MekXaBw8GPykXb/4yDQDFgklJCbaE4c7s0eccHJP8s6SZVmgSL
Yr6PuXeChCyzreE92mBc6AicmvBl1DgFepxtf0WxcTJ7FwELcMnl8Grk99hJalgLkwxO9b1FSa+Q
dDlYHmw8w+RLXDO8bbuR5YLLwN1AxdbO3P4zcJitcKHWnbtQUZ8ITSLNYUPPmKWKf5pwp7OtjusP
5NfSYMP2prOUlH6xrBB/jyaD/3YWsB5u6KTlJLWqyyWTIZWyW7DKTIlwy7hoOK6T3cgqWT8aOoES
AKxees7ojb2/MHE6CbJYNWOhGU/VYV6NKAxGzzwK0p+23A1k3eHASkHkdYwyzPEnUQncVc1N0bGA
84jG9dbM+VeIaofkmZbXGvFJRMGtshEm0HypoBRmYq5Yv1IvljyeW4lNw0tbXPYMbYbFCE2foNQc
zjU/iIpNY74oNPKgb32mrVyHTEH7FYAHtK33RCOlDFwCBLQZWENkwsOmZvenIKILsn7BO8R9kO6J
lW3rHmElmZJbiTzQtlB14kidqM1ONLNFyaXyZQPuPNQWIRiMrIPLhA6ZQHKFRETAkTgQRFERRF7d
R5UWEMFqjK+U5DiNKrBmAgGjhBZFP08hvUnIuDhP4Fu1S1YWbHAeMqSlwv4Mew708ZZ/GxLXhIVg
5QVQhRoSfMGWl4hdF1K0Gx/xKCpA2dwbl16n2cg0J2Wc0ac6ruir5gFguUmxN+kQXHBasDb4+f3k
iR7W7uRgFdasqVhAnlTM3MokBk23PXnZIyUVQtuUy8mHDwjisfI/2BbGyAwAY6x8xrY0X0hiz+OI
PK82ZyZvPOt7E/HUBHxLETMYKk2cQSo8+03bTkEAX0IlWXAoYEhkoSFQXIyEEIZNfVR17KbKxsuX
bfLZOGyC1Bff+KRriIJzpD6OuY7OGjV0SrpUgyy4S+11REPHb1ehdnbVz5iE8gPBI/EcepVUQQgO
eBt0SFDAcsPqX5TQRB+cSVWHKgFnX1nssMc3eDCZVbp/CWhi/odyNKALZNjnM4rzEJM60b+e7rhC
L2jzb5B0HjNLtRme+yxqXwmy5DrEHhbraw1jZt/eQ1ZgeZStocgkDWsnJsD093DHx+GtpfTy5J1v
g796Z6hrfoYV3AfsF+hX6IQMv1yaJqRoaIaaxWxvKWpKPGtYJe6rMKKN4uP5Cr5F+ifG6qgYcuaj
FtEkr2hULQeK06wryXp9xcrZzM8FL0tl/nPUaK7kKx1mmIUca0Rrlra/vfVSQpJ5A0ZC8cppx3VS
g9kieELlAtes4TDhB0foxJ6W32vqydoCg89irO/83WHp+OYM03NnxmeltWEwFTEXAqFCUY711yJv
1E+uI4G8pSff9fgOxGfXIAdE11Y57Klqb5Y28EMj3srIW00/c3qPXjmXb6EZ84NOkg/ixpZFla3d
eO1qi/x2fuMcki+eRVPisTXOXvZVEN6aoaDgNMhag5V8u9iAuu9Ya557hGwATC3v1nKueGxmO8RQ
h7yOdiggZ47fz8bxw+LwnjCQvtLNDpNnWsKKk4iPplKgtu+cZNCVn5OCt/rLU5SZSHmQllk5g/Yt
f27HDGJKrQfRva05Gg5MKnE0FJ+M9Bx/+hCSTU41haJn+qUTuwPimvC1fWyQItTJy9ilO8el2a/k
nmkpOwfj7ZWCpYNkargPABFhdFnm4o6PZSg3dfHws39BFqK8XSvaKzXKuca7Pr2p7pkX1wj+6dMZ
xReGU31C70p7KT9i7wmID5fYAEZzSnj3/5F5XfNRFIE1G9n++nh58gR70Q8DV+KM74q7qUxzlkKH
JmrI4Yob6KfQRbvW0gvdRZ5Vf0FHY2P+00KWpFnfvWqUQoaZ/SaMq110gBYbXJNOzWlAeHjdesjU
YyWqY+NW20AZdgWWi6r+GlBYqO0XlhCLhpz/QJDVM3bmYWkCudeZXXo681/qkaGqdl3I9HAMluZn
jeFeUK1pyDmq7M/DtWtPRRt5OurUevHuR7CILkxFC6msMBQweVdZV/lnqH4rmU1s/nFbGg+vj89R
zGjA+8TawLWNg8Icf2vSoMDjDQ0pfvqh6wqwlP5JoC32JfzceN9Jb2uExRX7AzqIEvpv/JEow6oP
Y+ZN7VwJJ4l+v8517NhhsvMjpCIakYGe9/BrCo8N0s8XkV0B8erFX8CAEFrRToBDkTXWk8hTjhkm
9jKySFtwacGT4CMcoSnF35lVznvjaBUhXpZuXcWYSpkRt5F6YSf/kM2lzAfgJzqawUXNodciFg44
OszilZeTeK3i/pmsHD7xTExIFepU8s0UpHlR/DmGr9godm15CengvZp39CGGX0WH1EJ0Ox2J7UMc
Hf5K5+mHDrefP9db1NKBXFGDcbHtahMglAMPgFqoTKON6mLXEKBPBrZvmneo0leT6/OcpQNSNDJG
bNzZRf3MEaFbY7mR+HRkNHfA0CTyK+LA6YXGuaDeCst913KTuWC1gLQA4YAFCxyTHj9qN6wGNNd5
pMN8Npf6K+WmCocKitfCQUfMpe9GBOYV2c5ikeqGxVpWyr4J+r0PlzoNT1mIiJ0JgJuR/lNTqqN2
HcoXGcaqPhWGAA3+fO5W5dmQA4Zq2Q0eKSlmVD3Tqgwa7qc3rFNEfx6ioCBKbroHb65/Dk10iOpn
icyqmGAjkXawKrnoWGmI/i9j1zbVZBXZ6QrrBNNwVjaD3wDhDO03pYGL7J0/aGRexrM83U7KWVdf
ho/9tsD81PwLuaulkfBsb7PgMaTkY3RzrV21ktmI/kIlumL6ENnnVDo7vXvYJC+YZnfwCWQdUjwu
9j9NbpKOaQi0kIo9mN4CuHHDzzjvXp7jvqP/klMD5uQOAa6OdR74hi06Nhv6ouvrOz7fkj+GU+yR
gEwovPGiT03FoO9SNsq2bz50I2ZREiwbSKG1Bce/CskrJqWQc4ydB1ROJkqmaa0F72H7H0nnsds4
soXhJyqAOWytHC3ZkoM2hLtbZk7FzKe/X80FZjGYabsVyOI5fxTOspitS5kacHUNHC60bJiW5wib
djssNbCJuqKOyMCFdBuTU4lzPxNsOsHT4Bio4l3oMKzH7U0p8+nvziC7DcUFjLBW0zcaSxyUGYbP
/KRZ0P7VFQ64x/YpmT/LJLwl3DVlhJWCEHlvYgi2YPlWVY2da2RXyEPy+Uwe/IjIq1+1X+oqcPY5
zlGM80A7jgn9bnmx5DNvxN8E9ajEh+SJglXoEVVPFzEWjS0a/S7+d0CmWMBaIyjqsuPnrEMaOJc0
746orHv9Z4ystVOOu1hNtk/E5DWm+sFqNlI6De5wB4n93u4vMQ9I9f57uEk9uXUh1P5+yPFAz/90
viff52uHx2/d4HWsKRvLroizIBjA/IDIdf8ywHw64Ydwq+NIDhrH7UI6V4lLRZcMSIHcY0oNupOR
uAtCOdSdZVEuxCC5ckW1znksS+jftkDNWopNSUoG5wjrhgqMxTeYGg8fOarnsBaNm5asAIZCkOE2
bckTrg5dViJV+VC3CkGDBBvOzqt8RXuA4CReDWa+1mcBy7aTbnCFHF4b/SmgJ8esN0OJOdB5iXSm
TOY6X15LaMpMGxnSPlxU4CFJtdxRVG1gmQeUiQFRTrPiai3UGLD36j7MOVzAuJBsO2SoB19+5r4H
VJbxP+NipYM/lFV4DOuK/gVrkyE+yOHDVegftVSgriPzja5BRhYuTCXR2UN7MOL8dWQ3nRx2+wGh
y8pEEZWWeyevF4lPRRnAkeUxEqAgKdPXCNkFTCXyPD69bFVDfZglklJxE2Axblyf6iQ+2DEfP1Ie
VqGguufDndgVa3j14w8jHxAdbyKoVtorZm83CYQSYxgfDbQZ/aXVWx6VmCmFM6F0R+1nx7uEXxej
VG4depmv5LovHFBBIGcnSci2iLBIQJJw8vOh6U1McMa61k/qLctWnYsyCe6qxYSRnKFt4D7jo9ur
E3Fwoq3P+qmLm+vUR66aUHt46bjsQnqvuAlKMghKvCQSFiWQvxIC22nucfHuNH8LXqKFNDucaOhU
p3Tk1W8BigamQ0CTq8zE2gQg1dKDyvvu1Dtgj3cyFNRsZbpfHQJKJXI3In8lpl0h2BqQw3l15zjl
kmkMFNQIFyksb5aj6jeX82pstFXFX+zV/Psor0LcEeAsyqY8qSs7svxlpz8sQq7m0kIS5Z9KiSsW
wzNzgoj7o2lhiZDluGTjJAqhjRFBcWka9OvgGovB51rRvXHJ/Pc5Wfw3tNOJ4cJofZhEPM/D8KEx
2/QzM+TkoN/l+u65xz1zL/r9RCLo8MccgoNXVqfQOMVAMhnolzvm27iziaUIjh4OjJ1PzGQhkq95
N8c45kpra9r/ZEQ60MHA8pYXhGBNpncwyoG2ude5BbOTLh00vDZvxl6S4JyrIUQdjkNd23QDCp4P
AbhSRy2XCBk1SddfujQ+JxAi3OuhxTSqzgKblokRrXrK01JdXFWDPZMfHJJnO46rJOPKxrnnQoTy
pJppABzjP4MT7zxiyyhmmilLLyWAdMaqlDfWXkxyo4FFmBS61LaHJZne5oJoZCM+1mQ5ecTmtNBB
AoM+LUr6FOxiMI7GILfzEeP6mqB1SD9ci77e0kfn589KQPMBewf/8vwn9I2difMmYyPGQu1F03Zo
QfWALV2dHOtyr5PfMcIr1mO3KmLYB/1pZw8xrEXWbWPGl2qcL9OAYjO/wBwfNIwlmE2bfqvhM5/0
o+HtRAnNOO3UU7tjb4fZdFFo5ZpOUCciYjY54iSbiY5j7dEC7DdZshlG7RjwczHVTRbeAX3mCo/O
WNLj4Cit8qtTTmGXKgeSA/2m+UwCPE8VwJn6vXbZHWJcgb1qLQrqvTGMl5JwSqulHCQz/jrccrzu
npIAdQMUSf4ZN/dmHC/25LzmeXzAQyRaetw50+oY+3v9ywM0Ck8qj6AmrZbHBomC0d4MT7xDTvS6
eUToqtg4YuStQbZXf1ePBR4GJwDeL7KfiMsjnL21+naFDRpjkgRpnsDtFpLhy2U89tNvB5+jN7x6
WEFG1sJepec68p0/6PNzJYUU6vBQn0ei/ZOEuEv8nIJpoA4/dT5CVILNQ4OcNjkTuf8mQe0YF6G6
b/97AnJbCnY/nih1aL0Q/xLj2LswZxWBvTd9ELhsji/uFDAlUhcxvs4Nj0NmJDi5z9FX/dxcaahG
kXEUbAjqgO/dd6Gd+B3qBU0aV5r9aCnEjX5ELBnnCfk1t3Ox00IaJjYtSa4zjk504bQrxGsUQ9gJ
hlllQqEvjLg6pFxhkldeGFYTgjOgDEiJGXYTK4h1dCUycBhqMLyd6n3wr1qMMJTwvnVovRNJqA2n
NN2koAMB8QJMGGuKGbVReReTV1QeRKKQ8acSgTz7Qts9f4yOQGrshb0V1Pp1yv3fabsWFqIBnQKA
4kNEB3Lu+6+GglkCkZk1mx2Vm/0n0ds3JqSmeEclRQibzlz6FZg8iZclMnw0ZR/MWmF25j2M00HV
YjQ7u38B0qcYqv/jPC3oQP2StLsmBJiG+jkiNWzgVUFszCULB//oBHHY25jj482oKOSk8IYuiBXb
RMBx+Qf7s/nJtJjwSs2tNiC0+Kb/FL2nU67xplJ8FAwqtV5r7iaC0HkTYwfIF9MvwZVN/C5JPCC6
wULoYxCOQ/p7Ko7W1Bw7BqQYkXUUkVfsVvwKDkHGGwYLzyo2OSuGoDwrdNqb1zfHcR5Bd5nqcPKY
UfAZwbzaRoK68u7IkUZP+PnmCcSnm986aUlUsswDn0LZLl35t8rf6x6/cNCTijXiz0cqhGg75zBi
rcpJrAKBq1hd56NF93JNIBMtNVzHdnXl6WH/FDgmZ5g+2hMHlNcWAt0WCtLssKh9gGjAMC9b28Mu
wiLFQwGzQy/pIQW1diCtxgXp98XfKTd3UVnbL6eeyFEJNPN/y5RwurtvTTtsMuds+O2N6NpmzToD
qE7aETyfuXuqP0NwK8/pl8Pa1q+WRnSY9UKMpI1LLSayv+w28Ujw6gjRso0EcGZMXFuy8SqL+KSR
zAJ0LmZ3nMhDNXW5duQt1xWqTlnWDlhDYKWWGHtURwGxFt4mNmZE/FvQiQIbhvqYDISdAZuo7n+H
ZNZy9FK14UbZak4sZoaOgja2GQ4wkIOqHrcBGs2hK961GlaAiLQW/9on34VbhYSvwGLRiayUUD43
YIK9INsCMiMdvSukOCF2y+/fbJTr3qRts+4OGsqryzxxTtp5qy6BubTXLQk64Rif9EIeQFqiIVul
xPSRYyhROc8I1Us93rYVoXrgrciVQW6oVah2kYuWB3Mjl9zsFMexSN8rtzqPOsHJZtP/ZwRTfrMo
nnHeHwSgQQA2xas+OF2EvBSKQWLaKeSz4FGZGV+4HCrCUESQrcaKUB5z6xpMQNGTboiSrbhhp6At
aFekCQ4odEjVMWMUmwivVYl6e8vU1wTqaTTIJOBG0yE30TGh0u41QqRKSKSQMj0XVm3mpO7nccVn
FfOf9KT/8ZIBmekO2Tc4BMg4bXYDUd0lVA0gO6n55bQqs70C3h2+fcRVPusWCL1i7PQOEME7tZZH
tQTqZWL4tTtfj2k93YL0bnFUIz/X/XL2uoUxXD0iGyjQcHUEGpp5av1bK2eGolOmfvbpDKc5HGn4
0NdAuFmqPxJ9xxUqQPE0oOzcwT9vnW0UJGW9T1RNLjB5zWPJY9JVwRSiM9caTlWw7zYh6uKpsLYS
X1eePhvVs8dXB4PgwfkDehnJQ85cpEOOGGeft7AeJXst4TpcjYN+UDlwJvojzNEz7Sc4MgdufMCZ
5i66DfTBzNSlSYIh+Gy9XVl/DM429n5K7jGNqMqStxJePBI4ohW2/OqIKCPNHho3RJRCTPb3INI2
TtEtR44dIe8qOEOkJ0mXX8DvcDFJaPm654iwxg0KTzqvgdqQ7pdVsjNAoz1tVAZeNKBYkFOyzarF
/NsHyPjypTY0NAVOe4PhS6Hi6hZ2i5VW1WsN7polF8eDZ6LBNIgTX/BU1CKO1yzazhHyBR9b5xNv
DIC5cpUDYtxzcFxchx0l4GaOHeSROfO+y36kjLfg4fEkMa5B+JJIjDlFGN8ujExW+YtpqaOrKeXV
AGNkp69RaTm9sQZBd8B/Tfs2EKTNs5iFyVnODNn9qhH7NsEtZ2waMmeCEV40vUe0wbV1uC4xsRPs
FxJ43Hc/UzvvvG3Tg1ijb7HB8cQwHKvh7qGhQJ/YEYbgEs5fx/Kri9lzq+FsQmTEBNKYzIB5SR7u
MJ9MG8bGBZ9vwBtoP3fvDE9zRchV7B+D8Tob5LhzR/YI5WEiJDsQodagwwZhZh6yABpXzWals9k4
3JHliJ9wJ+CX6+piYfN1/T82X2DkqGDa7BAJungUdYtr0restaLcTA97zT2gj8jjswtLaJZ2r6pH
KOK2NKo/8IHrd/K2muk88zAxZPLt86YL7xnAfHoQiRG1MmEPNSe6I2sap9xW94C9QRULeeWEq1gA
uiznwUUuM3Gt5hTvaTAA/E/ImofUjMJ7RCU5sDthbvI0I6trx0uUvhtkHAB/TyQiGncO81Zu4MpW
3AxxWu/r+ItwT0FgUCS0PQyXHY3ENYM90r/CI1g9L2eT3Xuo1pYHqydOHmA3jFeSgcqA1GrFgeEy
AIhRrJrP0VWg7OJL0OcaccG0qgPwpYjLqDiQXvASFvfGuZZgTy71J1JDfTtfA+8clhds1yG7kn9s
fZdg1GFZt28h259LHw7CGxGsYjFT5setqw/mvgx8tI3VQXGiTVNdpGoIwHEOONPAUM5XT1yCtLsP
CTWeRAsXGSa3ctO3O2qQCTQoPtSBmKJX7fC6BfjuUu4hxXCZuDzrYpNBLrEaV021aInUyfGF8rwL
46cqOzLGu/rYmumuQQ0qvy+h6pVhbFy6YYzexQ1QAQ4m+6TDaB1y1FL1068p5ZT5PUK+Rx4KswVa
eRZlL4wItCItCvtImJGDRu2NdhlJQ8d7XXD0cjLi2Yfpg0N8EM7jJmIFgjF31EASpYRskN8qILlJ
ZzXjYpNGsPxUX8yGeSJgjas53frpaWTyLKmLsaP6onXath791eBmdGTCn8G6W2O3tIh8DtBcCf+T
uBZD2UZzEu5K/Io8Q+EOjIUeoyhHTmqAM/T9cwy5zrmIlbqveOgR00hEuBXUUDmTqbUlvIf5Z/J1
lF+QseOIXZYERfOecIWlpDqq065/dtUjwv4sXm3KcdVZatZgXuQ8AHBaLlK4W48WDUhPpckWdb4Y
EkDOSrw0drIUsNVtsCHkNUbN1rHLp8h68wm1M1ISeemTH1uegg/3zfo73YLuS4r3EVVofYpRqLp8
F4VhL0zGYHUO6+H8GrgJjTj5uUTXY9m3piRJbRcB5tYgL1r4tP/jOhFcDYgSf5p4r6WwcQk3MeoA
dr1av/SImGeQJIOPovbSzRTSqpa3xk85sdk/B9AR7pnKoOKm+GnJL5sN/AJ4K6qTyRU00D2F/wNj
Kib2/x4zaOFAdpiHYryQ6bxWA67bZTddaNeai0YnGM3gQTEKld+5RgJd096T7cO4/LERMkp+1Exz
VjexSrXaIDlgFepPKyTc3oaJrvT+Byx5UyE0cZhtBcfOPBFSEFprGQCZ+yRyc5qocYp8isYwD54z
4sEJy6XBOsyIh7gmREgo6ACW8MTvIx0OsqzWIY8R3brU7bak53QknyVlkX5vxUdKAglJ8QqI2SXe
xXU+rWHtMlRGG4mRxtmV7Tum6pEetZ7Qno1bXXJkuyqCYptE16B6tTVqvo+cxhNdTvesviTGSY9P
pM/G5lGL36T8m7gHnRT1iIHD83F9cw907cuI4pwMSNQHuEZE/o6NewrPMidra2M0lD/dTSZYz/2r
hYeGTJkgPM/iPLhvWv+VYAjXX3XnBYCfZD/kuG8AKRx1X1X1llTHecLjse8QVrnPOuciB5so7KvX
jochVxaSrczoeZs5W/562rlg/+iicDPRDaqXLAQwsnqBHJtPu7khfkLa8JXXN8z2Ma8krr+d5C2v
v/EleizIo3ZC54ZcGWAh9lb4+eby4pZnn8eS5pRLv/4NrA8/8F7s5l9RrnLifBLIgoJD3SaQs00A
SToiAHDnhpR2D/POJlGlRXEHmLzqIRbpA1jMEG39hGuuvKRi0yeEHq/IBZ6w3xuEWnGxIkZkFWJr
5+IdKMZOe6o15gdnhEy2kUZE4HtI8DFYG09ebTuXT4/s+pBXfxJ1RvImoYjBBcymJCNYWxl/IVTT
8BChs478g48wlCRSXAgEPvuLzoteJnY7MqqALEL7qcieaYt6mzGEZ2qB2yde1NYx5SPTtM9OJ76K
cCPu+HzvYbSv0VK7GiMeOEDdsvkLqIr6teWLnJHgBnSGBIw5PaJUi0+ZorzyK0dikr3n8hqVmznd
D3y1z5I/p5NWcBrKV0yMpO/VzlZpuLN1O7+G9Yk8V6oCPOQjf3iXbfun5jMqGWQaBNKoRHGCQCwy
CKEk3kFeis8OhbW25mgsCUdCyFwvxxkxEanaj6j744rPXgV+kRgd/ZBogIEQP5T4BWOMxd4dwlUp
fkiUwG5JRhBYFrMa3O0xvOo31jnzjzzYJ6JHmktYLEAVG//NTZ/6eG3KqwyrjwJ784RgZ7a/Uw5I
oM+IKlC0mCwh6KMLFjkaydaWy3usz4XIP/RP+jPpcls6KecZW1HWTTurqwjXeo19JpaFZSMiaZaN
kq5SWDf19L3O54o3y0JGW0qQH+ue8OcLHfSmu/aZ9qxFe2pz3qThHYOG50q8i2jJ46KiyYmeMYBQ
4g6c7I2mc9K/3JQOTv/NK+mCCX8N78PgRpAJ9iNCEFw8FdRet/2z5/eHB5gCrycoiEfuqg+vGbb6
qlrHef9S2V+Vxp5r/IvdrT3QCV1D9qktnVYymp4yLPRbXIg8kg323PqeGfdGbLQZCYD51+1+TGtT
qCab7tKRcEzyxWOKD5IWTf3bDD4H8jVagC1vPmuIjYp4F1Q3M3uP+w1vDNUgAmBbJ/W0Pox6s/JP
Tbux6m2THGf7q3TE2jCbl95uFjkeeGVhxvsv5500/Q3bSq/5Cr1HepsgRDZOPGeLydgHI0+QWqMG
LiGfw2jHZ24uRodabCskJHM+t0TuLnK/ZyzOQ45/Yg56bG1jdTFol6uNjo+W5go2FFajNHwUKTcD
MR2aM9xkjEwhN4jrZc8ZLmNPNoCgfLgwzlZMFnwc79Iu3SQEzLTjjRexbtDNdP3TIVPOyORb5dLE
BwCcVemvWXhoCXOiIusRYBQkgidLNE0AWDJ+L4zir+PrSx1JlIvQ1HahxQc6clszQhIcGEeWwdei
YqganoG+r0ldK0IUisA+JRchYCvSAQbPXWLSkNbMK23wVmohLYkkVy8NH9Wx1a1DwOrE4uOUtkpF
9BEBjfBNI8nurF9MLkF+ZagjdLfNUG4xOYPmeIxgevRfpmG1Ht3hkUIZwUvRKqjD4b1otr1NRLHN
jPzRUB/SeX9pXCVnx8AVzlqnuewTVDAOFOZ4LJkzcJhJ8EfZbCUoZpbrW4+2LwNcuydP5Edg74+U
CvO7EPNOnxj6li4WqxR1QYBLSwXGGOEdTS3Ctwg3BI+czNxourcqLBt7B0ooswOhqUMeDVlvINJh
iKTgK/SAE2FIjICktVHrdkGsf3jYTAsoS40rovAjxuvsFZv/eyjHT71wj7Lm+VH5X4VA8pNlAR1P
w2aceNqmDpBygpcQPxasz6WZyKu2f/J88PhQIperlURdfRzWg+u0FOkAa2PP2wyzi8MhJ+q5q+6j
8F4s/E0PO9oC+SREQwmNJkA8u8B5qhwquAPBhhOE5e8cIHQzJGu5Fi06Z+uYqz6d/4O3WkIPuzo9
EJ1w6tBGxLBEaZU1yvC31vVcI2LQ3YSOh1w+vJpiuoFFPcseTsao0cEm+bfaXFPTJCNwlI/WqLdS
m3T4zxlYE+prmaesduyC+EhKnhCR77NTacSi2mYMwY+zwxnUtKTEumbxJ/AfAcUkuQtK7HM3xyeH
x9ekNcyjoHvl0F9F3hMbG2BO55Fd1MhYsgkoOmCeiEKa5WcylYcJ9WoS420FssXaX+G1E9lixnuQ
EM5ByMIzjbW3hIr3IQbCwL1mMjK2enSuW/5+g3XDw0M6hdmBDM9fO5/3bkLtnT7EFuQ26b4B8VO9
jTXKlo8uI8So9i/jOOOBEH4EHwztOWFaSVRDuGWZSy2CeYdlGQKd1jY3vXjbpJ7RRbrOI+mDP0b6
g8ubq2W2/6WAcG0+3Wp7Xljz0WaSr9EFp6/9cAtQCZXfpgdZFgsOUosqNAASIlDGOX3t6IHwyGpI
J8YjpFaCPHbbxFksni1CrcpeA4k0JW6+NGiJfenJbrfA3PTybUQwPD8790SxKl4b0gn3tbvPMaO0
I0IV9zFkV5H13PYxE3kNdWcvc7SULThZEnFLi/hsord00/7ke0pkypsr0Dz1pPfZ066h7UgWyxST
WsjfGOPZ8eIllOLWSIjF42yiHYi6aUAKSycmX78TgJrSYuDFh8Hxl2LakQPn+NGr+mOIAGqSSacY
U1rL/owahJFIMTQ5zTKEazLeFhsDFogoWA/Y14O6HvpqG/c3bzyE3q4oiFPWd4lOTLtxQVx0bRLt
NTCfkgvNsofPQZW8JuCrSJfs8r9HtUYudPgPWQq0UMU2zUYPDm+SiT3AwHw5oBGWh2cWC1rXEluV
PrWm/BUdEdC4A2qvv3UuwXwk77k9fS3OAksL6heCVtHn9LwBEKetHl9L3dooH9ywLAvKWuzkYoUA
znXqksdJQhDyvxR8xGphfFex364KabzZMG54HkaGmclau2F1mCUhzg6NA1igh/xjssfDJPEjzbbP
1+vcy3xjtqwgBA/deqXqL73qCGK5TlXUA7guWVkNHSh1dHWm744veYKOjCFhYFH/YyYCl81sAJJ5
M7V/E4W/QbWef5W6hZabXeBc1LKMhmulkzk0F/SiccLy1OcsNaMUf+LdpAJXGzBicnl0n64Z7WNC
JOh/r+piVRW31rSOqBg3qEdQNRJnykdPayF3iI6snimbG07h4ewy1JcjvA7YU80QfKgI4jNWof6F
RXXtE0XZtdWfzDhn6PkCb8JijXTLtldt7xzAF6eahb8y3V1EoGEQJqTS+SsF7voZFzqWQ4Unx/KI
ox7saNI7kifILkw2VXcWMIvlm8iuSSvomiSQmGej7ujr1mt2vqfzftKl+hgc0PKs3tN+SBAw3GE8
7oS1pegLh2bvbX3nw2z1MxFxUgBlo/lSZeHwAuyZRlSy6WPmyPYlKaaqa7gk+NZDHCl6Y4co3V6G
jrgTBkPyPYUqNF6FcIIm1rDkYYbnFH0q3GdNFG5Y6B9m9vSBcbSKjgLylgx/3iUVTXXg1OMjQNgX
yHFv9N1Zx3pI3v/KBzOHSiDhgPV96RGnlmgAnSEXdBIDstbxniP3lsQAeXliL3i0B83WrH5DlIx+
2tXL3mk//Fw7NogCLNBDfySEz0gqJKonRHNauFI7fTmR4FcPm1D2CwUuTNG06jr/LDMDrGvAsMQm
aCIHRYWPolOrURYNuXjXYzLLOk+0b/yf2G4p++v/eBUJF3apHS15425emQIzXx+QypJE8Ynckj5i
2RoISyeiLmoraiG6rebFnw4oZaoznht87ZUvNg4+khfHxroG9pOC7TlkmaSWKKnFG5rFkMFR5sQQ
iyLf6C7CZGNtcaXSGPCVpLTqmj3QEAmtYMsNNSfkUqIDKRYGmZv4c5Y6ncQpPxX+SyQAQw7GCaxm
g6SmJP9WLcB75iV7r4i+h5nQN44Xd64uiWESBglxkL5KLMNm9fRzHy9ex1OwGCU9wsApjCngyoGm
QyIg5tDlPwpXbjEH81wZ+6hQ7o92G3bZfrBiqhRtUXFXAAuMDBytm+NuRZdi2Wl6dCxtL2fq0z0S
uOJM6YEKSOhMl95Klx+RalL1PI+qFNv9oKm13w8dFRbVhJ7CBgGpfqcOv2BAalc4+ecwy9dlzW49
tjQuU6Po8CK9fHgb035X9O49r+Ul75gQYpu4vWI5I42KYZpFhTf+MMCY9jQJVAkXhWYDTlvROs86
Lt4yvtluvKPZZCnMJ6XglwTtVJdmhJthoiFJmqaEqobB7/deSpS5uHOmb6OGXa8uPr3CvZuWf/Mt
B2O3oM13Ok4IcB29JRGLBMbAod2jXdtE7fvCeOfAIRchkOsYARHbh/p+JE6yDqhXxTASNT7hjDJm
+e7b9Dd2X8q1Rj9IKY1XZCaqADzgZSgMW4i+J4jYvoNxJpJEzLWPt8+5/4foJldUNds2+0lFvgOZ
nQA2xVMQWOR3JxdaGPUNCiYV0fnHX9ZEc+tuvXRcEhwybmHCYfEuO81vZuLYQEanozWcmcjjgFXl
Y0CsFyPXKpGwj0oAjo6hkveQVVnSulGiVB9JZmi0zQcxXtpGUwAvkc+G99lHJffJaUba0OEe1iDs
pqS7TKyM/30ZsNaDTSgB4SZp8IfR1/rqxJ44cmbEe5LsAyKhmZc3vI1JTNDKXNcQ1fYjsHF6gsl6
0WKUl8rHFsB1vciSL5YXd/oeDJ40KA+YNUTaImBntjFetX48Fn65L6ryzcuqjQ6FnfOaWgxGtPhC
JV1CYi0S5J3IYy3QXaVgbH5d9ALYoLip812DHlOGw2U6ZPm48/3pp15XjK26QiM4CA3aFBRGz6SH
wkLf9XQfKCorX6dzuLLJCA7BM5Rhoci0Nwv7UDSCXKfE57A4D3w3EMa7YuDLqlwSkliFa+IAevIy
fxo8OtXEp89Py4pQZXPV6kf1OwKXAzPU3pjTC1K5OnvZAaGQxZ5xpnjpr9daG1Pui25TTdq9YyMV
PupwnJk6hLmztD25V6YtDsYZNSY0/j+n7da9fPTPxIIRIF8/ws1AtuHE5Bl0cCfhqWRm5m9fGfmi
htRK7eB7tokp8/noRpu9xVhX1glF9b1mjKpZC1RUGeVZkV3BVnJdKsE5UHxGBF6LYqIhakFgyHfM
foUqB1QBeSg3g1vgU3g09jP3Ie/2Np9K7s5vyCkiI1hns7kODWsde+FrrjIBkKCMRrskJsaACJcz
T5GLQUVH8VnGxZvPZ6Wi/B171/Xkdo23CZZW4/UaHWAZCahDnu7M+BlWKtSd5Oh+MYcbt7CRvrJf
6tkhxona94BGJNAcQxW6ov2xiEaI7QpTE3AKs1BQpu/oJzMiBG2zPajrv2MyMfQVllWXwQxWBHIU
1dyG8R8/aX+YZpYSCAFichuUi7gfkn1D8qkP/TVOkPNwMcVecMNZDLEYOCTG8YnEJKTAAjEzzi+k
NMR59cXJ53yajkWwbJLD1BHtTVBzPZwoqSKFzBn3U7l2ulNOSDU2r35KvJexwskckfBr19TPwbLA
+HSLCq8Hc2rLZD8iZ8MKUE3rwN+MFs4/zqy/Uj+lwj6HNZ4zDkrfds9OAfNI+hLZkzlUHMm5+Lbn
FB9dgIl2rqe3KoezCzYhYVgFW15sS6TVkrVIh7RKveGfDs0XOtBinkaba/UeQPcNZFvXJUE8OJqs
qufaPatDwAW3Tgeqkuf3sSXxynZTezG6oM8hMsVkflQ//pzdUuKji0K/VOgWRUswBqk+cXwKE87U
SmzN4a7jFUz8YdnZYLd81glhGikH5aR/JFLfDJW8+OEpRNCa7htOvja4UBhR5c5LU1GXyuVVtHih
K6aVcd1BkvXDgwwYWqvm7aAn24arR31bRdBcOvAvZ67gqGEbCDe2QiaWyevvM9/1TF/3yJiWjQ+1
lKBXmOZd1b91riTVVXtSheUsDQEcUmWkBZG7PJKr5sxbHYxUGNqxp/hoRk5htoJ8EFRCWbqTCU+R
agPgaxCkao4JPHKxaYyQlERqDmOu2rz6aHMOw0SaN5kSmtzK6gKK9teyCRLsfIWJBukSxBfPl/IA
nhz9mTga8XNELhBmBcmx4slLTFALgA6OoL2mrSA9hbnQpmJdhOFHMhTv9ZRcmoASAuKD9p3cpPVw
6NLgna3kYAKP1JM4JhV1I1DIbduu2dRx03NWl6uaYnFpyLNfJndBBKwxqjFEM9FOU0rdt3S55+kv
nBsvStVNIA0it6M8zS3fLtlIBuhgyUVsfqQy/zuV8U4H2Gg8sm7KUwEIF8kZgLTHOzTsdGmizpP9
Xp9mrH4MK7nAM2bz3GrnbFf5KjpqXLEAm/EfL+EnG988pBIdyUA52OSuc79dz95J49XT56SF/lLi
dU172r+9nqwN4itDypg4H5kF+rvwYf2kfKvrZUxLg1r6M9c9tGm+d8rgYjfTxnEe0xZAYuPgb5x4
evH40KP4QLY4suzfkLPRsuKT8GqlKVuMgQ9OZYNxApWwV9T0/PaUMbgo6vWEYotBu/aETtTk6qYR
WM84noXzyTlKSMu8dmx+zN0ELkZdh9gsBUiWfrusav2rYnMrzQb6uWSQ9xpWytrkYjSI3e765Fa3
wGp9CSlEMyyKmSRyj95EbI4RDR9OTcqrlRCQmwPrG2AwWNi5qIhkTRCsSut9SqoJxjS6DsRGkvfb
UteTBmKdZaoUS547IlQynWBYjv6wLy6G/ZwCSOac15Bnw7doyVWhZ07z6kMayGPX59SCcMZNKc/u
fGMw86bsfQ4ZAN1s3zLHf21IwKmn4a+jW+Q0xv1utvPX1mVMxwYztl9JwmnlzwD5DI52r5uL9oOs
mUXokTfM6k9M8jmKyJ+adrOnLWhExPOI/IeSUDX988gTmvU+l5IGWqgiyDnpClIN5ojHGD2WMQ+A
UgrcRc3TL6sPBEC30kHVWG5M2mFeuka/Razo6T/fpYBhmmGUQvs3xYIv/AQnveu9EDigznUsNoFy
8ugKo9c4F52oRreJa5L0rwBTtwi8gxAkwyQDC6vdnGaDP5qY3ash+A0JATwN2oKun6+oAYnYa41f
S08PmGl6gt38dzFXETHn4yZz+MEpsX+J+dFXUcpTvZnrZckT5aW3akgD1zm1wvpz1voMQKDCI+hp
xWUiwyAv65bRhwfwnB5qbW2W8jc1mUNULuPQDfckI3hFxbM6CAGqqFonfX8asHl0Wf+tDgngBOx7
uJVx0dr/Y+y8lhpZtnX9RBlR3ty2vIQEEghobipoGsr7ynJPv79Uz7XomHHOjn0xmQLUSCqTOcY/
fsP41zvbVbXXU4yBYjw6nPsanovAJ9Jxpx0HcNkgE8hza+0R9Nd2OY7BL+7gPE/zR4nHqXT959q+
1wtVF4f+VyQ15idNt0j5z+o8AkXdLcKXTTI0xxxuekoYoTCDPQnYpAV21LuuJ7ZZheOuiPfFtBeJ
OLSAIHmNHfnYHHwJUTdtmBbjSUDlbefJs4O2YJbtRz9Ui95KlpYigsfjTxkjzIxrQsdTztFLhoeQ
WVREgg8Ha/4Y/eQl0GtQA/ySdcmkH75qMa1hRa5m3dxmExjURE0ylvhvQFNl4ya2aSXVXpCCPLBD
k7intFozNicBowINr7BhcnfzfJVyZfkt8tMHEC173s81kdBpstEt5xTDhYn6di+r5qTh7YRGMM6B
wLoJRh3eGqOJQj/YNl5Blp8NlRg7Zh9+D3kehZ9spE3A0IPPsycPhc1+zp5DDKonj8FinYaoI9hG
DPIPuv6ShPn9bJHEMnbyR8zKjAnhovfxjUUQolHEO5d0CFlym6Fb2fRXaUdYWC3xIoKI5esvge88
4qN7IoioORWFcZiK6H4qnxzsJbHxpqBbKWbXFHSPeI9a6Bq/MhB5rSZ8c6B491cqBQqbVcwpsI1o
xEmkbJc+dMSJeqbWBmCLFhOeoJoffP+1bBKM/dX4pWl/xB18C6eKtn1ZYDGVRtt2wAqO0ZFmBw5r
7GIs7YdR8pk8O4Ap1PIJJhOEm7sEFAIkgtqoKH/NRKVapL3TvFyxUMEUZtKQCc0E3VXuK1isTdGp
M2P0czofo01neo/qKSMmQnrNwjfjBLDFOiSjf8zQSc9R9Z6RJiZKMmE8n3Vz7Bssp+GQpMX96HCT
G+N0jluEUxmcFFR/cHbSfQFcsiui3ag5X5FtQXLoQPM7npF2Sb+MJX7VMDBkzL2Y1MwMkme7fhfi
RZVwXnqtcJRvLGtvoEDibg5BwWp9YIX7NScxAdPKmQm3laq75B9J6r2U5DodfIwxGxeDTiw8JS0y
3LN2qamEz5S8lcJgYthzAZdu+lHX9Bgwq9HWpR6YWCZ439ixmSZBiNXriKHiQGrgoH00vjwwOsHn
A/GD4fW71qm8ZZa4+hp5X7KSosPVzngInGmXa9YmoT2WyaOwXhA9FO177ck1Apl8bYYJtBHvLq2m
B8Y0LDBCmSJBx5qSQ4QlKWR/7Tcl17Wmhm4j8z5Xxp/i0/PyTQhXrR4pGeIKSyfwpIKwjKRJ121g
vDGH58BnK6fc1WgJi2Tt4y3Iyc5QImhHlMZ6B4NpOCqObo4hiHGt468CmwUoi3cKGpyDJxXKVNl4
jmBgoXRNxeM6g4LntPbaxwHC1KYfTmkcXVB4Mn4dRFfTRA5zj4ch3dvZ7tOHMGNsY2P1gJSkz1+g
A26DcheBVFIkRfvS/ucrb9IrSfCgEl3mvpJHoHat9/7gMkrE2p5sGKheQ7tyFT0Hqg2qJVMR7Kg1
2/exkRciUUEa2FEdLIBsbAEkEBJCrBnOkOOkm+iEBR8k6ASkipZUKxgbAJMV2nr0LoCwhKaR8pLD
A8zDw4Ae/8WF9CkrQqvZ5+35msXHCJOCkcF+MsALQ3uOXk+HEQ8ONqDaHIulgzufZdYf8bR2DbgM
ECsMcynLfs0Qcxt14uQ43ZdRCoS2sBQjrKlYaLNNOZE9f28z5Ffsbs5ja5FldHGYlgLrDPVxjHh6
G0CnA603VbLJsM1Nt4D1QAgYzhOahQOR6+7xBnjt+5ZoWfcjRjVcBh/CyZ7G+iQF2bzKQrrr36cM
uwLsy31MEUf3uUSw8qM3qObMIgThSxU6g6gUz188O5B7pN3DWLcHDeG4oYt7KV/d+mGlpjKstTIk
2/Bg+j17b7Hzivgu0trVwDDWvJaQIav0OYSWqIyydACEQsbQYmIom+goY/4BIoDgoezjJ9+eju0E
FYrejjZ7OM1veQywUU7SX/qtv2kSpPWoxZgz9dHP1t+WWAz/aBrjq4Lzbs/mTxZOU1dueG/1AybT
BJzY+xmgwOnw9+nzlHmsR/JvzzUyzYQECokzoiwUH91bengGMB44j9WhqQCsJjF+6tDMZ9I6NYTK
gG2IrOiuPWZl27yil44nG+OnKeLaDNeOU96ThLobJA4HcdG3QJG816hYZpztoAe7dALeNXrFnwbQ
zEIz4K5JHPRcl7g/HUF/Mbk/mpzCUOxDGDWaykAp9YfIxZlnrAU5vy5xbfW93tqHvJ5ONtToARvR
1LwyQ3mIm6chLs4AhieMrZ9mXw+XHZaJoIfsr469KnQyqCqfqtEeCU3yo9eYWgovR07/HBHy7RF4
BBQ82Ey/gsrraGc0VJPheOfbxbBv83UysZyddIdSJzePlr3BHAsupsedg54rgnnJPeGAMwf6SZsP
coCBww0U67smR1IA90pN8QTFaGeaa913SBbLEQ3qG4GLTRsklyppvkRu3DPP25GThFxsVTXDa5uR
7ct5dmjtyzzbWJAeg34D6rdRsXVxtS4jHANjYiB0Bu+9v8D4dZV4SHpCmJJss/NwX9LZTkHzK0vJ
9hTOMQuA1aM9qotuEaNKDZjLth8C6Y2BxQOirgbpmMaZM2ku6pJsVN0aThl2IxPeCCuch/DvaGG2
xQyGa39odoa4dwdLRw7Pdt7oYJqYFFsh5EmP+doEcNTH644sokI57bu4J9TTEjMaPMXIu9X1O0/v
3sjQgBkB62kuEPYY+HaDN6EGB0G8y5rxOkBJSO7aMiWm4KUOXAASvI7zc21dGa3ihEt/4WKToT6e
qn1VExjFJA05bxZ9LxBpo7+CqwmjvTNd/64kr7uCYA0WOZzIr1y8Dxo+uTBYaWFImDl3QNI51jeh
9rsfcoawmyTe1u0mSz8zdx2Z/iuxe4BTq7FENg/KO6SPgWedBLbjPa7VasvO2U86nKX14JjjG0Wp
wICtQGHg8RLYdxdnyei1mEAcm7Xqj3HX9pNDFnP+0+ccq2yTztGUhCKbOZVu8MNqSdA5u6GH0x2N
LlPMfFq0vvZrrK8i+trb8fSkUgvwmJPaZ47+eg60ZRcDekDhrQ6QJLj9EZMRy5ysnbnswUejH3rO
yW4z45eF/pWSkUXTzJkQZvRfqOiNHw3mf1zm4UoDYIDnZ8DF+Axxz4DBljNQNfw4Wa10gd1Z76IU
LWK5tgJs2fq53kLGWLlaYeLJqYNB1vc9AzsQk+tQ+W9eG20jDKUkHqACb5yORZm3nuDLgBmui9eo
Q/IScZeUZtyQC0edTZxuVP7ZNMkzxMfYGDG5LxDzI1M1h9XtXhxhUgd4UycUhpVNirl1NPxkqw5o
0zNONq8pjE0HGI9ANcf5VPNodP9mCubfXlWPBFkIg1eNTpgxi26tdBdvlGa4DFz4ApFQy0LCKosE
/jgEeJJBN8N3zve3ag+Npu6uI8zZTiMH58Dk3CcMirp2/mhLSY4g2XpNr2/U6RM+iaL9Rq9Uultn
wIurmF8hVGcmmbISl5R0ZQXXuY+Bv7MlLZw/nGNtwzXSceEPFAgmq0thnL1xg0Qa0U6anAzrs3Hb
kw4lNPIfQqS5LAAJqX7BsSGEhaFcE+NpSQkl5z0k7DeuraE/26BxjvKraV4g5HbEF2bAIlnNjDMk
hsFAPiagNzHOHoqMQdeyKj0aiVWqUhcN5EgZpUK5CCQSS7YqWPUUyqilQDyuDea4tm3eVT5NfJ5R
Mm+4fnj9jyrBRJsaRujnAtZlAZgccSYUYummq74AA6WC46Pk9Duo3HrGQfRa+BudubW1woJgMT2G
+BZmdCMggF67iJ3Pgu0zdot104Y4k7MjdBxy0a7xRFui50swqynrpT9cDQbCVENAyUuzYLWq10Od
rDML6w7c4GuVlUlgD+WBQByfmkeNbUOhe9pgq4EJnBT6f4CkOj5AhAJc/gKB8yfzJPLpp8DbJhP9
I6e3ioA/SEpsTZiLey1PzmpA6eKRAPl/nt6mDk4rOzPQv2aCn01H3pWIzhODIdMQb+OQHSeKdY8Y
sJZYT0j6FMQNLrpFgG6rvuH1qF4EmZLSrw/UBSREXjCspj1Z5tmdC2BQTLuJ+QBmvIb31Vr5sp+p
f+zxNdX8U6Ind2i+2Q2KhyoDzdAd96RV7kPXPnsdg9FWUsM2trHuO/u9Lfy3Ac2I60zbhmV+8rIf
kfbGJ501+RKi986xn9NY7BhqI8rMOgYjpfsR1E+xwCO0NQamCTWWd5rVAlAPJ0evQXDlS+7nS2Jq
sedGpZwlH7h3+J1XrwBJoGEbOroQ6e2JOJ+38Viv6zkuId1VyI8nvMU4Rz9xlEF9HDG9bjHcq5h3
YsTaDe0uau/iCnOscl4NWGvaizZ8iKqAsugcpQ0UZ8R/7LFRMG0VbNLjmRKtCADOcYwoscsfs48w
SfG35c9ZM66A+as55a9itg+t5p6pyxsDCl8bWMdO2gdnFMv8o7D8e9yFMXz/8sTe9MD7IfS7NIZY
vLtoAWjMtRa+84wqyB7lizQIv51r5Z8f+IyhbBMLoo4RIuXkSBb6PJLClFNRz/XOsGcwSZtESg8f
swaBzjM95sNUJQ9ehPoqjA66Xr3APGiqZ1/F/DaIfF36dF/ciQrf1qIiAvirga1tUoROEWKmmE/P
1uB5kMUOZXEsCMcCN14E0zqhq3aJchHABNk+0yCUcQtUMFBY1zzmX3DQoV/JnSyxcaJKIsKG1TQq
rRcPW7ntmEHxE3J4RYFFieXsQ53iRX+fC9JrybpRs394ojrBmrbH2Ww+HRZrOFn4nlE/NNUmd5Ak
sIVGzZEBSFDgKYu3NU9grVOuOq32KSoQDv3Ssm3C6qB3BkPJCBrJX9n96kcXU/i6PAeWg3s142jc
dkklQ7jC6OSMNSF96R0U4FCDWt1tsUXwYc3BsoCHee005g4wLqcUN0MzkdfWBXyvfG0pFIEgwQVS
8U5TjKNTJq/ciD14gIzeGmjipf0sWIfSjnlsr5+1Lts3BibKlL8Fb3mwmdvve5Vgt8VUamWa8UHY
5alpSEH0EXMk15TusWkwn2Af7Af/HGJ9UgIaqC6RbpCLFJ19SrA2f84nYy/ojv20i9vtqN1X8g0h
FV6a2MXQ6fpst0q8kstXn+29aaaLw7du/JiRySqm9w6dLhFFT14gFnMcbpWSby8RqMtHlkcDemhI
VxRMn2b3DDXDYJkBSlpEdbC0gmNq32k2KRarOboUo6pCPCCPqOdKZWUizNQ5miM5QViClGd1huaG
yw1QiTisGMtp4g3GHFR/a4hr6lw561QDo0FUZHf1oy985IYYtham1dynEzGA10gZbDy0s08CwT7h
HPWbOvyVRIjxiDZjr1fCWNgOXPJfJiTW6BICa7GX+DZjoP6N4C1XPPa4OPNiKZeYhfAhozz2Ee6I
T9PqV2PyXLjv2BTAjvWINGbECR3Q7AwVs050BCFB7NpwU6sFW7TqlB2QZXZBi13Nf2ip+aZfstqj
OVu4Uu0UBiuCvfaQJSVsX83MeuDiHVP5m9LRF7Mrl23PrsgHLt9NIvB8stODrSXXQYfJxEqYrx1K
iLLSmLBH1IOGRQvQsUKHa6vOdeYcw0cy49eCdFHdPR0CpPjnAKRauS+Gaawm6FsWd7FTOy+NKk46
08d9iGsrGbx95HCBBA7FWa38nbFyG6Lo0XF6HfIR8agu9oXNR64NxtKj44yFt6rqBvdN19zDQhXk
ZmqY+8TjfDGr6oKWMXKdry7RlxYbTNyGCcrr7rf7VpdsN/O707xqCb1ppMX39QS0UgO5Os27wTqs
D4CrYirR6jrmfSibX2Fpnoew/cTt+NGyXAblRXVNdRr436CkUO7Zkqw9kUUnFxcULR63FF6AX0eD
MaoTfPnzu+2EWM/g6gMZbthKd5NJPkL7WL0U5rbKltJ88MKLWjj7Gh9c0oapQuOQPGaoo+XgL8sE
8U++dMx5mRQDS+uMxatxDSQ7UyIRm0YnD3IOgeERtMIZfaA34PdiJXe5d283d477rnnk/AIwyQU+
LkSoTvQcHLp4bxiZkntTReCpa+zFvNVEdygjejTm4XetRlSegOeb4B4itykvQ2+N8GSliJdp26nM
n4w/mqJyItPQyHFClT5enAVyPjOrSQ+bcSPyGMrpo9jDFGRdw7GYoCt1C6Ip2liJv8KAM79LdJ9U
tGIzwAtn4WNiqpsMkivGMeSCgtDr1SVuEhQLYtsnzYZY1IWQtO9E5RYVAeDBo/qcgzWvQ/aswBfH
rkpwNwruet3nmEZwHDuE3Og+PTyzV3bin6uw2RgyORLb/iGqX1FMMIuj4h/nXZ6El9a5G6N7YyIJ
GhqyhhwGS8bXLOe2tX18wEEY8CIiTy6WtJfDcyTfU/zkp+TZZNKae5sG93vC3zA6xaoSo2p32oNg
kXpBbTfTh4xC7mIzvcc3YTWnxaONtxIW9eW59euz28Ic4Ji79bD27GwtY0htukUERIANhl2l77KP
6OlBiEYI9G7wYsfdqkxazPT8cxRlR6y+5vJZ3QnA4Cc/Y5BgXSzwCxn4B2CHtzQat/UszyfGcgF/
XZOM3lpa6fcElm6ZrHwDSvsAgUcx9GMiCxpz5aAKnVrgnxq1A85HZbPMxEvrBVtNn5cVWqQ8UTpO
3Ek12EiduQ+5/1NYYKXocGcmJ9Z5jnxtrX7c56xxqLc63LiKOdok0iTRWb9DPbtgVE6adDV1FPv+
uWirF44VWgOxpG2g9SVZlCG8GO7bn1WFyrAPd/bk46rGGqnVyEPeWJThHq0CL7uPWgirDh7f9iIR
FuZUqaZRaeR3jMcwJ2S5jdyz5huPfz78mOO+zVttE7EDeGIlbWZUkZRY3rv61CYBz83tPh9dDA3D
CY+o4SGVmG6bgiXl9gFdXsIvnq2Y0m1AeN9qex+jSwNJVEW8ZILVTIM9tI2mjkWgC/Ufok1AMFP8
YQGphmTv4kpisO7GJ3UFqHcpOBzgfH5LII0doDHpzuowhzbCsbXmbawg3ecY41sqMGcu1wP8UvXi
c9Yj20C1YjGXDl9oWnMrIBsHYUx4mfL0yLAAVTM9Wtis6PbCNrtPgy/L7B/0ols4Myb6Pbdcc2KA
uYxYOdjjeB4zvYI8chxN9IGo8C8J3TwgHtj/0u3jYIdHLRjuobMb/bZwLESU4YapIllBPnQvl13Y
RV0Ya3O2QLhH2A7cZBVPaQ79thpwdE16BXin8b0hl7aLW5dZwvxRQu6pMo+whkbv3MvnHNqVOR5M
dLkRbdhg+ruB+aso3jBshb+aHSp4ITqR4hqI8kRfNJJnUumuuB2ppDtVRbYO2XmJI2/0dz5n1ZM8
wezgF9a9lS6vTD/B8FG6vUpDbGFVM+c/Km/AqEz3ZsQ8Jqs3mkCygiVeshaLiFscRjxOZR6y2PwK
UqUcPrbmlyqn2OszgVH8oLgV+6E+J1p5bQf3gUxk7ACVUzZh86NbrXKmzpNJIfOcWhRVwiRgxftE
tLnH4AVGR7MIx72f0P8AGpW6cedSyoLTD5Hx3EF3qD33IQVuVHdS5AUsZsy/YQhm2WNTMCeoZhCI
am2yPtTRe0lp/YS1QDOyhKEq6mEtUcYW+llGGlrHy2R+GeAzFjGPyD6pUbqUf6xRWcCXrK9eQmsv
1wMu7E0HtF7OIPFi0fn2wSoyZp+Y9A2MGA1343TaPmy6nZPK0+Afm9baTFqLI0H/rlv5Vna/xxYS
nhgPNeuiXkPhr76wHd1y6RENShAf3kETCiqL8zaSidaSYhlDyk7SReFSAhnvEp4tWjv+Af1JGIAt
JCtmNTCCUQmjoSAnsSYRQ0dVLU61Bnrdf81zRXceE7gwPqg4UNcByQS0ruR8CaW3MbP+JXa5d3Hl
bs4aQ9MiegFu4NgM434sTlqBOXp30Ob3sXewXEOAS0FguM/JjPjNNnZ+/8wS0WjkJnU/pfITcs8u
VdAU7mO1UCQ4i9KXC2Rc3E8Nb5I9cIX39i5DJahuwIyYlrhrf/kS2j4LRxm+6xAY+ZDqf2NKJs18
VdgBUi6cpyA+xFgDfAn8rDPY3ZVFFi1Eh+HLAnYemuYYxr+HcIILkOO0XREwbkM4V0HxK005PeUp
tOkLVhdL1692ZQRkVjorx3okDHFX3ENM2sauDQmHGpnjGufvO2Q3dKrBVopnBFv+HF805rAmYE+i
QfeZy106M6iDkZujxcseEtisPRC3CUcLa9vCfZNk0pfxZ3tUV7HPEABXvTqZ6R7KkAvrHZrckhu1
9a6BJ4h9fpbGqFjiG4aGrXNSL1P0z06RHAeflV/DzC0OTjZHJUV3y/rUmNcA74WZ+ppkADyDGve3
F+cYoXB5zOd2AmZIxrKEC2scRUwdn2rjU+oSzJnyAl4cf3ZhjceWkhIooBbm35mY7qrcy+lh1iKi
rRZICrQUbTLgM0cmacW63LSj9yFKbHgGvLfYZy2HIK7p6MzpxYfyAfXXf5laQmx68Vpm/utk6D2b
+GLyxGPF9lPLcV2G+P6SBQRIF9f2s+5OsLvpbvGNE0V1sjs8p4zyQIQd5e6bpJgD1FF1JN3kQltj
uM7CM61yBL8he1vGKHykU/QanakOwgZ2Ra9kupYR/iR/V2H6WmGsEIb9Kg7vASPz+KzDSda69ppZ
aIaSitOT5WLN4J3TBr0lmX9RxtL+BzS0Lj1YpFW7OXmNavlpObDIMrf4mWv1R14W0QL3hZ0L7aPF
c6yiBxlhwwBvjRIfu9j9bCoyBCsVVxpjiEJLpArmEPpp/eGRt9wNI4G1tPA4sw24C2YGxeXkPnZJ
g/tU+BoVYvHDoJodI3m2B9pdPyXUFYr6gTgvw8VQKYsSHdzDhUgTtKB5W6PW97HzEGK4Wq+o/Q4h
uRBAiBn7c/ykDPXNxH4JmvYjdzRgQPEL/NsDZKXaSXBnlFjMQcRVdxu0097t9k5Tnqqq2Q5xuEvN
AzWn6o1MzVkXBID7v6f3wD3gw1nLu7R88YJnhrep8aUQiwghjorvhXR2hXGAwUlsru3+1PkQSszy
hUBYleIIibU81HUK2pkFVLLRsSW6o3f3GsF8C49si+iR8W0x3xXOVa2Vel6tSvYSO4MkgaeRauYM
rC6+QpxQMQWqx0cUUEoxPW8de8KRC4tbjH6dqzrkqU8TPpGsPP+2NBDvmXbXfVPPY2uGOel5W2d+
YfktaHiT6A2ZDgQpZPfPOn8+Yh+UZbWvAX0VO2sIAEfMftl63JtdiF7AlqSsJj/6x5xhSDwUDaw/
Az9rArOlvmjuSyU2nrGu8xy5zNB/evApahMQpcDlWp5IqWUJg5vj+wcn3DUaBOj8HDg9u+FnXnx5
+pPlHC352GD7bBCsIUxcmFFAz/bVxK91CjzGihQ55kMxXUxmFWVztUqy9uR4kXK+Gz0oIo7+bjES
SkkZjL3+hNVyeAqS/EK4GxGPHRjRqKbNFko9sgURTgbMB4vPViT7GabeYMMXMnBPmXOOL1BIjKI+
N4UyufihBUTP7AGqwDr8EFYHNjAGeDWOWZmn3/nFmyX7H9mI8L0/ViW2GjqTwgw2BC5MZAixUyfY
ea9GG5MAzzyDRCeQ29BIzG23M6YZQzybMza+DAHBICUccMZmq2hMl1Zz1bjhWvHVc/1WxMDpxjVa
YgsGdDNFSi/FV1ExKr9vKBPIrbNY0+SIncfkM21SkHO3auNtD6EohcxkFuYZ0TfBDqZFbPREklwP
KMd0rHCYQXDJaG/MFAmz0ZXpcITn1v2s8x46FvfhrBb8pggPk1FeXJ1G1tK9e2/a66P+Dk15Nbny
EFLsGJC6VenSHalJurl+no1fvSQtJgnQUWfHuAuYZxsrhq2oCinRaziI9bMysCkgPqg9imS5aQxM
Clmpk58zrEbf3pPG/CSb4pdn0VLpxsFFh9EG+mLqcaBiEkzmNdUGVrXZhZZgrwfJJhQ+XAG0ihrz
MZp16oSmfJb0/NaeSqqbauzvknPVEfelCZJKWL2aU7MSNR2CcFneIPGXwWbWjhPOYwAMfbOgzJBM
/2YP9UGzwXDSKX/ZlOQNJo+hGe+9EJ/tYtsQqQBLn5wn3CRLf7h3u/xgjOe4fu7FOY5Yw9q9xTWm
DnlVRtSTcOqKmlQMc0HwlBa1L36qemshz17M6L7U1nlFoOB8ndjdhdCXtn9looQSTFuEDY6W9Pcu
wRmzc1Dz6zGmMOPTO3iFMG9QtUnIyZZVsMIZKizEYUJ7PlnIX2cAzyIbDrGV7Y2kRT9sBMxXOB4l
tP4yFs8ZBXiDPsCDbdiM5JplWA8x1N86LX66Rsg0q3dq1OsjdJrZAg6p0l5fVTkIXUe6JTEPA/bd
DEVBF1ScQ0hdBO5A9JRKKLNOGS2MX8xqwg5+lJ7EkC69EVtLPkE87GlGAZydHjmUuOQO/kahAzMW
a7Vd6cOkd/gULDCXsUtwrVUG5BnRgVaLQ31UPoS0aD/8QnlGF2AaPfgeRoMDH990xO80fk6r7qmN
gBSw4SAwuJElw5QU5A9xvpYema5xPeNIzBo6rKUNZzMkI8xGVzTQjzhUBiU81iCQ+wT+fLS1uPK8
htOBDdmA2fZAwW5KNJbBlqVAOXURZ6Pp7Cw+HugGsYsGKR8rH4KFi5SKC38rkOw1bvYa4Nj/QxfM
SCJYV3dxliI9s++k/8VMZKUb1Vp4mbEorY/cwkwHgOfXlF9Qy0pi1rRz47fb/KlBXZ5zYWCJ6RDK
58uZMEl2BJPdpO5IxCrzJ+TyZZN9qIlabF2RTdYOIR6cTdw0nGFP6B52X/uYFCOhz6rNBh7Zm1/D
HYvvOl5nuo3nWfcUzTTJ44vxmgY7J4BWKFiUmGaxzSBxW4QS+SYrB4ED4ADdCrLBPXI5THEJRFf3
q9fghnbuxFH1V2CnJZKNcj12AI36UvbgXtrZcPHBFPbZ9jiwtYGBi9Ui2TXXHO8QWpJZemigUTP8
HGf8NuIUqX/4fjubEFiptzIdlOVo0XWpgKwkzU90I8QvWgvXq9Zk24MP5i91M2TYrtobyMbu2j3J
osYbESY3Rq0YwZ3NRFC0txu1W2cEL3vdgYJhsoQKma2Hr2y8hFxr9NNYpWJCM9014sInU61wRwB4
1228ixFiRKwVawwZY7/F6zJEwrGAWrIfcdeBq3EfqJFRvxZwNGqkaSNAiFPsjJYMFH85umIZj1+9
87NG8iEFVS7C3ADb3oEiDKl6pR/V8DIQwyGCQqT1X5YHSf2t7BCCa0eWS3VNq8Yho3XtAwzwrasH
Tp2dLXo81W6Ex6B6a1F0KmikT6DxMsVQ4XyC5jLBCkEz9J82WeFm+ZQ4/kNQvnsSDVTcYJqPbxGC
w9klyFh395Xaajpt4SQugc93OBcjk8APhlyN4aOd5CGicCepA5o5niMjnpq1HW8QXa4y+VUXfr21
8LOWyBLaYevqVkn2EpXxFMDbqbw5WiRmxGxNQ1xpegGqCIweQuxXo/teEOE4bSqkYEzIovm9kSN1
oneO4VxFKQxyE7w/EwjXZDKfCvlVzlRSJWS9qL8fdLxjMEayONWwF+LySdMPmb2xeh/NL8G2x3n8
jN3owwj8ZZiAHAtmpFghHDHMfIzin3XgyWWA1lmW3dN4yJnH6ysfgIFeMne2Q5W9GrlNOh1la7Q2
YiYD84h+UMyX2gj2fkBljHsXJiRZb17iot074xMU2SCPjsTNR9gfQqyBnTj/+ESpsDE5fIJwOeiM
SfIkaABwUMXr8hO+JCWyu+5l+hHB+EufnGA8OHp2RzjmcXbtB3HyRPBcIvYpoJqCqS/zY1YhodhD
LNdoUrFlDcsLhYQyjEvcvU4VIomX4T/SA5Ou++XiQrY3EFIyy+XR95d//azvDMg637/+f/27f/2T
76do6u+Phj+uJs1/i0Vd7JNpLva3R99fvn9WThP3xfdv/vd/Eqm/BQz207IxCBmrsYQ6ZXlUzP/9
AgRPGVa15Hg1EXQi9YZub/f2qC36EMxL/fDPw9tbv31/ewTtD6Dh9hDKDp6sJehq1+dguf85cLef
355x+/LncMVl9jsK3RrfdI1gmu/n3P7dPDlu/Xp7aLYoGFYW8nlZR4gER510Tb/Ye62WyMPsxdVe
Dg1ntnQIUOiluYpE97N2+ood0OJcY2dCYaMeAmvCjaB+++tkOQUsRAxhWwxFtNlixmnn+6qNOWp9
wxujcV9lrNBbzTU5Ueoj3r5k8DekdPA8/e/nvH26f337fWC+D8C/nidQe7pOkW+/f+50Ytp6JK/8
H/557c4F6zkgnufFvOFCdCjDs+Kr88NXADM+3e09jZDE5pFJsZ6R0vLXNetr0y9Da+Tq+8VuB97C
kyHIYlYodfX7CjHVa0zJbt/evtye9v2Bb9/efnH7WeqRqBFrGQZt/72kOplr2w4+hZfmz32Jl+jt
+X+9m9v331fDv14ncWBqF7aPw89/rtLWcOGX3F7x+w3gw9mgt7r91HD0eBW6BLKynmohsuOQ3mte
fb9x5k7MLHJCkdkrYzy3KYh99aFvF4Pex7RHXVsv//3epBpuja3n75jw3H75/TYSnVVQ5tTGY6ff
f//yz+V+e6d/Lr0uN/B+Dtl5//uRvj/HnwOTVVq5I/7ozz+4/dYCLibYM77m4zpDLLn753fcGAMe
gkVAifv9on8ug+/v/3r528N/34O3Z/51UuI0eUvbUPvrT7YWkwYNrDofGjwa1ZGYJ9gyxWx3fy0H
t790+3J7oe9jfvu2apP9OEowKPXZbz9SF8ftKvnr5f96WIhWMMPS913TP35/oHzQUdfdrv/bn7p9
f/t1dVtebg9vP/zXr/96jsxGHUpD+/PPobz9xuTTkd1Ni64LBw/JdMaSE0QeSuKUvxsmDje3dWFS
i4PV+WLtDeld5UguydvFM90WkdvDkfSvlceNeXsf3SBw9DV0FODqSpuUf6QZYzbx5893brmzs6nd
/LUeqZWpuK1M32uUeoTYfNr4VvrXAnJ7CR1t2zIbyWn814f+/x6I20X/5zD+OW5/P/5zkfz989vT
vw/tmIl9ZfV0wrdVh6rR2g0aAVFas9fUF7NPam1x+94aquqfh2hjUBhyhZPqVrM8IalF9wZ/VYci
bdT7Pz+wQom/ivo+Ax1fDg7FwO2lb19u7+TPG/Sb7rePOGr1/e5uT9GhKpSEIW39Tnr/LBiJN2vN
wUPWsHAkdnJ/f36HIIsEzNVVl2ahrq/bF1Cy185hL4WMrVZb9QuTAanXTN72+2mFEQYbXc/gJXJ2
Scv7zz8foLL4N/29+oW4XbK1WTMNtWByfL8YCE6/DvT2AQtCuvYRH4fvP2X3JnMAyUT69rPby95e
Y1QLjpTkWt7+Uhf8D2Nn2pyg1rTrX2QVgiJ8RUYnnDX5QmUUBwTEkV9/rl7sp/K8+7yn6tSKJjEG
YbFWD3d3342VpZs0B5fTNE3zt62bx39O/UWxL5r7f16eOh6xU0GUuS/q/6iMpvigvL366SV1u+Xx
1lyo+sRj/VzVFcDD34HU6//6MO3x0gKgwcBWV6zecrDoaIwvlLQ0t4v+SoneN38un0dKBBfn+xkK
Sson3AIqvP86VfXvN9lB9hl0ZWhrYOL6MyfJGORcPeUPCwrPCwC+XLr6B/XT+UmDXORlc/WlLFed
dftfd/N+uNN/are/NpN7OPZyMvTvc/Xvf/PdHE0O/v/xWnNZf//yvx1LHYa2ND3v2sk2zSWqNXZK
sjsMx5QWqBfVU9HpYLW2LNpT5p1vqNaw8Oskh1hLZwLkp8f16OrZFf4XWXzq4O2DDnGPlmHb/2c9
qrtW6BVlfV3jS53W3/sT8nrd8xPXPRG7B2jkGh215a5LBrD+oAD0apEo81/XksXa9bwP/3aekjT/
+lW9VlNk+qpoMqJ+U09no+6ENYkQjR1TderUT4+95d8x1E9Pu1f3ix05BM371IutvdaJUIXKcGte
gYcqyDrUD4mIJFkFisOfZ7PkZecZ3VrzT0YyUe9OX+Qt0WTnM9U69NWtZ+pVJTeaT1E/qheth5Z5
ZZ3+apfTtW6kzLU4atdGHTXykRKjjv88muNnG0HWTEhzyMQoDrFdaDS9silwUC9qxbEFGRhZtZC+
DuEo2DVif38068tQvUU9tYDgrouuVoCHWQ86nosyUH/50xKnkgorR/3+X7pHvSltW2LQypL9r79r
Zb6kfTboh54c6Avdoyx9B0v9nb5mMHmJeEhudQ2PJMn//mtPTcj//Nj/62NKgPaahBRq7c9+13hO
1IpST2q5/a2+f712yq5RkV6qoOzBXm9XJxoAy+c3UlKtM/W7+smi6f2999DDSk6HghoTfh5qBNUf
/2tNyuVqnXwKxr5oaaPzkwqXK9QiNXgifwLKexxidYxarZSMihZyJQL119v+RVoERLfkTz6sTi9S
Z3zIxao+6XDyn80rxDVyoD8p8KpTo08tDUWJrZQm8rvT+qbcMBMgsUvoETD60mxLdTj1n5c9Tdlp
Wps3F9BWdkOrR/PVnpn8I8Ruorg6vQLHmDKszBH9YssEqcNYyv2SnY07ldWwWuzbNorO7BlOuwM1
RZV3438LIvXZjSz891WovfJ3VcmeQtgdYad/3TT1b82M5JfC1S2SOW/qlhCYo1fX9ekmHfsJwykc
CerNl9T6wYinZ1Z6vu4bDan+sLvCQHUWdgb1sep+qD9kOoTfEAEBt6ipp3KYfNgWgXP1nr93a72E
RGiLmiH4vWCW+Dt9dZwK/8clL4F0e6WG1IvqSb1RT47039PAN1ptjXonWirLnW0+U132LSH1utGF
Jg4V+Y+4mbfq7HMr6D1peP+lVMvuXYfqwoZlEWoAUgQKY3iwCHeggo4HE3QXNmnxkYig/J5qu7Ev
zEPactInsSn12c15dupXL8wLWi7I+fyd8N+v9+ww7tBI1Fcr+e91NT8sXvv2+Gfxqr/pOpkXLc2y
28M9HKX/XsF//99MINA6ySr7Zhmql1JdI7XoX9PbnGxSUTye3ugfLWtRPZWvJ7lhcm/+jty8OVfi
qvnZpNKPkIBL85tbr0fGkezHfWv/Ce07zMukhoNWZzZJN6/JDTfhAAuum9/J1y7LbHgXh6S5P5X0
Ar+0rJX6NHWStXS9wYW5NVP4d+KVTfPptLjDVYayeJ2O8KmU3csALpy2d7Mv7+os1NOfkPh/vvb3
FvXR6n0GnCKw0l7JRkBQGWpj50oUqz8fXkSQHsfioxBlldfHQL2srrnI74E6ZPNf6g9/HwHqQYJj
xwqVJZjb7ZS8dvkM9XQRKOnv13wHa8Ltledk8OCrKIW+N/LhtZvsg52SLH+zZVa7PGhbRwJMYiOq
2bqe4fE/gdoUj+fi7zb+zeTfv/+v8uRf/9K8pzyZEIC8djB6KC/o7+PU27NTnrjl/ro6w/6lXqmq
+zYHCvfUXDxpfYIKLo046T5efnXf5YOr5BE+LrfAFrjIfOWT1sugOhBA7+9cte5zz04Hm4C+hG4M
d/Ka//76v56qevHfZ0lExupIzVXZa2ziZiWrk/s7SvPi3+//dZS/o1qPzrR3Od385t1qM8uu/jvW
adciielC8rv6r0YrqmPRiXPRo59z/d7aua0FYeKjf1zrM8p5bacL7SK1MjFR6rER67PzKBknYzu2
Y9iQRzIuo/2kGMnYTQ7Ra5BG8mzHu0krJnuI0ozROeoMsgk8G6PnSB7JQB7JoB4hrXfD58jiBWtg
DiAFGByi5xfS8KvDY/dx82geFtR+7UMH6hObDnWPAkTv6O09gFZGttqvdow9xU4OEPWU6Ng4jenC
PKZ/BW/aeySH92vOYzfpxcXImlmz1qIXm7Peoh234zrWZtWAhONBNaDDdpAG2SeE4iFN/MIyvPon
dfb5BK6M0zSbl5NqshtmYRY+I0iHI7kQa3AfHefn5Wl5WO7mncE5ev2eo92E62d2LqNWnMyOTACF
PT40jwGWQ7iftebHlTntzXcrfapNjYk21d5OG+0NGqlPuaLdCg68Bdl9IQia3/Mv0UXN8m5i0ofn
6XcCON24M61hOuox6in9Pkig4Mse6ZPnlBE/Y2NxGB1G1vg06nLNxOnW+bpap1MYsean6WlKc5jp
Y/KaaOPbrEV/tX5rYw+18VE96uVtbq7NdWd9j2jbxbWfp+dpPSIDak5ywWtdLIvlYw3J3H10mF5H
p2W5TmbpsrWQ6e3MWEKdmTU+jPIXqygdqZU0y5zKO4/OXM1llE6ziZwGqSnLyzKbywFlJk88H+eG
TwMsT/O6/uen7h1DQqP9Tp/WB9xQvf/iu+1o6tFzeg4lvA4lWc6jf+tjt0SUeTNg0PFo1ecRyvF0
5uwQnRjZurWot/naDEC1K+/qPvoHBjEcRvaZ9HtuAnDj9KLWksSO/sWVIav+Psq4p2bw9O/cg+Sd
Fnd+GhGoCPOwHRkMFs6wHHajblSF6BUW0y08jBNS/BzoK0i8IYriyAvWhBRDSipzMl+lKIIcXz81
aUDhpTqCgYYhwYPkWAtSoP6ddlcdyKspftu2teExd+FWae+81zEki4LCD1ceZ7cKiHFudjPZHHmQ
uGQ/hhfGlZEF/9kPNPGiRSTZz+GBNAOtn1KzePKeFi3mAg6awaisb6rrhFpK+82cpGMSziblZ++t
+jz8dN+seXcqQ7eHdBoiucAu3eIWGPaqvkDX7CX7qNTIwPXLEzRui9O0vdXTTXKFkXpbea/BawAb
8xkWoHE37sY9pInskwvyJJ3u54fpYUou2va13pGIvX2sX2syYfiyt/b29nFZnr4Pb9rHc2murXWy
plb6/fbe+nz9XImBk7YBCQKM1jT/o3dOSm6mfJG4x9flzaRvJhSLpIiTx0s4iOgBCBKJ5OQgOPmv
OU5HsPUMWsNnrE20uewifSwDZBwAW2QEMUC50+3oOdXm2ry75Dt5BHNjiZcQvoLbgHB9pCMGriNz
UERy/pelti7nOhsJusFJOWsPRUJlYwpdxsmIbgGgzqPdSI+h7GjP9FgeWtwOdhFkTf6OpML7MBs/
h/VwP2iHZFkP6NgWtUcVm4dW5tPdvIVQTugSSr46PcsdPfP2H+2vfebuPw4Exz6y9XNLLeT6vr0a
/UN0Homcfg0OI2I3LHxaYfXpTSODWHY62/sX2GUhHfq5H73iZ08zkU3r7bGx32Ax2bSWnXk91SdM
0aQz1madGU0utlTxbHtfrZhIUDKz49aitbAXFjP6CkgLGxKnG5P+Eqezw+wyPs2uY5rRnWZZfIFl
5BjDyKANtaGbDl7Dx/ARPobwpN6GlewX/rG/i+UMySBmN3K+/ZLdrA1OEZUO0TVCj0RHZHId9UJ4
ZIcyNedpOTnO9/N0elgms2RmfFW/yfvzSx73L/3kWu8WxI9ONzZiKph/eTyo8Zbpe2Ve9Vv+3uqo
/LUJr9KvRz1T3NmLj0KTwXdT6cPz6MR4cNNb4W1AW9zQHlF+OErH3WkyT+an1W7x2qTv2ob+fCs6
T1MmA0kmkUM6qeibzoZEp81p9eBKK2ap5b8C6KPUQU10VbqUYWxldBn7fX/HDhHhXU5EGwkX+VJf
a+ub5T5Rr/nkgEzlLkx5LGm4miJM77xcjxDcQ9vPwkfwCMhk8A5u6kOw7GWBDPLCwjzYDerw5J99
3btEtKQYFVELrbmbMAWQCUcQu1IahaeJ/KZzxmyn5pf0WhjyS5LFKL3GbXQqGGgmkNKFoq1vAQQD
ft5/OjRf5vmHlLaIMhL6yAb2xJ605mlML4FNb2Nv9NVthuSYPCblvEA5VZNsnvEZl5Edn0e9+DXo
LXbrOu4ueguRvx3ksBUkwT4kQcEnNSQsB7IC7pGF0SH2yXHCylxn6/2HveDE2eYIHp6RQMd159U/
rm2WaWcGoRnKUbYt0h1r5Dlqj/ZDGhZzPHCxoQy08ZA0R1HK5XsVoJrfjc/qx/jM3vP3x49cwGOi
e3BXhgknRUWEGnpgjnvoZNky9VSGPgn1SW9ZEKZb6nN7RMMUSq3Jb8DmAI8MHzNICrk8fXDkdspt
3XEqNifzGJ/9KmiHVXD2bcY9otQTjlEfqkOflMBRmgStrcgbEgCvfNPXuidzs8d6El1Kpje2lNa/
uy8eJGcHLd/0ynC/qd/47j36jz7dkRlibxFaDF/vsmCwQfiN5t/RM6IeXN2fck7ZOzX8dOwlNQAL
4Qd1hUArhnqkRbvRfoQ820VgQ7uo8sEiQj2iOXeUuvRq7dPL2+1yxNukmLZH5fy6bMMkO2f5FNPb
5Da5f9O/5sf8QXC/xq/xJb7E8t0e9pgJYyQmGK1qhsngsiR1kYsiKQSRRshW1og202a7tRELNwtV
LJlnoGqOSME7zV2UIJRf8vU5grwmKKIikoO8mJ/a7fkd7MxHAFN9NbsurvE9hqRldMVSIjWZy6UM
ZEf9wc0pfBmywtthGdRhzY3JB+VgP6wmz5HYgtqgGBGboM0pZ0cLY0yaxqi5MpH3yPY77Jh22KEz
Tt9cax+nN6oW4PNEspsDRJs6yDmS/z8wrr4WXLlhaYAsXWSL6+q40DbF6rJ6bXaL20bEsznHko1O
7FpYz9gEOUdTY98vsLGO8/S79aVn7ri3pRskNYznK2SoTm97W9P8tLflFX7l+UYfRRqKG4O6ijq/
6bf+u5+fsHEpGKLRDQbufmKjvknRGZNbi513A6JwdKBLp8ayTlbWqtha78n7/uP40UY55B/VujHu
srmmtGEr6xdvxdvlDUVue7cZ3BeLBw0CQmMI5uEfXNKpdrNkupuROzyrN/v39qZa3VbnOJsVcW/4
GndH96VIwHKOgSpyh4ZkcxmvyZ0lc1kUi9uqWpVjUblPOKg22Spb3Tcc7/3J8cqVseliPdif6VZf
vRA9l2k5L+fQJ73ofUQdAvqAWOxevu7UzMMFRNl8e0wxG7mLUjKY02YH6kKHvupXO7jrDt4C/9X5
ZQ7N3wc9thHY+BAjGnBfIyWrQpEnkC4Oa8yye3gPsaO8jptvaZk4CSiW95yOuwsKZbyZ0T20oiTa
Dcrg5NLtEGMv7ZPaii0qUu5O3+0d/ejdburesVDvo4QV3foqotu6u63WojoO1HfOkxm8nOtGp4iR
bs7EAOvG1pga5vEFNx91iF8Ek5A+07Hh5dFbZDgNskMuEWBOeF/ep/pKY9if2o/4lHQd+4EWD1ne
m5AsNbJGlEeNvqATjMjb2WHgVG+JL9eyRz5YU+LbYJCk7MJXzDNVBNDyv1lv4st1Ij0SSYErHpsL
c3FYWwsy3WaJerZoWT6i0GWwi8Q6agfYR7w1CVs/z3m+fc7ruf5m41plq3pznGWzx/gaiztzfiu+
z99kSfGVkvQH6+ZdrMAaZURy4F7MQbLFMIoP38S6eNM3q5/vfLFJuJvc3zY+Dz1b+JW3oZa7l0iY
XdGzVmAG5RpbRHnFbNwR7xLglBuubLIMFaQUDVJ3e9/u17A845iZY7aM3hfTgR+G2bDFgGHBp7NS
3MGwai1OCChRS+dIbIBqTYLzlhIiVhk86qy43i4AX6UqlmdOH2+A4ox9Lc9c3OH79P34eDHK+QVf
r5xDfo5cuSslR9Osj4ydWW8N3O3k3d7BAKDMciOWk8O9xE7x6vjiohnw7lNlNcrFiFY1tq2Y7jJB
Y7WLH19OYMJEKIs9JroDfhEPleU2chJ+BfTQFXuNgMURQUQzdpFGh+9WFWYWnkh8+xAbn2LWSm4H
N4W703yJq32PnrikrWOfdke32X16n97mjbFXI+VkOxwnbEtje4TQH3FWcaTHR/qW4i+c3kS8Pjh+
+ZF/2Mgi7g91Edyo40Rk2n4uPrpcxZXpYXIPCZlijo2tR+9J3EV7cUShGIvnFIK8R789bYY+MaIc
w18e5urii4im+BRdCqsGXuKTYbI+EOKACbKLxByTmar/sTEwMwfXuJwVjawaQy9ZjkUA0u8eZZKF
onvQE9XcwsiLqvlNDcojl53Vc5Fub+/aqnrHJnlvbdLt4z3BL2ov79/3b3pMpjgXmaOxAFqU0Djn
b+v3wJSLQDd/bx9M/pbfK1KPHev3xC55fZy/T2+nt/PbbS7H11f3RZsJh3KvG/F8usrXa0UKlv6j
/xy24ood3l4fleljdyxbMZZLUHrieJe4vqfxY3geX8bXcWd4H9MH6jQgOz5sRbYLpZhbMC6+Hgh2
lEYmGfqOrD5R4cbCWGgza/WYvWbDemEsccvmL9yy1yxleXIzUD4N/iRolKWWCNd7/TY/Tl+nr9c7
TWae31RxHISlvV8v5boKQAwxLE/Th9JGxpYNjAsj+82IO+M67o00LDWIeP+xx2RPtjE6jVgs82S8
m5xHR3SaaLTy4wxY8VpnczxTjkwueTZ/UuDJawiPRnUcqASGOIimVDD6U2NG9f5SVKc5o4Mf+6oV
smZ8VtK03KQrc55SqOik43TcGuETjIyIiqoc8dCO9HeNmeogaZSc54rJ3mCIjVrE55jqG1TjYyyq
sRwYI7H7YAhzajd33uGKcIiM8cgBSuRxiO5+5d19EzeujqGBHHXmvSiZnMZwo4y1oT7swFThXINr
cA+SjRneAxqGhadBZyieWzorxo/Px2f1aby1p0Zkh63wMaCTPFa5FbR5lrNkG8veFMcknaZTJkCQ
MUH7cJS5GpCZsT6xl60ltUTLctMFZ7Df4FyanjFv0hmEjfhLsAyTNP2iizlRKko/a4cEV56v/Ky+
aCUKXdx1oo8Ow2IAV32Q+5fgEuxxaXcMGxiIOnIsI5jHgc641+g/sU2yj+4XPOdwF7yc7o3GLo79
ZQBlfGi/Pf7QZcBtOul+yU1vb+XGyzCl66MjzneKsSY7W0y2S8ROkm+yJI9cpjboBHefDHZseoGk
yjANuhFIk0ebx/5hXIV02+7Dy+usCbIyQCTS5c17ogWgYATMEve85dIlTA2oe/pHF5zWL4IiODNO
wEy9yGLHGcBf5CBg3IveEOxV0NecIUIHE6/un4HsjgplER8yn7dHt4kxOg4LvwvWaAAvQGI+qIe0
5hzQAsSH5rJvuVeHPsOOjA1kS043qPtQSg5ubntQD/bRHgO/6wnSZEU0GhuId9TF/euFe5SBOCYC
kVbrAyBpjgUi2IDJbjuMUkY1YN1NWEBTcw672eqkxnn1IGdqcVoJbHYbMlGACM12kL0gsK1Igc7s
uaVlsdFvf0F4fPsl093Hu4M+DUMfrlgwSOxmd/v0t2YAc8EvYTiW6EvNk2B/VwXuQSkNzAdp6cic
dKf2tDUtACbyGI7b8BVVS+pqttlyvyzWp3WyOK9ziPucfFSOsiiLcjWy5WF+mmfTfCqLsDOyEHcF
kEcyScDQjKgCbxGlSpcUVj0V2CXJ9xjNYAYgSgpYEvjwxZ/JKfBungDfO7xJUZvi5NXLLs+kB/kU
MwKLHyIRGzk+o4CNFZPECE8B8EnIumAHF8jdwyDzZQPnru6mYRmVkTGAvnVCFcI4HyWx5ttBiwEB
rG/6hic75zDYx0AukzLMvRQnZgfML/7EHmjhCFiXQvOD3rwCVMaymaHDVx7K3afnC/vM9CyvYk3K
GVFYEx8E6KHXd5zQP4hzOsbHWKbmPH6Aftw21aaL6LOXbbxjTdBrvIfduodTLm451c24ZkjYf7Dq
1ztOIbDeLXiMISx9/ZBSC60TtmhJpU3bueAZAAUpY0N2ogVkbuKLQ0HoAr84Aswegu60NzVBjqfS
43lqTcyJPmeA++ljO5TFlUNtAmqdjsR5FORYDLEkIJeY26F7GePswz8OsFoC57UmRu7u4DmOsjEG
boZ53wZNkbcZbttNBoLVyfxJLEIw+dtAJAJSSXl0XddCY8qw+qIUCYmPS9aBrIQH4+lCTdx/ugJ+
P90br8rKFUOjmfNsSI2zkw+7bnsKqX1fFpncOzlxCRp0vygg38q6EZPEXshzDSDLHuDz5Y6lgeUl
XmtJcq1ru7S94UxkVwC1zHRkGOEZ2xFkrP1Fha9CZOhdImvjinyX6E49krBIT2ETlOaH7WH76lAq
EMvDGIq/T/knkZTD1P4CqwRvu+Qcks59D3L0YRUKsnUvlm0pQlOfCc7H6b2b7/+xP3vY2yle6Glp
Yq2hW+Dy+S4/cGhbX9c7mkYkXRKYgyQgVICzJIhJHaa+5fb6hVd4lAUH2SgfwWk+0E/9fWQE4lJ0
nKtnLagZdBvYVY8ueGXXUHCqPCjx8c/K2xc8RfAWPCE+qhHysiUaoKzAPBB0DGCRtmJIfQFYC+bR
6svsGm+i4g5BtqnQAgK4NLtclOUdA0ZdEFIZPgRkNmExYg8RprzEzI5hx5MAEhBD0OqbbunSVse9
+RdYVfzXl1zH1Xttr55cAxyYHknU/WPfRnojx90DK5V8PpfObkRUZFvsQsRyxfxhastHWwM6GaEJ
bAbgxgvfCSNiRqnrDDc6vq0wLhYlYal0kQDjXIeWmiJxXXv9e59OwP2HazntPmw9jtGvIirg5jUN
CXUkTC+A/MKn4ZYvYFCX/4DHSx4e5akg3HBhe8Ql+vSzIMzz8sSAqH1BklkKtH3Cfq59gUOyidx3
bHQQ3wwVI1rrOCAdYZCNj+Pe5DK8DM3I5NTaVFAFeYciIWc3hkLJuTtXHtxoBx8uuHPTC6/aMoOc
Tcl8kh3l4qQGcmVJRNsQDgoXyUBqlUMjNNwuO7+BZJ5sBlHoV1+iTXCvR6ZHNADRZ4+yYU89HhBT
LutF552CLhUuMnHLkUYYCbJTBI+ld7AgpcaojgRzEizpzLYxwJHaIWA/WpjToHKFpmwOAYAQxECC
AEN5B3eT/9A9SiGJkwnoKAaHwDLXUVupCcGzqEtjG3SBnWTrCyQpRoWoOomUYXnO6G6eUoDt2GHx
tdtc8F+MxQXgZvdhfIlH24RvZbWL20hINJBoGvQMkxvLWsSViArqKgMYPzaJRwpU0Iq08DDQw9zP
3dxte5rb8buDdNIa2+NsdBzdB9eBPCp8/cqvWBiyeGTp0FWjj4kTpIMiaBGPgKHTw0xi85hK0DUi
UcxWkQzwmzlyFkSIxIQi1iafLoYRjWV8UXy5LwoNwkY8jlb0CO1IzKVDUIW8n/+7ICppF+XQFQWT
uIeJLKPlXJfxy6vdF3JXtM9DaWORujSeJoLci7HQXJHGtQpL9nwDN1duiCxHYwhrbHtIyVQ5Frz4
SMTmFugAsIIMy1IWfYSE2EpIUudx3TY2Ir0d0VIiK05cftEPSWj1IEXkKoizzh5ROoQ+Ix0aH5Zv
qRfPHiwRfs7bxNqVS8e1isQi7EWlchpSNI1YvmL7EvxQi+CETfTwBOhtxecIC33vnDA6ad2pFAs/
9QUbFjg6DSQkbn/3CoeMMHNSDsXz1ec8lMo0PWPawXfBb1k1Kp+PH7YiWQXQaoWn1YEhKt6cdCYC
d4sng8WD5ZP8iP3TCsUOaoPuwNSgDPTH4GI7V6wJE53IAmDs/Ee4VzZvQS/Ug9c8CBiFL27tI9z5
tGMQHmqnuXZZkrI0RReKpL3gjjfStu3jmgxKYiKAhbID23jiEt/GeauAnmVDHodHkOZ8dluV5EsS
iUfGhHRQAx9uu4KiP7wCA1t2g0CzevD8st5F5Iu3X6uoRG9bu0TKnXfR3s20Vp4E3uDd8Tkrdd4w
yjtyJbJNQJzGcptP3PAzPoE8TixsGsqpiHTSp+stmpneL7IsBpcA7hO8Gxm01mDhM9mBXLWMapB7
Ekn4jz0G0z5Wj4zyUxpXOOmP2NRV+CAS8GShC/bdJVbwmHcwWGQ5t13Ns50ni4R2Nuy0pH/C2dj5
e04BAtch7JMOHUMcGs5jJJQ4kgowks8UO0afk0+xERefyOjgRMh/P+kAsDQZIGLT4rwqK+0OKCQq
SQI9kmRyUjkLApFJUI0xxMoNZZ9g8yKC8CKcbELuAdHVF9Gva1S72rpFhPgB6tMD8BRLiyQU0ynX
AnHl63or+StNvK6B0etF4WoT0AeMqGZp4LZj3xXR4RuQfi13+T+m450of0pOgQxJEyEdGmY4dlg1
pEHsuEU/Adx1qgdV9K8d3QaQU4/EwTywQuSU9YGoNJHLcA6ivSSLBLI6XCSJrhAIwK7oIKl7fhP5
yuc3EjNekwpQ/B7bVM87XValhEvEgCqWB4Llguna+LH6rCOwex4SRWoDJ8gel0SHc9QkWEjiBqCb
6PjDt5wBgWlPQyi0wuTjFVCNK/MrWkqSJJBOvPFOfEVOrzu8jc9ACyfyavaz/awaZ4AN5IkHIFMo
xF0owLAoF7EsKw//etSOxEErvi5f5HkXX+dtvThvz9tiW7Td7Lf8zT7k/8SbEYAiwfCQlUCwTY47
foxrAqWxfPDth+L5HVY9+VIAO5+XTfFZbFovN/mGKoOeXB1e3Qh6nLy1N8XisqiYrdcEwIzYV2tL
BAwiCwgiLgLfAva9fkFkU92V56wv/ugBv1TiEhXYVW9bgRBKBE1iMCIW6ijnrLB+xkV88ptxVhJf
QBW9L3vbmvFg2Yhs57pU2NAeMnX3uJpJCOmykOm7EfDGEN7jXItOoKAYawf6V6B8uTGSL7AHWWrW
vyRcEVoHdyKgwkOC7TlikwcZJBMDZthJNhRFLEbIlftGOD+C9wLrGcbFmYpuSqRLQH5BmmwcNYmH
yq2VrfdAlpGJRC7VziPw66X4+ilUVKl7HPOzu5McK6zGPf7NLWhtRIF1kYCizNpEuuqQrn0hxJPq
0fIkinHHWoYBadqZGpPuvDM1p/bcnpOUtUredu+7dwnfZO+3Vf5+WbxWEszTxoaSvRKrPwAOtWJr
1oSUSFXYdonkybAoCV9ftwmxpOS9/rpuZcVLeKIdE+TjTW2Qws6YMnjx15J3pDHhwCY3AKYR78lN
FIQMnprbWJaV+lEW25MwnCCxApAAriMlCPUDIKyPeJ+9RZfP6IJBCjom+FhzJ7KhqDAbzAL9SqMS
sn7akUXklIAu+A0tzx3bkSyltos9HVrrI4tc5KsonoeniwBDmug476VKNWtuojhYGAUq+iq5b1SC
YZmQk98XAdhk4QiWAHNcb2qJ58q3iTU35wb62GbbCSJqL3Taxox7JOH14vwfoL4EeSHylkF4JQBk
hwiFPjCRS2IPCgIpmIQWiFUn7ij5TH6XfM2+EQkCeaQwD5uDDA4QqzkGGQkjN9QBrRcdCRaLb3rH
O5X1z0VKHlJfdopk4LGUFvQWYblQkUOQ9DhjU48TeDSIzV1AvQkcA1fiGJK+gU1cciOwklmqgpy9
SKyQ2MgrYOUDkkhqFUQr4AZn0INiJUkV+kbfnN47n51N5/P0Dlgo0EKh3nAGfAYYE8tQObKil03c
RQQWHoSoHCuAZjwSs0Di4XxgX8ItGEPnaD95vQjc4tep2BeAHo7tUaVPdAG3SDQiVdTv4K9A/8IM
NLahGNU3R/T2YwjzB3pZ0EcIWBkN7tB4+bgLTLjsWR3osMArkBC+OAEGm4yELCSEEQJpsPt+jkAI
uidZkhJDQKyPmnsGNyTaqMVDAKBeZBycxLthgovnDvqO1SPGviAFsqwkVUIkVBL8x7IFEqbfM3f/
MdBIUzBIiTTH9c4VvXsjJ7I1JM8MdBZQnFyfOQ1+JgLon8dHgs/54jwrY8iyxi1Aj2G9qhb16rm6
r6wryTzHmEwegYC4bKzHZY9MKfD7mQDogtrviV1mCNnGFZJ0Jgnok58lyRtyYyTJThI8xMwH5WJp
SkqfYPKCoFbwNJOfJ4vSmsgObEATydMTbUtUAHHcw58Sc5x0l9khtgiAzEoaU8X7QTluhzLwohDm
jSjXmCjxjMRd7ymPRowp+N9cE/IYF2YH7K9vWfo078O8yZw18VLlOODpoctEndPAZCD6EvJkNOdZ
oT9y867/pKTI1pNUTknB4v4zDFIFDwqzs5V7knBdB6ci9w7zQm6lPBpP5QJYKbaKyDbZanh15FAI
wHHwn+H+h14qb7lCK04obNlocHoNjpizj8qh4WEoKauSsGqibY4T2bmyam8eKZFcSdchBdZC2khO
GGakMrub5VqoxSR3ThLN0ql8uqhwnHVQBfFG0QekEh0DOiegA5T3fQm7cxn7VTLdzyQemxOaICtP
/+n8JOvirS0GOGsgRyvJyhbIWgzFxugj59E9cAewOLE3eUyV3ent41aUYhWQGHJ1HkgDO2rcRMGs
EvwFeI6ZMLGBBPey8Lck8FYAeFwjuUsdttONHKjGlT6hmsW+IXhCZp2AVJQ5kWkCdVz77BBIoaVG
yffu8MGEVmN5v6QTPEPp5xMemH02LbHNHnadJDlLGPKK3JDc6PNIfAJ41OXUAPHFbi7wbbVQBhzA
YUaQAghfZeEdwBKa/BvxxMjRIa1FXFCMW8i70CbMNkJnA7CO7ioZkvcmkJssLwk5SOz5TH6wuKkV
Lo/IPslCPQd7nEnCBoQRGpEk61ruregeWin8ii0o3l4TopAtJlauZK8iUsLbp/jhAPOBPZVQStKv
QkE7lOZSq1IWk9gWso+foBk2FobYDCgC9wx8dGKezm6KVhS3WV0d2u2+7S0kACXnetkKoClnDm7/
6LtrFOqs0TKyNu++BEdgzn8ORTUIUgiAqSx2wbLElKSLxD0SKMRQuki8bEE5BSpo0oGbyxI/SMSl
rUazySyvM0GMLmHihupncdre0L+E5kECyB9yaL1Bwtx+9gytN50XQTp2ISATUNN1mEQlAKHkzZ1Z
BhIGamNFAfaS913DShe+fnfzLpuKRMQC0W11fNgmJR/AJMdLrPTXr6gmC8SyZorMfm8oU0eTwwV5
wJ8IMQXh8ImsY7GySw9uI7ak/upTfQzcONh/iFDAXSF56jFJKU0oOXHDldyHowq678KCMyMrjUR7
jaE4b1xRJSohF++GdGqVXVSGOHp4n2xUuIX60F8K1nAHUDn6qXd4f4UpRMxOOqBNybCAiHF4GXc0
h3LPK+xsBB9OfVYMUvJvLYt/qYFUdTB4GV8A+Ch+AftqvGmtPyZUqJaRpLSLW2Z8kxUH7JN4s52S
gDB9cfPXosmI5PpcAwobIwgLROk4NpBkcMM/w9hzniHNilfXgGZTwFBxtjiQeSrhRMlBbU2xISDa
J6cZ1AJ8A8XCuoOnICR4UEDn6iAE2Nf3qQZkionKcDElcSlaZChINEvGlaayuLQ6NQ+SBiWSS4Ix
Ous06pJngtWG3UZ3AIyc4TlI3yVYJ1JNLJILGeVPXIjGUgSoZtAKjxQqmjazvxujSGRkPSLJDUe3
txXX1tji0Rp9otaJJ0mi5sXnaXZ7eb34gvpC6FiocppuOuvCJaDyLp91ISh4U4DPg+RO8pCoJoyu
iSPLQiApyVE4YQkJPmjR8pPJzlEBBrqJTQ+6IJDaBTiNDjn9cgpxNuJERMpezXiTO98aCfIgkOgN
41XrOvs1exuqOiwRCfOL/tbw29DbEq7axY1ETz1Wj7PrUys50n3Nh6z+Q+D5Nsg8xPzbbiCjx9D8
PNL9DsP0r/NTeAqLgRl2wg5L8BizCBGuLEiRqs6KQDMNuQ2ARQEXYZ3yLmpcvSZkV0YdXyMqRkID
iEsRkHQcQQlG8cfQ+DaiJiQJtjX/xt0nOikRo9dG/zy/F+/m5j42h3SuPTv1mF4IFj/n8XWcsbr2
8Y2LqygCYDHILpUwxrvo+hzbReYA4cm83lSSc4i2b8wkKR+Q6N+LBSUlIxK5LfH3e3dgKRLSSn47
kUsGI6HKXNB+H7/aIeqSs9Oe8dwijJz2txIbAcujPCMj3ecxSWg5Rh9ZkiuvqspCDnDJ+vv5k808
pWMc/c7QiEfv5FPB6wmqn/hJWAcVkZLzL/VzWlzPXrE5Arb3JB39GBxi8bVhMewNjdQhA2EoBitr
l+piCf1K8Pfxf4g6r+bUtSQK/yJVoUR4VSBnk18osiSCEkr8+vs1nKkp28y5HtuAtHfv7tVrre4Y
rgEd9pf61HlLgk0DnMKzZo3KQS/5/ffggQBRdZg+a4yYo5H2tbHp1NhEjjCqQadjnKNISOGIwMci
dkngfx4I/kO4vMKxvLEhvZzmNsQoibv+WNa6nCWSkMspJm3R2kBIKMwmTWYMl0sJChU3KhixWSkv
QCBvjnRUoWJwbiQcrY/THrteIpTQeaWBlq7kTBYS5w0+rYYyBorNbSDFhMTmiGwejIqONu3ertd/
YPFgaQNhuN//lKmIPrzRu6DLbAIfTZvzbmtKMgDPojZA4ElUIsukqhQqBW567GMh6xOr6W4BZ8kH
d5j7vGffMw+kCQVbOgqCoDxd5hlCr2NMT9LNdB6iY/1Lr4Nkt89d3BSZd8lnpbUfkxSGkSSOUlro
hOUmVFAQP0mLMgBP3FyJfo22pIv1f1zqRw5xA7yEAc9MMqgPUhqzgqE8qZmgRUraIYmOlCNep9GT
QuE2MRVLWrzB0lsqwxBQSPr2Qr14rpqzeFUnGf1HjZQyXDheb3hdOTBOOmutYYMuG2sTLt9jwpym
x6RibMiXG/WkoP9hUK32t2yA5CTV44cumiw4yXHjg5yWdQKaRmlbTpQ2NQN3mtibuuiTHDRAEHiU
U3oQ/ZEokCDyQFQRmoqsoi+EKKsWAUW9A+zPkU3/cdoC+mFYmgUANmisYbf3axBRzSHTb6YSqQWY
FO6lxOo9nWsYJuBNNVvwl/cQzmgG1iTbkA3KnpZX/RkKDZp56v4gmUJD5R+VU4xTmt7Cp5MfKIc/
ddSPxPnjrQsQomFzCGGz6sdPF82VIMyyv6Rbj3v/t+CNeuwLPvfYXlN+1L6cI8n24kHQ0Qs2SJNY
b3JYYAjT9a/SCnqdcny6lY60s7QxjmusRfmQJjhVDNeY0wOqOcWvN/1RgYUIjMs/TQf5ldaQqa1g
E+k6O8bV8AH8hewpXDMkYWBSD+pbQZN/dAUfQkB97ySjiEHe1JctgFUR4SksKSmS5U3VAcMkPWgN
v2n+lryUvfvgJGF0EF0rQVReQyln4pUoBmmX43AMcZd8U862HwGAQWLT5x+QwezZRtX7bLM92YEV
DYtfzNb5Y9J2lurhQ1f23oU9xsADlRRGqnzQPmqL97dvT35CxhHQL6JTJdD8nmPv1wMwOsL/kw/p
MEm9aMzJCwQvFkYcDTIGYPVgt0B4aQLtSTdRfhMkgmQvnxou5GiIlEOEh+MHrLrbXPvCNrV+doWt
xqqWwh29COeJlKkFHZAIthM283/PNjW4nIhyLQO58DDwLnKCa5yHlZO7iMuc8umY/bindOB3t72u
7ob0y7QBg+3eICu1o7JVtiJiYTLANBxIk2Y/Qto3+cAYNeG+vdgysK+n6MtbgyZzEUa10ftbZcr+
E/mFcEPkQ3ISQXNIViXs69UYLc1r2Lq5d8qxJ1A0NIAIyEd+STq8ZIaWKARCG0zS9TumW85M99PJ
oBXrIx3TP+sxEKkBlGHA3/woAKPAizogsLIu5i/4i9pBgxB21g7wHmmp/yiiovCQIyToNWHfpv0y
ksZnAGwemSxMZRhwrZ6T54QFMjHWSnOocWrIIik4tJN2MGzEjnAFZQNW8rp/R1nBUQadKbQ4poDi
mGsrpZQOBRJ0nQkQfMZdvaeNRTjVQGdmMKCOW2gC0sVEi/scaSxdARXIZwa9GvezpWD/2YweAHx2
beVtJbII+0EUKwIQKwMfXJtNAf4PHtr6U0/ZFVoFwSanq4E0syNH4Y+WLKeEsAju3WyHjEXQaJr1
zD78Aex47ULEZoITY9ewAFNZfvKdcp2vy3W4FFKhBDhJIZgTB/mXEb2RxkRJhp5ZjAlHIsRMeppg
ySYB6td27+1tfTvy5pm9XT0xccZDzUr13h05C6SQSBQv1fzzV8z2y2TjHwpB5r/w/EuzCrWzF5tc
i6fQgOE0yyAZhCrCZD+H/4VCma4oqRCzLnwINULpKvpowr6FHiiGGx/p9W5pGC7ZEv2UWkbOYwrt
c8DxJDm/NJZqOwF2Mdr8TL4d8LSv9kTX91wzl9OYB7krlKQQx2g6PIp1b1jf/EROZ0JdJ71KNERP
y5Fw6xKie4WA5PR8BRhvuNrC7zTGTXTJol8IQA6EoAmSQO/kV7gLIhf1POapwCh89TjaMznrpete
SGOLDZZM/UHzImokOeBELxtMiWyiztLIFB9AyaiynIEI7fRevSLQ5A3X7H0T7XTA4K4mtDpoVtzr
LzSajJKSrKQaSJ+WXJzD8dHzIWQbsb3vp5jyciaHpJ+cGF9G9S8Z/ZGPpHMlLRFwNRfe1cOR3ogQ
TkUcpELuEeGdCHklR5XbI4prYfuJQkT4foItIn+X9EZiwe+g+i7RHAZQW/S1HiTB1p/+sFt/MnkY
MaG6Ub+nqbmR01o51Z9OMMX1QdSirRN4bXXVT/pJeifCrJJnEla9qsMtVTiNGFahngsWHDJhRsHX
8DtlgpbF0N0CKdrdpnB93WwoahmOtUzEhu9sQiCxMzxZG+tkdze75SW/JBf/JVGb9UWyM3xBESfR
/AC3SJiPOUHNb3EXLAsR/R3Fdt69v3DnxWbXwicwj9rY8vMPnlPKUMkI62PpGkpzh6YCL1p6h7Kl
EWbM9E3r5EHR9rbkN+UZQCpgDgFW8lQ6+Dg3maFjJ0wQqjlAxUxuGFcHtACQ8xiHzTZhOTEzgAvZ
oDmI2hi9KjPRHRLMrXIG1aT0eIi8U1u/qGhkPtsoVK2cgyMj2P2I7QIOk1HAxZ8xEGg/wvGZxSVn
JbgbLMHIsJQpBuH7uBOaHaZQsc4o7CbaOl+aSJeXzBUJf0olclwBhR9gnrJ/9JvLAGqmds7yTU20
eOWGhBZRkTJ5ggsLM+ZOHfzspyMm6r6YkC3Ng5l2QMXBuW5cv/kwv7FHSaxDqWNhAekovfsE7gnU
5SbkzaRfH4STHMnpnRclwI/SZkKMudgzfQsHD8UqJ1QY1czfu9UsaFnVrAatQfSYzTF8AnrkDA4D
ZqaIaEAdVKVae1ANBy4uu67XNdqNfgoRNBinw2xo9ht9rwvTUurJbmObAaQJs44nHjxGGZuOKCS/
eai3mcPV7DapYA1eoQaj+glRMpiBEC6hRl4AOINLcNFgttDjoRr9bnSpdgg6C1ZEzdZWGQJQivgb
hIZ6XzLXG+7MEyEpfzYPSruv2hGohzqJfyNF45MTAo6xOExyUwnbX2kLAhdWDnEFNlj1cZmOxSen
Zv5st/fXgnHpop+B28yVxwi/pb6YJrBTlJEgItpK6BNCJfYH+V/+F6NGaKxhYxIhIMHUYINeTIaK
XcKdzA6/PE6UTS1Ss2Ewzck+Xh3dc+JDykdtJUreste8CMLZAHQ1B6LiYgRdscwVuBhID7p3wg1I
I3FKeoaSfe6BPETALawSYZeweMltgw7szpC72AnXYu3wcwL4NUaiL7MJ5wKZJIX99eAbfYTfxf65
4RFOa1jCVxOW/k8kJZFEg6gsLOR//TjbWwoyykTkF4B9cWQjFMjwhLoh5ABGBY2BsUgsyHy+pWWt
k5/yE8TzBlkE25KuizwwxMEbMu34J0k2J/EVawKtDwWOyhOEzOUJoDJKW+2DHPw9MJ8WDoRw3i0Q
d9inYnzxGUC8BqaSzlb9Kj0CIdHdxpKbtIgPXZz0CYp/0i7O+b7sNEksM5AlFPYFVUkLOJHQ/WuW
88ji4JMjWKgUUEw0ETX9lhFK6Sb9J3h1VTtAa0TQAS+srOQzTs021aJGz1NI2fVPL8A8XyX960jj
p+SAk2pZTkzpsMttFgFMsYz+0mXvgzz+NssHfkdYjFX72au1hRd2PycAx283Gt+nDZj6iOXxZ+cR
mu5B2bV2ypIhat13v9aLuECiZ46h0f2aZ8K90tsCPH/akl9Ia+8+Fj4ehH2gY2bmAlqwYoFbLzGc
FXwE7rZ0LHTILJx4LXh0QneQ2l+SKhGBsMEYpSouwd9tpjG8FZwaxRC2jtBzNnukK7UxPJjnmolA
ocooDFvW4C/PFzZIxd+UbP/38oRxIl1iAYPlhfrj8Amex07FxJq68y3b5VsvSyoHfXBezHHsWIe7
O8kFIkkOlb8ktfFFod0SfSWzHxSHzOGE98GRDA5GzRlN9SGw5lPrkR/rQ1Qi7CaRo9b7GYXPu13M
zIW6ZdAkn+HR8No0mF92k3gDQ5r66AXf0Tx/oTxlyCzC3wkmzC45w1TYg/lJNPX3Q3WtrtpVOb1I
CKIFaoPcEsaHsD0EIJIeZwyY1JrXp+acfP6LPN1QZo2MSYF/yIRRGze4zPVuemJazybmnBm+BrdR
8wzzo8Fpjklp7hqGg00vhu03SoAPElFEifrRPBaX1hq2Cnf2p5aO4dRKZUKLECo+1hUho4l42C+l
4kOuBaKM6EttI/6iIXWVplQL8rc+gZmWnOrL93avd+57iJ0qtANIexsRzvGIN+LBX8HWgLPBhLtB
AzFLfFRLxjrYUj+ZuIPPxTdBmqqqnFa4wqA5m4sY6ce6rUijhJwQRV1FJc4lf5Jn/VDgbFzDRqIA
cZE45w2ZI/ikzAZK0hjjAGqI+GwnZXIdaZBoxumj9+7sqggEBdFWzbCiiXS1KtSQJrsugkPEk4Nh
+zxKqBMIW/RNqBJkyLOlDDQCn7D+peUnLBlz8wIiiWDhU+exX821eowv4SW+INPFSvZWWjozh5rW
fSYprnStBC2DHkC5LO1buX5J+wagSPj5sJGEhtKg302nFESK30yXKRbtxIHkL59kM7CghbS3fDhG
BV1saUwK1TPoVMCCkokBMVHf4qfC9xow3wUyEAQPEis0cuHOCx2DO25DjyXiSJuOxhQdWuEzeZM9
ufkeMk2PyQMJLGSMczt3ODzvHv5PvG9imBgGNQjnrIMG7U9pXAsVVrAqWcMCfMLpgQYjUl7YzDYG
oF0GfxpO3dHnLVdUNLBo7GSS2qLREpXWYyLyY9G9vtcsYYhMeeS2jE5j/kagTJt6+fh7/En4SRCg
t4QhLPR68nEhbLOEe9i9CFzbVxlMPCnfSB9c7AhHXEuua9Jj0umdPqREqpYgrpEw62aiPgDYQvv2
moZzf2DYoLfAG9J+/yAWa/ZvfAmxUWgGD9Rhgi4E5C3FQLiXSYf8uFLsQrEFsoxQgN3+bn+NKYlS
vAZDQnUgTCTKMeIq922Qn1vt4CTXNJ7LK1PJlRV8QWQRp30o0lTdkvQKRzXApagivaGbRVMFKACM
iYRj3w8iHvYkPWIOJF205mywR/lTiVCZgkz2U9D7nKQYaoDSSkdDLC8YBxCPyWekJQfvA5RKcgUB
x9DfeFBNvcwWELo+e2MpQhlO6xZE7gGzTmTTkkWhSSCDrvWFnENkxyZLfp14L3mYHCFSqTUr64Xt
CdQK6dKi5IfILuSXsHNf3jsNt5hmWybrKYdg3UKkNTZRSsOWGpR83PoB60Ey25CILvVd8nYpxrAZ
mzLNXV7PV+QgnEGmSrH5WsQIFi8cLSG1M8Z4mDofmjsw67966La2EHa9cOuFCN/syROJs8ePwmq4
6GiHnu+0PNfUHHF0gvlK/Bc+PZYSEyTTN/s9edGLYuUV45LbKD/zy7bqjLNQ+tkqH/qwfoZvxrec
NHRyRCZ6mogzRLPDqA1BS0XnzCX+pjglY8aGTI/yuMm/a2ew2Mhq2iDOF9rpgx6DSjDvutsBS1+H
fXvHyAWriXHlhoRK9Lx8yF26MZMUitOPzflrIUhrKUgnwskSbpZH213IVNJblcI2wSMgWbymGkkM
+K6oNCQnUrpi6QOe6HdeAcFjz8AbITWD0Pw0n1SfjB8tmCYFrYTxY/jkfT9xO8mftoL4BGrh9xPi
CspTH1klRyYjNi4wm5gyzsXUhyl+AskCSehtHuM8FfIl8nt5vM0lBxDmrfhcCf1HWf9IkAqkK5Dv
YvncmaBa913BqlqGdwfXEb7/JdABEKWzBjuSli9vkO0iaRVGE0id4PPQnRfCoDC2awHtBoBGwMbW
liyVr8aWgWPNMX24PUxWDnNicg08QbgSQlEVKqq8IOlDN46UYMw0t96xKzwOYG9EIl/hwlcu/WOU
eFPwUunPAq6JMRYxuCct0B9p6DaRERxwN+C10JTZQ4CWbgidUNohctN+ij6R6wk+JwpRCVUMR7nP
8abyzt75V6OQlfJJUiSCzA++Rhhri8/EUuTBdCC/+j2eDX61MKSfbaNbduJtvatfGFDBd0nXScVf
m1ZXvzlZ/7EREFVpG1RZHp2K/Vzkfx51mHA1al0sKM37Cqft54To96BCk2ayVGlMxf0S8qY/aSLE
eBDZBOlS6tZJ4KAlDH6WNO+J3EtzreBRz98hNctEuQYfkVoe/gyaHFEU4ZEohmqr3yITR4509SMM
ScseDjHBVfIzeb1yaT/whKhThWxPD4k2qLRCk742vOmWr1vxVGSI9cEdiokgwy86jrQ/ABkkXxDA
XDoFAo3XKRRYOOhuDDsdm23mRCk0DDgvE4xRlIncV4GzidtCMhYiOHZMdNln/5NoSBGEcdPbEuxe
+j1NrmV9LpAnczbBQVuEe9BKaf7sR1+KnRQAd1KzL09JIg8RCDuXHtnXApID3rloLIAc4EQikxA7
HEANORd8xPr/LJDm76kApHgClPt2FsNdz6fMN8XoIJrWSHUl2RNE6WcAKLRypfuZqlvvwqTigvEV
1hvCoGo9GSjPFGOQEKzCmH9qOrfTbRPtgp1gZA36g0LYe+BBtJ+9ejvUZX0a6Mx8kHJAzjSoo22a
8vTRaWOZwxpQOC5GoGgZjP4F0fw+j8eS+Ebb/PyDykpemfBdm3BzsRnwOZkF+n736C0J1/CXIFcX
IR2B1qajHFtY7Cz/0huGcBazr/SB777+fFq3UuQISUTldwW5e4MRCPEl/3YfRAIgPKA3spaCihT8
S0pYKZN/565cXvX06KVXDrsfBiPJoCjTk+9qg4BPHKmPP99qup4Obg7AWbFWCuvGuuLuz6Gp6ZYI
3MrAEuQoacP/psUkTJvvGmXpqCTB+rSYRd8C4Ul/Tm9nBwycYLKLkFrUpHflK/6S9u6jp/OipJMj
0RFTlu8JJY5E2lK6yz/WldDI5ZAQppRU70Id1ZCsEuOZMMFhE0KGbFkCIeqMgkraPIaHOwO96cs9
v5JuDC1O6kkox59J2v8gZ6mPi++OituPbtANp4/53bDjRba3XnNtqA1LhPB5xyCaQE8hJ2Wq51A0
myKC+GyQ/ePHgTELeAquHCRt9eu9ZSdUFUxDBkAXn7ufRksq9B+AKEQWQSZ+4gkEg8uWaWdHkdF4
/SdLk6JgpPSESNJyHh0m5DmYjLmi1xdK1q8FpfQAEnb3Cb5iA8+6Bu717+q3GRRsF1Z3doZnRprM
EFnYOULfhVEjponCq3oMoV01rNFmtymdFgxmsh2UULtjah0V6zVV6IDRCqdYBCbs1aFGYcjJI9xP
lK20uRmtxKBcvlQecWw8+tZxAQuY/4bRSkNH2O7ym622x3/Jdx7OgyaPtHmYwNstkbiFo9C+9UMb
+xIrtmN+BoIjfGImfPaDE1wcPt6Uy/qQ08k2XPx3HAApxxzIz8gr/MnhhG4khk4/jRO0XkwJpB6Q
Syzit8zWdhrjeBEZyXUQ+ooQh5DRAOSAdjgArHbNAvqzMJcffZZLdDqwijxXuEX3v0gIULvWtrVt
8PFTHKVdbBuACflS2rNBwxmwIazBSuf6Ml0PQhmzc63Q2rToBTOY1m1x8URf81i0LJ3/S+hMJsOX
MV2RIly2Xr6toGQKfVmYNaLL5fSChkfb9HtPeblQ+4RGE43ANOxaFz8oW1BGVs1OqJJ/1+tsdual
ZPZKirAVe5plOtjIS5FXIB+T4/GIryo3j8vIo2Hvjtx7+QF5sT+92n73M9CU8z0gNEj7TLz9hNAk
VNkbPGeU5xfW51RxgIGvSo98ecTrawN/e+711amsq1w6eaHvkRCIEtR+j75c6ZpVcbV58+3lss9J
bSV2vRtADArg8SwPh8Q6RJYGsUfpJBY7iS+zH6E35dutfs7j/z+WB81aguzzBMJR4msCIvslQCY8
JU0lS3WZ9olSFRMnGzyYoXPLBCIQ9/mPbhYXVxxKvlxHeKgC4f5IyAIUCKeTWg2hANLS8WYEQIYk
W+6l2f7xBbOZRwotqp63Cg8PKxwehfzG1HcIX/Ihmwz9IOWxtKyjIeCyK19fKiQ3iFm+sjllpwq1
LeDIbdrn83k2K7rnW/s86zr4hEw0TA3IiwAsAOmYhHZbxTjJIb2tM4TS8iobrHllropJRmK9Cxm/
jcX5GIZogjRKP2Fcjv1lDRxvIc53UMMPbHUsYYB5gUEJlfT29ujrN/5VpXNyjNe3+2gfuv46zNpG
ZBueTZvIx+b/6eLCQD+QognG16pB4k+l32TGs1Uunn2vaZU48e4dRs5Fqn3fxf36KpsDKisbzsfI
dGkE10fv7SdxQ2C0U3OGNep+9smYJuWU03CdsjYZrzjP1uQZ5q2PBoLWOzB5CwnazQ7B65pWwHke
u1jGm3IMvdsMr3SwQaJrBuxdZwlgZTgHyWcWuQKY2xypG/pv2/fCi8RPie4b1GgCw8cCkk4bDohe
CxmnDCe3bn+MDWYl4+OYw/a6b+qKYwyLv3jCLFR6/NAn4VcoJ0peNACnBoZ2H1tLwGgs0FzE7jdq
CAQic//IcNUssL2wfQsdhBYpsyKhjkLYZVhKaOEH2NhCSDi+LnDasIoMYe7MjKPSk+STxHT3Gu1p
TaLwQ6a5n5Fzu3niwhPB2DuzGy0r36ict0e6FShU8G49Z6rbxQzfi5YvcXl5HsP1x7RLrHJ1B3Dr
vnqw0bH9I2RCPGFwM5Rar//5WLVFPH0fBHR9rxpXzSnHGL+UNgO7TcXiOt9hcAbWizy2g1vsPMVq
r9kJD+Ec1nRaij0Y+YpSw7eFMbsWTkJJbn+Xqous56U6NGNeavtddhJjfDc7Se62zvpZ3ZJj4Gj3
QmDFXHqaI1AZlhnudrjUTPbs0INp2NGZtpe/QyBmNpixTbvBvZc27E28+z7sCK4+tRvzWunSv7AB
tMKWU6szMmOoM7SHNwx6TFMZFy+Qpdxu9hUMBLLS4fAWbwtAn5v7gW2FCKdmq4GD2uQIeaT7nLx2
NGtG6Roz3yZZbmbfxuUmXmlXepHozd6mG5xLVGRk0s+n9dqW55QRqezQBcugYtswAJRVa1iIa2JK
LXqOa64hbbdtbQwCTOTlPtJwMTG+YGm2sJVbFLtItWJCCRAIiVrrL98Ew9pOPz+PudpmAK6f2kDM
n3MBzIVLC0cWk0IY47vGlXRRrdkn/t99wgWlAXzjrDOdhInpQEAzUrMah09k3a/NHQTSGTA/5nF0
lxZkor4DYfDlOSXezciqmHo0rs+FfSNky0HzmHc+u2iuMnqTgd1rnSBWOpTGMSa0xsMpmCoEWxQY
jmi+C0y7mdhP6GIMzfPaTbwOsCYBRH7ykvi+Fd076g29cWvoH6WuVyfJRv3acH0NUCkM6C1APMua
Ntfy3SI27S+MSvtj72BQkUCLWyakuTgJ1W3AKnbr5/Gt34gOd6fLVeBlAm23znlhvbdRwWuuf6wk
sACjSugwMB9SS9rnSF5rcl1oIoFwtbY3ur/Mo17ugfxoRxo9gk+xro5RaT/65cijGTAp1rV5Y5LF
NkvMJw88Ckj7tHRj3fC6EdJLGsFQ9EL73mQ+u0XDFI/n5rq20Iatp6Ov4nM1DDGZ5EKU1vPE+PNY
c56wfZiRbbgBZyRdWIYfnZjDXMOSNwkcEm+iXbWOZs1ug4wTksQh7eVzktQB/OcWf9NgFF1i7wdM
O011l79MU4wA3WdVvs+AF0QNYI4mtrh1hymoqODAuFpoCd3yROf4MczJYtY4i9Axtvfjd0DWa0Ks
2kNTBu8oF/TC6RY+tqPPsw0y1CQp8NwP87OJmBIv6G+2851+yZfRjrKcd/0X+22z4d5Vm9eiDD9b
pZ1C2nh1iOKPWfbXWj23pRsdYs1qkCjuCYzOhzHsZEku/B+zspNDY6Ve6keONspz3lSeOc+w12Bh
HWntq9vbEZYNgTDPXdKkP2xt/sJJSbQ4PLfhOSQH5kJSs4Kms1cmZWw9oYRty5V+La9N/crkVS7c
e6cNyiXT19fvjn9KWBp0Qa8qTcvrey6/MPEYAR/Q5+IySpj3xzWJAyxTg2zFcEuOsIbN+hIeEJUC
qYvZzyqnvtuPPhvHSxzOcfbTayS8tPoxnfgb3INmxaIiU9k8VsUpxClldV/w5NmZFfSJrTJzTBlC
Si/i68yLw8sGxzFC15P27cfe8Wc5nyv6Azph3TIT9wMegG/FvcfdjjyneDh0wPkBGNoBdxvR7cNO
QYrIYtfeyD/iszYFfFTwiQC9+3rn+quqj1p2Sq+4filIHS8t1S4uz37+pw/BxG4H7jl0KmPHX/RX
5p+MPSEXOpl/EAgXGO/hKnp9eC612ZsikgTqD0ZEdvQuacOKnOJgQEz6qgMgQ3pMbaThqdsMh40r
Syvd+/F+TI/aIOEmXm4nbkcp7mDwN/Ivx6IGxtSU47I6ZkcmvZOzmLc5kYHVTdObqObdOozbezxs
cAl2N+11ZkTAD9JXGW6kh1fdqrAn3FsF3p9gOCaT8GyFEoVscm3ssEDWrnBFp7QKjQuEZ6OktOfs
IJGiEQihKXByhCsw/a7+WN9wO7QrB4I/J2KhdkncmG4A+XBpEy7jrXpIFzW472fzGh3Yu/mYW0sT
2VuW2/tRp8nWQHp5QVk+zS/qJZ362/eqeXqvnlMV9g3nxxH/cXNxW2F6VV25LRwar/P+6dxfLslM
C1J77LxO+oKEx5x65EWG00C0z5BJHOlpmoV2fESaR8uytAjGYAR+2zjeNuolm+bjtJdO44nfrmP6
DjyKfQ3Wh5z1QJz0AJjBgYkA46iqgTyg+6PVTizEKEzvVn4blouW2rBAtM+ghlAgGzyablS48ZRq
WqNrZu//HlcvthkIXgD9SjJ3nzRxcbjb+U6cLT53h0kfwQ4QzlecGCoJPc5Lvn2YdtFyQpxC6e9s
+c0I5uJ+0LqqwP2rN6JvsqjMDrfBjrc3qe049onrCgKrNYcDb6XccusJvdF9rAfjDKfAWCKfH/S4
YED95YnhCpeMhtaFQ8nbsQaI/RVILa0cptLULL7NP6oj15KibERmPG5tgEwneFPVSXVQFgAbezZ5
DqjTROce8v70LaLSzWeBVzYukyxLMm1+Gj1pyohjavVsAhAOqUdlWbxcxEI6TF246DiWrkrPISuv
4wKWWMWKHCVmGqqcgTm2/DiGyAGPlGFmcP3GV5aONkr71Uyr2dw33gs8BVI23Nb1uv1BZzTl3A+F
oajTRIXlZjotpkt2ckO2UEmibtU3Gl17XivN+IZdlvazJhlDsQbVXZKgzrxBlluNWQYqi08PdSqB
BV7UOQE8437Vj02jF0ay5uC8p5D68N+XpQphENLDV1+yw2Vwpi9Z0FxSUtIkE9i9ati8sEcwENgI
F4zAqeh17Yr1nd78BTUgOfGFBDdpuDCViTmscAQax4IrOcEk5blQodICU9Lx8OyQOrK0GovXsjaj
DPhMi2M+MijJWMmkSvgtcmpE9s3vZZjsErHIVbArgTGuThuo98wta4WDIubGWfdFrZ36VgyR5tqY
6chMPl/yrDfL1sq51eOsGCQzGWBm5YcGFMnZbfG6lgzh+rsRoslarrVNrf2acaEfaJib6/p6f7yf
biQX0O9k/SaoVyI7LHh7sCGt+LQnClLEAzH9pVPmTTONbGVYTepl+neIdRLnSV2/CRvuI3Lr3Dik
cw/bw4k7skqqI+gLpJHQ3i6g5NTsLVwuzQXkTP94x3oN1dK4Rm0i+Sw+lAPe/Mhfwagibu93wtVn
MgXJctTjkEGGxL/2OIYWByg4pP8LFiRlqEP9x83gkAO54ghOCBUoeUbxVhvqKzKW19hktLulnarN
/s9f+NPXXMf25L2sr1mYAY7RKhL2EtJ3dQU5q19pstyf5Cikk8UhXpEY42qAf9MUgiZrCuoZphus
omEIhZZen4wop9ACTkQcB8KTMBnmTA3EovH6RCSIVvnMvCSz9zzniwb96sHbBl7jFCmFfA5lKUSq
iTQDkQ4SxJGAupob8GR7y9uYVDBbb1p9bCI6xwFDQJZc1uZYL3qEKv/PTzoBE5CxvQUPIDtNu/QH
AQJpsiKruPWYUMXel/T+RO+iZYWFk9+cKHCbLQdEH4oiJ3F9R1lOhgurBhH06X6l0FC3FI8e6+dK
StlkR4TtfRNkZfAMncqzsysqDG5OPmUs95Kia1/0TGxegN9wdOFZqx1Xkm4vFUR6IAVAuUH4SZu2
8RxoQZfM14jchP1PHk8oX/hbdaXAGvwu9NYoIEZvtMkDNsqBwqWwajU55xrn9yW5PGYRBOezNvQg
WfbiaQ7HPW21Y1rehAzNZo+py7j9XtKgm3hSDKFIwm9HE9YvKX1IDYYb75MQ1onJKGhqUddf2Msa
tK1qztlKbcUFz+0otxtvl88QcSXAGcGPtxc75pv4ZX8K+8YRYYIIWNG4vgmhJR3iRT7P+jr1kr7N
CLFHSZfnSrfZqa1qo3wSvNrv6esMcQI0YnJTXBhOWoOck+UEnc7oVzjI4RJVDbFIxg8OLRvXMO+8
UPMAoBw8UnEiO8cqHnMvO6aaxwRNdU0w3cj12Y8P18ccjSSQuFY4ODFUtR6I8GvLzaDVUq9T89uV
z61wKI7VDdGx7oEShTjP77dosgbBmu2c0vEJqAOsJvfomkPw+50wuPOwnr4u0MGZP0nX7P20ScyT
P32u7JoSPRgZbGweTfsObVrEeXaLFB66prCVaAilFm12uEI+5tdsZvLDfEPteAN0OaJXAE2oSdFE
cmNgQCpnTzpn+goJBZnRrRdeQHeymPzBZgo2f60BOTwG/LHprd/W8IamzPIgBJkLDgEaT7kFd1HP
mczivGmaw2uYPfgVuqkIbiGjgTG2Ogy8wDBwS5WfFTajXuu+U/q9N6k/4Cimdpj6Abxhr/hyo2hK
GESiNr5d/I4xrYmveIhN9BMOhbp+r3NyEyCi0g6x0jli6qaM88B+Hf3LHYE6Uqn0gr8deFuntnzT
QeIaNkHhGaFK1xih5go/vCV/8K/VLnOZSFNwvHDqS0k0umPaJYzN6FIgX6ULgCakB8b25mzkXe0i
jmJaxxhKo8JZ3VBGggFwu6OzV/2l4aVWH5iNblm1GyTFDwd4aM+mBvnwLLWUrhRCMn0rFqKEnHoH
uC99uZhmv1KHJDkwbLNqxxjA8JK0nqm2W4GTNq18loxvW4N4aNh8JjjvQZKhbgYYQfxH9pvbT55E
7xo0Fy57kIzbFXvckyQVmvRYa5KrhwcyyTpjUE4gSyzL/Uw9ARil7u0A/83cUCNA5qwfAvBu0gQI
EGQnGGuTSn9IsRz1MzYqO66gkLmvshMFg3cwKI1xXnVedNSdD4sLGLZiOPaE+F2e92Fbjdzm2/E+
zv7t1HSrc29ZjG0suSiG82DIIYHhQv+UtfaI2Y1UyG3v0W4yV1x14zVAPMW7xu2FAcqMihOVeFo4
dIKKyiLm+lh3cjCwGgNqwG/FQ30fUMLa30S/5MzMKGI+KjdMshbKO73hVs32kzYT1wrYBHDg1nlA
/PKcijqXLgrYr8resmJO7avXpcAHNSAqNLZwzUmNKdwo6wkdH2i2p09ke8iHUlCrNplwOG0cKENe
/c+uNqw8tw6qCvSLKMu0weg8PMGgmKoyuoScEtiVUU1EExL38mWTUzeBxG9WRmuaiT0sQMNBsMDe
5paho/DO9dhuGHaZOuqzTfAHmXwi43uQzNlUYeSwTEb8XOpHf+Nj9MZZYpf0mLzlfe2rrr+3DeEh
RzZJYT6/bT4leEN2lLLdG+IruILkw7yM0pJBKNmcyETJ+MFEiKlPN7nBXAnqNPOi8xTpX0wERW3E
DUUlUj0cbcZe+YJOWENJ1xYZ/0vMkugJNQgRbZNb2bSgVHiF9YiocPS3S77BQjPB2FPXVzu/m8t7
Vb6gHaPsuDA56MjWm5WdoldoVnQIwY3YgZytud1iS8VQoW1WQJ0mE8Q3vB4SG5SHgzyfUf0sknk+
Zw/WFKdmdLsKwilQu8xhZQHckVvUR/GVJYXaD0wAyFCzTLp+h2zeXDGWirQDqldtq52z02MQAv7T
hys7JQccBfyZdKV21SUHMJE7kVYCEveyAyzFAw5YFfXvFmwdNgCnnp+ck7TbAF4loyWRh/R2SY+f
rTaukP5lV05CojYJWnjY08djW9CwM+2ApCoEfbCSquPpLtirccVVlMOt/nCo9UCPosxh91NdRQ2b
QbMsAzApjzL25lTIysg78MxnICcFL0ubRl/I+Usvt1tbIh8imL6nZB0QzlCxEJeahdOgYf7uGCh1
BE+jFHN4VCi38cdlklYXQJkiILcq+hZ1yz/HuqsYTqQOqqydxp0IU+ZMsnlYK/UGaYbUlDpwB1O/
qbbTjk5K4UmdT63AMhN+7NMm2rR0O/m0Tag3QfdZ2QAKKjggeBGtAMPh8DIXAkK8FxyMewxcGExL
RkqEJiBQoq+5GAQA38F4Wrn1KGED3CMVSO8O0mTMTzbGCrbB7j3B4CJzuIvPC76cT3AnshsWN5Ad
Wwea/ccmpeFIu6uu/naMGBcCx8jbDGcFMydDeWNjgNosdHxCyZJyjIqN7a6jzXVAv/i1BsczuCwq
B5Maj2PwcZZzxLefzCFrOmROdJd5KiGEeSe0WiYHaAaUKrhYTn+MEhSzxsApsFrCd+TO1bBNYWH3
FN5tTLYIFmIAq0Ba5i6HDt0VHYccwNJCrj1bAdlTxNS53C32AoKwJ1DEYL+u7enkiAn73e/AlGiS
Y5YyeRCRDQwPgyqRhhglnpwHEew89u0FCJuxKMSdYhXT7MktnKgM2KHmPCEJA+bjAgG7EogEDHrT
vFoCC+Fmuave9mf3GRV/bENy8+L4urdJFCAFLbh7VdOmmmO10kFRzpQQmEm/LUrD/JLsPAquYTJO
xv62PGQLbxAMjO4Dp9MFiD4Lh0yLl5Fw6PoiTvuPpvNabhvZ1vAToQo53BKJOYpUuGEpgghEzk9/
vvbsU+ZoaMumSKDD6j8tmiBdxjfyM/iIwA6FixcPfWR9QNaVN0u8Z7xjcAQtD2yxzXAXOT4hlOYV
WybowmRAfcHdcPnA3kFSK0uAey2prqSG5gFrdfQnnwj6fxlO+ofyRnOYhmGL5p5liTMflXYmyIp0
EleSqRe14jzAPOBcBsuCtKLY5GDcb/xVSiUqE7Al++lV54H8XWmtfZMGUZAWhlqSyGmi9aE5R3cJ
Ms1u7xD/Lhw4TOkDfsM/cVMgUdm6bdcrKa6dsCPogVx94nPgnNFe/8lEwJMy1K2KyQNCLJIle+zI
2poGAE9A99BYNh1IHpDcNsUT9NqEma34hParzroJJMxYoIymTseEAoqXUg4rfn6dAWtTAQ5x2OA2
czY69Cwm2LzTRcLbtF7mw5OsfdQsXJc/8EeB1Jdr5729xuWyqNZsqYAYUBgj2rjSuzcuLwBiVKlu
z9dmk9pB2+8iM4yQ3UveXfXLnmOZX7SuSXpf6U+FxxzDb3SWCfiT4sBp/1dSFMCiqOMZaCgEooDt
5kHgJRg8D+hNOF3yTSZRJXETqH4Q1EtJIDv+TAV0F0c3lsAUtTMdJYn2pOM0+SUMZRwNHPPA9z84
KHDh5JP23b7oN1E5ex1LCQf6U/bOkLP+1cbU4WwL7A8sB9GNRf3JrOT4x9/MxFGCg3j/on7GwLws
v+aqUVYxsaBEErMasKdySyjYPpKtGvJveB8FKdsfI5pWQ9wP6JlnDXrUlT58jB4fZkHp0Lsj9hhn
dwhB0rJTxo9HEST4kBoghl6RvoosIj0+HksqlGw3Uh7pgI28A7d7peRJQjxUr4TVcdxMeS+cgzyT
wUw/J0geW9QCid9cOC3eSXviBPLFPRTbK8VO68FFxtOhIRSa0YxwVfJrukRFIVrfkXzmTlRAbPQD
KOdStzdxtoL4BGq1pT1L5Kx6QABYJxSy6Aitubtj7zfQlCA8ih+9wnki4wJ2YyPgCIMjqfuoGK2x
y17AsgDjJ4oix3siUmSrRkSli/XabvYq2n5tSbEU0wYhgsVzpTJw3ueD/aFclCM4gPWi76BOTK7y
uhQNWPAiQywBinPzOYOn3vAxfHJLqXh7DkpdoGorzt24Yc0rVsZjMTKrXOvuzfpKAzrrD7w3OlOA
BDBUy2+J6qQB8XFBkXtMaEogWaE+rajSuH4F15XNks/Lak1bU44hQD4mDKrNkRqz0Pc8ehH5dKlY
JPkUjx2Ym/rK1Yf9oP7kxvyDdSlvGopD6FNOp/hzOKqDujx8xzgPZIOlYmSxpXdfOOchmQ+c1Mer
8juZq9jrf3GEEwvyjYGVaPlP2FgussyQtRcmIl82ptmVOe/S11v1FMIYUsh8zr4hlY3gyjDl4Zus
w4gevzCHFLFYGF565i4gwzswAqP9Fxoz+XheZmPfpr4xuMaPwDGlkJlHoQyMfcmvUKqp5MIPUejd
+fQsrUedej0Ki/vCZA2lJ8sXkDIHuC8YCU50le2ytGXDpjM98kCiTw4y1DZafGa3kC0PUpjb2zOy
KDonQYBzyQ1Wis+8EbD4sNI+JTY/HL2Vm3FAm32FFmDESv2oIEcsVK9Q/7f/kCr67vzHQoOIJiw1
4EQfVD+xvLCtEzgSzIRNQdIKPASukE/j/NCNFOsW1Pt3dVW+nmDGG5oQUoyyU3Fk4YcCLjC2SHBi
Glo+xutkDDNmG7czWXIoaJ4rQ1qZpBdPYSW5Scmnc+XWH7owGTydn4bgrgicLrCRqdxfywFWbRGp
i4FpiSaEYwPWLzg7KEHFn8fQ7gJ8rqXB0RJq8b3HyUf0ceOyNzHLsnduOMdeJBVA2hypOd1ziGT9
gS0jaogSl0pMbMR0WVbpZeZT0rMuJfDt1F8katvi8DR9PT76X0HU/FIJ3L+M34baAvwUega5q+Az
1rbjP/9LjeKns7mMOzyW2ud/nWLQMlDxi7EQrRojrEhby4OOqCNEhxgNtiOzkymNaps0Y4R47OqS
y8SrODdCYmceHlWqMbTtkcg/8bCEd9pq7JeNudZoRsyeAk1Ze/d/xnU+DHsAwhaWJdw7HGj1MELZ
lmwc1PeGQAEftd//ZP06cfDHgZz6JC9OMOIdymkMnpxM2VI/AewkjhRgXURCAH2Zfk6qOuGiTG1G
N9dgFECouUMr/MdVpKsWWzn9EB4cikePsevUHnU5y5t5o1C1GtemuC+WKCVUfcGuAZDLYorFhYWv
mSitA7QodhaiJqowo/OHYLsUttSF7FLUk9A2gPcAoKqnGov2vs6IoxJ7uyvFno2bvPdrmIiMnDTh
FYU/jKiMzrAZjHDGY9QHRJeCJf0+KcI46bSCWABfJ9P2hhpjsIQmhiKBEpwVO6MznrocnRVVEouF
0BKQIUbQRu6aV3Y3GFcqTrSzoFZg00Q1svb8TNA0FBIIwGo3Z9cCcr1RvMpknlhbyhA2b2Y0pT+V
Dq8ALTEeWTjAVTlY5MOSbUi8CQ4N79UXtajVed0leuuO1m/0hiQnYcnQXqI9Ixw0M4LofW0+hg8a
ajER/3XiFsdK9huoGMJ+OtFEFm0CuQT/kAa6KJMmka2cC/JgMEBYE9tzWl+hIOuZ7OI0pRMhU3OC
cDn5D9QRd49DuEk1gXiQFhA9FKbXQatp2E+Wz8dGGVdOygQWIgU+x1NfdeDDg5B8yXag6iskpA9i
HSn2yZkj8Imu0RxvhsXPyL3ljE7BeePSiCbhFS2WOdBQ/yKk4R3V75xt6uydtfzBketD/y1yLzH8
CoUA+mmaApAMwKuqAa2zMI3qbvsIc7T++YFhbVYB9e+9FDVIgX2uE03JMtkreU/DSuqDDHLPDIps
2UbhPdp1kh9lS1qLg2zh5cEkCYP7b8opBRisbOw6a92qoERip71XQr0jka7+8GZKVw/D00RkzDOU
7359X6vTinSHuD0++wBdXCO58+7pZWCUfzpN/Xi30yK6L+BhB9rawCbC9szvhE7VlCI4t/MVZSf/
NkVeI3H+9dh3ZfvFwn1LcMhbf2RTm0ZAXAEt5qXXNsD/ZAd4WuMOcHmi2iSah+3cB3hiy2dQQ8Pa
pS9x4kIC44Lxma/ar/3KZvw8MHAwW1Z/pLQtkzfnq+M9F4CHvDwoLr0LXenh1y8z6VZQ+J3voB/E
SbMrynWTvgBgQeIzGagbQNMQ1hEUx8SA9qw2LQc6+o/0e079UemNzCLBshAQduW2YvyJAQ84zb9L
1hIcvNRE9tbdCiJz7SR+T3rOinooQeiJ+KUO73HQSB6l+EhWHnFdaLyQ9klu3YnnMzNl/GDRoOaT
gY8oW9BckTBK264DDGfFYCBsClO37A1a2Lc+tmukhBYK3WYJPN7NPgIofgsmjO8L1agetFIwp0GB
sBFcqXPZ8LozaIn5+zBci44P9NMiQ4egvYfPRjNWJ6Z4CUpeBz3tjin5ieVtXORQ/ypeZhPW1hkA
mrVgYxVebQcx8SxlaOxnkETTtflYdCpB7cGuFCqUTngf7kJH2PzJZO5prjl4aRNQOyj05CqF3uGF
nPOam83xmg4TzbJImXq7gUHAmqwFFU2HILqfomQlKpLFC1AXjQKRKmyGzIyS0Myh83AHKu6ILvb3
8c5fZRGVb9ycoqEbms+pkkKlvS+l5vAYVpay4X48ojVoGmRQDVtsijKryfx+2KvUhIgr0DPIFzbY
B4JuLLO9b7b7qlwn5CvT0CE3eOsBSzjFwpMW4uyX98VdYMmnalgp0qbTgmb2c+cQyTsbUbS6HQhP
IVKGFjNq2DGSjaCnUTDsaepHQ2DT5aJcxcjjaH0C3lIuGaanMdkoNLlOA7PZmlzAiNMx2pn1bC/H
6Nhgmis3sxOiYmEJUIJo9PQRqZqgeMSuYgcca9kFsyLoK1YgF7lZR8/CmWF098z7eer9DJdOEhDa
hAyLnZoTa2nAgIfqIyiLYGDXxkpPImIpOLC+dW3+cFiWOb3bDjIS45JTBVWFqEgxct+Ty1j7HS04
x3WOzfKxnAxA7GNqrbtmwzmBzJWGr/pmrFcdTYCVsKM/aRMg/aEza0fbPnomPNeMIZuwLFha4kN5
D4ln9DuWRVbOoQtO4lwohZO2fOiiHJ9kL6cFx8yu57WY7ghoo239GHY02ap8hzidYi11PpKFJ/PU
OFP5Mv5AqNVi2RL7qW1GsouI3EKRmmzbaNPV+3LaqOk668J7skRBkXcrp1/eCWGhY0GzyqpNSUIH
TQPKvVr+qMpJUbc2RHsUNONKk1+lesX75s7Zj0PVMU/Ws7apMAWpu6hZpQTKYAzOcFxp5ABrq0d8
bPVjQqA/R3WWeGNfaUu2QGbKM1uapPXUt97we2dJrfOUfac6qfNS13YNdnvy//GnqivAXGyesGgs
P6w5zFfrKF3UNVg2/IDOeCeiRgviBkJ+VQLl1MvpfunaQBkCyQm0IRhQOT64AEebf6V4EYdSxeut
r2kiti60nJ0+7xK0CsaGQS9EIIUvzgwSFK1HEQEyCZ3d625KPObsZ/WyIQc8X45oqIt1jVrD9J+x
lzAAhoBarCbQr/QjihchPV3dy+CubgoQQ8cnLqGeNmZ3zodNQlMaaCw7HO3QqX1j8SDvFzsPCry3
hGvIpivBcAZqs5uK1XTfkP/PxqGLjylbrqZs0mzrDDt53nb2y71YWvPbMPy0lFAMY3KnHkHDFths
sabf27Pde4B9HA04HIuFJ/UoRrXMN2gl0oZl6d+ntdhXiPm2NlFG514CA8WglaIQXIlxy7ZdoAwi
f43ERkjAaQvLANOVM9am9UwqYr/sjHUO7ZVvaPswTxsDrMneSOh022WXczEXCRE4FBmaK1/UypvU
S5+eRnrP16EW+1PuD/OKpASTBlSkXuD5fa6S59lWXh7K9n7fIE9pZE92VqO2Tknx7EMDv7UMRLnT
OlI4Pdu17FCyQxvEgsUs9x2sscZWak5zHyaAfPQfxqs9HDmGpzRE6fZmfq7aj74JDWzVBdX8XtWC
ug/tJmAMFfVWI/QcMxBZEhbAGVPS64pjEa9m3I4s4nRzGS7adHwSGlldmI9MqCE7CXhlZ8Fw9bun
sSuKdZospTZUpn0Jjlwt23hTlD4CyBnXBSFF5MA0HjOeox4XGY6stW+G6TcsBmy5zNFxa/W7OiKe
682UWRs5ozF6PatcZi2hpbtKXebanqgGsOMyZtVatjo036aN/U4LS2utSufRCB1Qm3L9OBjTOR1f
nHYJzRpTDIH7EJHSHW3lasUbtsuHs2xfqPOx8GZ7A/Az2iGWjVv8bHuzOcrVJSpW9RjITRA5m6Rb
tpoApdPnmhwdCOKn86Kba4ma0GA6gwg85rWGUkHzdWvt0Fsn3YMIyRut2KK4yiFjmlU3nFV6ms0r
u9506a7Lj1m8T8glxPRG0Ct3k4CMJWWsQ2bYtNKeB3U6sMdyuKGtKHhycrSSi2yFcbpnP0pZgy0R
6lLKe+hVu9lmU2BEfsuEs1byvNQmtLArHcilXT3RYM/rKdoqZfBAy0VbZZLrCa/tA52zoh1MyDAU
LyOIzkMI43AMBm4zVviUrbUZ7yqA1cdyzneT44L6at+Qa06/0Y0Nm1RagBmGirbJirPTM24DZwh7
2EoOlNm6jjZ9tE3T0MhOk7nv2CjKfYH7VQmqdm90L1UV1sNLk5zgybnnZnHus8NIuCJ9PGjrNi4z
eSuR4kXn7nLf24eyDR/xVpXFcKvUE/uqnqPoDR0SZs5kJEa/Y+opLav0qqA24d20Hle1JSPA3DjW
ZRgvzvOiyYfU2sW0Bk8OiXrJq10z+lFzNaLNQGC7ci2stVHsrObNIrqDBql02OiXSh4oxPJbS9X0
QLg61skI32com2u9IFgnjK1NIx0H5RR328xZVdHB7LYyMrX7Pk1WvGOr36isS3KQqIHNgYIU3Htg
YB+ln7n6nTzXsrPWpl1MvgDujGJpyj5Ib9sd9ObypIesFSZtMEYBq/FULpVh5aByM/0Ylh7lf7Ri
VdcphSgEc854a8MmqflQoZ1rXlPzNU12VfaqoqmS7Ktd/Dj3QJJWKrbMwc/UIO921XQoyhsjT3uc
7+nrUN1KEHSDXhbGmtEsHUd1w+GkoCVDjX/icB8vD+2lLn8kjJnz60M5PDN0/KeZfY4aKGL+L9jN
E2ubUMsV1xnjhbXNCOGy3yO6Hb9L2RmsqZkP/fPQWC+teWzsD8u4oP5Vqk3G3kuxxMJSbyptr2Jo
hK5nAVnWxsYUm+GqMJaxeYjmbw6zbMsDKXDoTbvdE2DtQZMwfMEKSm+gWMJiCLDliO0s2uzFJoIj
3s3mT15xRD0DHjG4noQN0cAMJqUPcjKv5OukclS6Gdqx/eUomQ8vQO4DtQl5wcVVrcLOIXBr31Rr
le7N6pdjXPSE2K+bar1wIsn32X2nVKeqOJozUmxkT0WxMrH7Ru9ad2IuWSNRcEFqbUbaJeKpSH4h
+R7WLnr8yQbD6GtKl01z7u2rOe2S+FgUyzsmdfnrPp7Bbvrnh6TdGrxFHM4iYpPyVqYB/dlsj5p2
abW9Ne7JpOuuVvnijJe4uPTmLYu+eGHQwv48qO8WrQRL68vRtk/EESbs9la//6nZ2SheO+wFCby3
M2+iAsDuqEjriFZQ7bo0ySwLtHhPCswjWqk95B+YB5rbZk4Xowz5Ym9N/WB3PwVNTrXT3bhUxqWp
rvfnuZneuhb1tr5usJCbgSHtjC7kamn0Y9QO8rRT8qsSnZtyH2svaXVzzGvUbipjaUbbsdrWzSF3
rr3+d78P8KI/dnqJjOCtBfPU8QhKlyw5P6EIGutNQ8NRoC8f8t8OFeWT4/oDel+X11WyLmGdLJhO
ByZHs68R3eRrnFmS+qen8OjdpyLYG4juhP8/aKXH5Mf1R/z8a2wjz5DOZf/+7IF/wL+jbPasFaDe
1Ow1ZHzJK/6yJ6nABnpT8XL0KGbtIan4YX+V1Y6c0BZeU41XSb5tzW0Z7/v0K8dkBXlKJ6x+10vL
Yvx5DC/z8M417pqLYu6tcgPdNa1qLNrx9BuNv/F46+Qz340a7GuHGswuftGVq9z+WkSNdy+lQVna
AYjD6qA4FSyT9DuBaefRKh9X1hzW/SFPwydxnSw5Edjnns2wbgVDYZvv7bPzE5rZvdboO20OcRbS
qXt6lunGUrzN+ItTkOCQBSk/ddZOScECt6lNKdS8KlEEaPVrQApZw4vdHY3sq6TzuXVS8k9JQclC
HHOPHz0F/oWdySpcI5hpnue4v9X0+Bjf4CQe/dKgkQdQWRXq+dIxtoUc2sRxyN6MHPYRIEFTmrVB
nnxz7pR1lR+JvZhIX+o81jaosZp2irNvN6th2uTSPgJ3aXYZeSVkUEl++gyeCHvA10ZvaMIx27A4
s8gNBkm2pL8Ser9Tm0tu+zJRWV8DPZEp6tIQOUE2rGwocCUYJfITV5SK/f1smFvktmZ7I7bD9MnY
9DeJSxNkhTCjbg1Jyq+M4FwgYgIdjQOgw8MTCTwiaN8gZ0mhWc18kDYi1NDil/IumoeDrr/Hl5LA
Vh2ulzDbU0YXZwbKTrlq1/5k3bSbg0UG13oLt7AcGhQOQRSDvQZq60uoYqB0ywDYMPxLD7l7+bss
/5a4Uk74qC+x9zctLn/Ta+7+DcIo+veXIxg4iSeXhy98t8uLaFiCfdQbFif+EiZYiL3N/zf065bd
4gcsxP9J3BvibwzIwvGJOTddvLXBpvZE8L4cpovNc7G5Ca9yyX83JFJ+ip34RoSbuxGe5dsG1Sm/
geo7KqvTidflt9hzLO/nR3mHisK2+nMTYck/Ju5/gz/matIM8cfybuIZdnCSuj18bATVnbolIgd3
oNXNiXeNzXnxh2aWX9fLJ0DvAv+tSV7+ulzsPyevWjnr0X93QmwS/jt/holpYYWgU3R+rVbQRQE6
YE8NNLdcfAIyLyD5F2sk/fT3XPC45j4vrS7WwvObLPZX2QNt4NfkOeE7ecvuJ/ggL45Egt8Qaxp0
q097gYDSEz9DDfipKrnFw7biN5qwAe8/PxX/85Nnznq/19yr6iVLXiZyP+uF/z8Dsfn2Hh+FVdhe
DPzIwRsJmXvvPFye29bPF+/mIl/4r60PwRgge1hki1f7UGw7T3wDCp2vo4/KJcQuyr/ir/GdkUhl
9B+8Uz4usg93Lz6LuAjvxtoJsSOI78FO8WNhfwObV3pvtjYeZjmIjriWaG8gvsmFFP9OtNCVueqQ
8cKYXAXy4iquk7qESfGewXVZu1y6C+KLxRqBEv+7XJ/eleeX6CDCOSATFig7GBA/9C06Md7Abd2f
2yO8MfA2g8uoKL0f8RsxVkgovEmb2+aGgDe8/TD1Fj+0OPoBQ3dvJwYPhxpyHEhP+eN1CPEU7Tbs
M+Dx38+w6BYMGvGz/hv8uSta8hAahade9Ilk9IcMKqZM5vI6PGECnUQcLyz64gTmHpCKzdOL8OBP
y8vlb6BJ65JXpv+H6FVzOv39/DnvNNBh2DAJS6Ydwnqs72XIzLss5cWauAMclr4YUFwGLgW/xaLi
fzJmuS3rfzdFue3/G1Ojf1/gpeGS0wyde1qsnquSeykHKHW5n+IeTJ4Yd3rw6X5eZx+XeBsKo3rt
innBXhmYmxo7e+0ihOIO4XVb0D2dm2ZvlJ34M1T86Og6bpO4Q6nHXawOlyuJ0svqchGvo4p3zov5
yDj5S1e4kFAY0ddYZn1hVf9sxZfrsGJTWzC4SXxlLqqLfeRy1uM7ms/hlvcCKL2oLuKlafOzyE/E
gLe8lCzWKWG6F1//PZV5AoVN21F0Frwt0YmIDxH+iW/wRN/L1WvV/cHTZN1uZIEezw9zqyPHIQx7
fOlRhHWbmlattGStXx28H06303PaM2CkeU0KuIIXhdqz3s7Da0HMLfmC1eqJAtw5xc76Lm9bcgzr
XSXvH+NnXx7vDVIMhIyXtOHY4M+PZcxhXFoaIx2cuQjP1di93K299NiP9rXoPyMAbUf709GBOjDR
dfHeYtcuNmn9o9EZ8o6g97416rc5Dwz9V4ZlHPddenoQF7WpSf2fttVz1zp+7WzNL8iU5kcj2IMY
qm4321tlfrPrS61suuyksAPL2KtJ/UgvnX0p403U30BNRwK5YP443nR8it2ob5p5U/bnOd5Zz3Vi
BYO5kk2x58vskcr56ayL6PoYzn0R6u1S09cxKP7Ts0fQq2V3R7K/v7fL+ya2dqoOyEw9UsJb9HiI
VVATGR1Bh58RRCSKX4z4OPcviGijDu3hZqIM6a9ZvK2GW/n8Qk2TZyHH2VJdJSmCuTAafqf0NBN8
Yn2o9EzVPmF/jeeXku5H+c2m1HmmB6fY2ghQCpRkRf1wy+yLe2brH5rzJ3e/Wny0UU56ZfnxQF+W
QbNNzd9sfd7ba6/c4nKvdG9z8a4nFyr/OT8n4ymTffP5Ets/qYlzgF4Dp0j5NIvbVJMBjqWpN5Fp
I13N4cwT7a9KBcgYoaJW31H9ZDMhz+vHFJAA8Mg+ehXcHN5IaC2LF73dq0JRr78a+WdLi4XHrU6O
FQlx3SEzjmpzFDVlTG1pmGepC3t8ehTp1U9Km8/uDCg2D5dc+snxger2i9n9OgQnHXJzWSFFM+S/
AnZnyH6bZp/0rxUoh7wpLPS7D8MvlSDu7uBzQzgNwHtPzHAmBYWzz/TfXL/VEQceaHgkCS9Scnbk
HM87TF44PxjU5krBczIXxAZJbwXvijZNw3i2U3ie+KC0ctBZpzqBokalsgXUvNM/0g5GtBkPiFPp
3Sq+5HlTIcGXdrm8q7Sfx+25HYlXceOVwr6kL0rf2LFxlWxki2N4PP/ePdsbF5J/Hhfp7iz5v7+p
e0SB7k1HAgvpw30P6O2yEPGFCG34v8MvgP1tHFbomZe216L08soNNKUr8Uv0WD/2Cx6vx1dMf7Sh
p+BfjGyQtFZSFa95yK62Nhfbd4mm3yNYh6sfGk8LzQsb68N94lVBqchxw+Zt26zzH0gNtJN9sS9i
I2Y7vaERW3Ger/RrhKZnxIaf0zgKkegwk+JuGOE0ndXhG4VDnwbGxEkmp6s6Fnm996s7KhgAxztL
BauPszfvr5mFjBURgcH3ozxs4NWiGcKFOANr/s0g+qNyq1PER5KKmAajHbHUdC7r3eGx62EbOlNb
leSnckqq+AAaVVNEbYMUBsoBMxqIY0Zcj5jatMfR6tzDzvKIlmp7lfjZPXKFwlijWK7pOTKzLz7k
sKf3iXnVZ3EKX1QWDmGK8hkIKtqhFTW/4uEj7rBmdhDDNfocDlaM+urQlnRUSzZiUooPajxIL+V7
EUodUypP8aNeajV67eyrT/eXrqv9+gzoI9OlCppf2sEgD5Wv2dvCDiyNBWbfofOxkEIWZH1aNxj/
hn5njLO5egaWJV00qJQH8Q6Sz4Tqnv2qsDZd9IareMCayvX4qR00fdB1SnOYIE3VLwmXR+XObLZU
gXCueuD8aa4obihvPA5yFIR0MOeXaHQuWtT916ZOdOQQnTKI+AyG138ZU1j2jxIti7DlJS8dGgj9
+WZxQCPMzFoU9IQy36Y+FkTyHWtegXIn4Y7BCNoF2aFgOjH9JpmKTxjDBr0bCaIQr0kFsa1uZ31w
CWV+qLcpoo+cjMIHU+jDQPWJysWsvyqJxJ6nuHa5q83HpKk8J9dcW0cMyeoV4xRX9TfurDJUXnPj
Tm+Yugjp0G4azQc+rZqDXDH91CHSpX4GjIDRRZ31QI5SoMiyEHfgQ4Tmm43XZHjXcjRhtdtr59kw
oekzfzCfrk4paSJOycvDHSZwuvFESj/EDmhIrsKhP9k+CMdtkbJiQm/q/OAoxC2RzE+YmhzJFw5S
Ou3hRBgK5pnqWMqXbDw2OapJOZjJIlWR3QM4lPUJFx2pkfFX2akwXts7zT3Tdjv1n7KGYSD/ibpz
PWPdcPZOQh0l75FK3gvgKJSFsWs8fPoEZVH4mMly6q+K9JGTGToj8exOSEFGQk9RcN+JusHynVrv
I1O1UGKvE6+uggRhKlb8lE7EtM0tfahuANU7bgurp4DXIPCtaxWvqE1Sfafl2/LxExuhaeLF0IZl
ijlUMY8J+/TwoRlfOcaNhjYZ5lJxPrtoZ05LS75NOAqebHq2StBG/JNUpCWjB8hpb8kGLLML4ZPM
m9DMcV1M5yRGRQgp9UDSpyXfD132VQfMGKaoElgO4gPOwl+gyt38bUjUqw9i+92x9RigPaXJhE6M
3in3T2PE3JAhDNS+m/YTqO/eHp3J2Cmxfarvfw3qKWUAtN2biIL5iKO2bykyQfCfywHd11M59tpL
R0KPZxmcJgBo1tW2WDX8l+2zfadykLp/q4ETtp9SiLsvUD3N746a/3znCAb+njg3nCNWRpMrJMBE
WhBTPNGMhesN4FlzEdSAcsPUWfcThMZlsZzI4S/6W0/NNwJLRiUqvIhBSnofKXKGjDZsaebfTEjU
JXmyGTjBt628GBGB2bhDO+0KMJCt85O+VH4zWmRhl1zLS9EVE/KRQDXOyzRCFZFaIPCvyLl2xJ2R
yiXO0LdY/xxKcraEaOi1pXbJNcC1y6i/pgV78HBjpJiqb+qrWF86TKDWiUMHZsssLwTBqOg3WPYz
5IKV9XQNmBhcPeigJRrbkU/ZlmfLRuWmfWXPY4M+K9lF1iHOXjBaOvFRib4za8XoAY2NHiR8ckxF
/ZLVL7H1Nqs35AlR+VrMuJ46VG3Ggbvl2NCXGjH3qECzTTP+4BqBeFXDKN/EQ+SJdURDjy6jKlMf
ODwIS/FlaoSmPLJ+RJCl+dHpXxnqCRKpSHkXI576wdaoIeIP50FnD9cgVr24av2LHbG0x+94BK/k
jWjDTpL+ZHSCCFSzTZTD4vgaqhFdQ+5FC3mgqln6ddBdlhbrFbgMTifHWRSWS0Je/jiX5hdUYjK8
ZDrBfJLlPmBDdb3c9VW3MKdbY7LxW9nCoZ+BcwcE27aTTSQ8HShh1GYq8eeiv2rZtxPv8Nzcm96d
NC+hXhbs6sZCEHRnb8vvDAnpNj9WT81z4Ag0NF/n3tyr9y96SdBgD2nGfSms+QSuxpG1NKRAILfa
WUyUgWq1GJCd0f+yx3/g82GV9sMaTiP6dE1XA+sdWHq+/zjZmVWexqLO4hkPBMYcIGNZZ3oaJ1Rl
yEqWtN4kDA9rAn/Qt0BZMc5A/bhvGBUsagyJO13dTBRTOXIX5WW+f7Ztuxrsi5zsdGgPM3kzdax6
xYuJnHU23NI8Gki02/inR2+jFlCvZ6l917XQwthckiFDA20LUR1Hu/tfNYpz1cUY1mPznveXO1KE
Yfqqqt7XCDBAPwp1QUOa3kdLzwPvMB5TIw5NQvGswJHFw6SLd+w7Mbi3H7/abDf/nKjwgwz5+yNA
TYZMWGiQel9Fbdx5aOaBKXk4pjACkcGAvpkn6OrrX/zTCIZxOGa/CMBNdkYqR8fTHcQJ/pwILx0P
y/KbOECiwAN7coMUiXMvXqVqsWR6PWjCkZzqHRKnANfL9Dq9Su/DK2EC5P9YQver/3tCyRSTvsD2
iITOAmwVD77F16hc07CMB9ZicmRFn2SSDXDbZrvsn6QpxlrWoRwVRia8Xf89WBuy1MNWgt4VP4RK
xmJKfbrlK+eDHtnT/SQbSJ5RjZSB/eWkPkWi/aXhA5Hc++v9tVHdu3lIRk6Mfh5fMISp+alEWJIh
d2QBFo+o8rCc4I1JCeQBEiI9KXYfzaJCjEMwF/riQthztNKtAEoe4iE5/lT7OippQFAZNVFogfdL
oaFBQYc66MbkzcR7VZ4dcWmp5VDnL4y/9Kc5DgflWn+MV2yFkBAtzixmMYZ7NEtI7FDkE0nzLzeB
6AQ0f//9ITosAn95aChnmOokDnB7sJgClIzigXyQJupo9dGDm9hlxqU4wZIrP4eq0M66Ohgf0APX
jHBGBKT6gid8hVgz6cGJzp/jdOuuB9XNSzdJ1lVFlYFrxksmz8K75LitA83toZqoGq/CYNu7HQ7W
mY3FNYHslFX608KzUjrRPQWv0Dc3I79m1+a1wpFIOllF3NcsHi1Dw/QR8haPQOnQxAh5KBYkpNt8
5Tmei6YUDzSUGFaUH0XIxDnZwXdFSKss8ZjxyuHl+3excM4ijOMrZWU5YeEIeWLRNIrDGWEZ/x6o
i/HWIaijPAOeQCcaFyL+R1kR5yZsXbM3QIdQW/7/JZ3LwCoDqP60Ro7tg3GMGcupkI2osV/T3hzw
XvYhKhOZMbWK/4+w81pyW8u27K9U1HMjGt509L0PhKVNpzTKF0SmMgWAILzH1/fYVPUNlUohhRAU
j04akgD2XmbOsZzoNCvb8rKV41DO0PfxsYrSCIfFrIZsl7TiyExkO0GvBTyyX/GDFt29lB4fX9Kx
zHoXE0/GBvqFZGwAL4zINQ3mKlgmSC9/6HwZhR+VkxTttmugl7tECWjVOHDWsLaCS7k7g2KMtxwS
+hdKlbCyGUV00g/KMabIpc0bNoIfQXy8b3fiz8yUTZpMDNySPOp4bON7prbDHmYQ/AelDpiw/xor
HU1MEZqYigPBmCJUy0BskMv8Ny0IQRB4175qtxCWgGi5+km7NYE72ycH6AOZwO0ZxEjJH/2ZyxVB
+o9jxdNJHsypB9xcYTbZrVgqHmTiFgLHz+mDVjDxuoH9rdpo1xEiCVYb7M2Wq/bEwEDIXD3x+mVz
4F8LVXx61rLRCIDAPVCVECaE5SF76V/XT/29/rx80tSjKQRV+DTsgU2gDDWofrNHYwbDVY8rji0O
jS24zklcLlw9C3oaKoTXFXJgacS5hOOMzplNgWNDXsAWP6KLryn4CAM4IU8/XyFXTDTmwmXJQwzM
JYsTpLv+WPAqmMotVkwhaITHiDwRVTlPdGZ3X4Jep8vhW6ogH2FngeGFOVHqPcyJSHkQlQE7yplG
TIZMDQhlLapfkF7csZLfozEDKKS704doXs4buEssE5NMogAqQdxEI1UC+HmEecS1CiATlnSRUSG5
QHJoFkiM0KnxS8SBnk+5BBx4e1BCoK3ka5bC54XzLfnENkRK6quzj+ywdvm7mV5xEscoJYEoxbNv
5EIUzIEJuofoCysj9fHH8ls4EANbSyCh8OgC1QiqLpAtDwF6Ld8uAHCRtcdHKobo2/HVEJaqoKlH
oQk3mFZvP1AZSiDYZ48DTZTCR0s6SLdmctQK0HPaQVIPvB9+X4rIlHlaFhStYGoDJw9KpssX/pEX
mPB9iU//jb2dLMEoYfIFQkprB5SP1AFfgziQb9aYcM/e2iPK8BKKQbGwpuEJQvLGXkv9kaPGyI5d
+ozkgQDR4wnWZiFIRsELb4qPn/4C3iVMWxhAr/495GZ1EnKIlCb28YSRri58YBc0/khq3IQSH5c6
Zhrm0qBKpwB/vRBZtTC1sP4PXHNYLrFb5EJGr0Lc1V0ZgxvLHurzFsAd1CdB20Cjw8HuQNRgfFrC
ojHiB6dxecUNsfeLBRGzzDN8QNyP9qPUkFj7L6r50l+C+hKA+NJbNIUsiehihczdwROcC2cwV2eh
+pdJXKPE9/20ZQB5O1FUdTmAy3EzIEmTrh8Xnx4H6nbMpA62Y0lscD2z3rCQUDshcaCJg4+hEaYS
oaQnoiE8ST+lj+rd+SjeWdYxjhMS4rTDb5ekwezsJNXNirAgvsf8xIJLzs9CbPoqn4SMNVYQPLEP
k15g1rTwHzE+Hcl27MmxhxhWvz4WToBmnaNyglEN9JU9Q0AYwdbx2NtIk/wWa10W8ISQhR4xj4gR
a8bTUSGo3AkaB/onSThlLQmX0Ib7lziVQ8hJr0uBxngesqWzy924AlPi2sEOsIoD6Xmr/OuQSqFC
UusQs0dformDWSEYWAh3dDSljBNOxLox6/5Q+AYiJtygFR4YyoCkRdxjxBf+/1yqBBcsR+i8Oc75
iVBsWj0eU4KCWozHiq8JPN+qo4z2iB9xz2KMxOQjZOFU0GphP8BKy93Otp1qfN7CLlLBOU0feRSV
J1avzNcrPxV6GR96JLpZ3pCAPMwhRmXsFujF0skHG0pAixVUl3AsexLeQujTJC+guCBf5Z6GUwnJ
OlpfNVhErHpA48MCXR041upQXe5IHjjQmqHnc877xNpxpAzVWXbqKs5ZRx6LYTWn1UBBRZxprlib
OR/X08+lwKLIzcVdxhviAuKdjU3UDnjTo2aJztaW1GPqDlZ95OCJ6TwbVENx0pQn23FJRBxNBNnE
90lDmhvJZaSW0ZmZ7clHTxkFDSFeGx7L0V9JZBWUqIFSBVoV5MAVsSGj3rB87I+o3RWWErKya7jC
NQ6Es8Q7WIrPkOvifA5nskfgdGNgoNBA0TFvIPjwmDtBqQZD8cKjoKBdD4AnoujdixuJe3xksOGz
Al3sVX3GrwX6glyVu5RHvlJlcgkxOZTEOuCu+/FdkwqrxNe5pS/YPj0H6axbJIRDHna6y8XrUCch
iwWIrWNQ3mgUTnFZcSUlBzZ0ZC6FKrITHFBWIw4sfoQBAso9MNwCXQXv/UPYut+Nj2XxwNrCZLqQ
3HEJX833zPygLMOFbPDJkFpdrx+WXd14lRlmSLHoGcMDnwd9MCov6FZm0pvKw/TMt3KMAEqoyFw/
Pz5CnpMUoXpWIdPVPlYLPnUWcOTAPHHgkRC1Wiidge4dnA94BMU7vrWEz5DOOzYxItLn/qv5qL6W
L2SR2Hch81bXo532iU0sIyisCqiv2QMvpzFnsPNQ3/OcA2nviI8MmyaVcrbJbxqT5upvCuXNM3Bl
QVgVFV0M9gD2Kt41Xi2RGJAxnanOs+aSbSHXoJY/i1WVtZXZlVRLZpeTTF7Awakm1yCFUiqXQZkc
hFgyPjnk0rhMqxfb2JImwLPl33888oRgjJIn1rsfBx5vFIjmM61S336Oa4TAbkI8zZAmsIDk75x/
JgO17oBmiPIRoRHEI1k8JjYSfMEBsLNAXEyjuHs5RjLTvCL8xtoYcSbX8V9XPZ+8Hu/VeJ93+6zb
S9ke1TYCc03aIv6Ew4l2piq3pRRRwmrKLVJPDnZbegycfeS8dsmCG3HwBLJhU0VnXIcMZOhE6img
1J0LO4+Uim3gQmz3Ue35i9XXVMXMyBljFRMAqVBfDzIWasLNBY+hwG+edS8HJYgkDVcsmT0t2Eqc
BYJBfEECe5gcRlPYavCOkt0RJ0rs09yebKZEX2TEPOdGBhHTe/xkHrnU7TrEbYVolfUCiyI0Z11h
XjZSYnq29RQVeBxBWLBGcl9ioG9EZMkjOzZRNAkxh6jjJOLE0R9d+HpqA9cvJqXmYgG5KV9JiKJY
giuCjPn6hJYp/wkygr2bTYt3w/HjK9nkONANxZixB+r97MOE5VwvHKSV3OsDtLLrwXP+RUUmkYhx
rDy3PvNvInwfPoSf85pb87giwqCsVBAKbx7Ju1sNJo+IXomae6JXB+8h15cXt54EJ6HziKnPEWEM
vZNz6eVMdmggH9ybqQe5UIKBm3o8d8rQgj4+4G0NTfwSC2LdoFhgZgcDJmi0SaUPS+lc+ll716Q+
/9moXoc6/Hpc4EU5YX1BXRuWaMfTcEH6itFBCyfqW4NHTMIlxAnnHK6TsFcivaPZa0C6YhvECoJN
ElwdZg9EyFlAfTKtgzNXPP8Ig54QkXHpuc+mI6PEl1yyfrz33NxoMInlfhzgDYgSgXvwSNCIcy3x
WNc0XSzinEaiIVzReuFaNCtBqNzOT3MDQwW0IJU/zEOM6t4Ax0Rh02yFrKfZUh1VHaq57kB8r9AM
dVtYa2fUpkCvN/KNeqPc4RbOmY2EuvDqrhuh7VpPw5cJmk57398bT8uX5ct4P951zP6BFXotKPCk
zHGemR5HzzgcK+TRriM0jXxgHPN4wyNXZU1NAvEOk3SWzzmlS07jza53lKisAbsdSIjrwa3CQQLP
liNt609qQj8OnMFcvRjU+AigE9QsR7pYXH4c/NyENPCaQua9SMlYhgh0WZimdc9lZjP6Sdlyyamd
p3ceYFMe19JTWLbOxynzOCqZmCKUzIDDTkMjCWTTX0yGATNlJqQyJF8/dKNx89E9lw9T7y+oRl7O
OEwQ94NmjkWTLga2fD06e+sUtJ/8gukTDKGgs4KJZUK6J468OU70AagSQsCxXQf4ABRsUgEHY6nL
VTmpnqx6egp+i/t4Oz7R1uKOgBSd1vt82Z/rfZHs9WHHHcWFwOvjHsM7zebKx9GB8bze8ATfUO2w
kEoEYLY/Xa9LOK9cmuICnXwuzVzFEiLqihh800+yYqGW/CAjlq/jl0EgKx9gyRH/OewKyHhSF7G3
wP6VUVdGPE7F1kFKH1DvzZkXbu4sBLSAoaeonSKzojwm2KUEGxzYdNj02Zh45JAhfJCewn6ZHtJ9
BV3ywh94zTSkfpTOeE6jLuGWQw1shTHVPdBtI7gqTzPg5IiARJl8ftCi+l2/X6Q9SQLvtOj3OeOF
wRDl3oUwEuNizSORpOfQ3TTEIVEyV7YXZetcdsOwW5aHWvtinx9b7ctcPCyYB1Z/6UkF/TxDaXkc
dRAlR/lyo8uHwgpVBo1aYTGFZ4X3uaFySNnBIRAYxUF5mLuRQiLHGXhi41YsXGC6Gmhgnt2KZevk
UMX5/6e2PE1Qv2fIbRTZxM/hG3ki0XMf3Axk8XjtzObb+lTc5tc//FYAuuIrLoED7AC+COktSxrX
20JvUBxQ5JIigFV+xqBJQUB3WYAb6kMKQmWksrzzvUQzZ92p/Z7DUSFB3kkVGPt7a74rJuDRIjQg
dvsRIMyfueTNn+c1xAXOwWZgIKh+Mt6aDyouQnMqsL444GYJEtlGyaOvlLWw6w7bYSvtID3qsahZ
5ZAi622VHijKUoG0gR6RSUBRVV2ZIIOqnnFi3ykkT8HUiW+Iqi12dgLP2eVV1jOjA26Qr7IgsBQw
DZwnUD6IZzl+BLPf2XkJnFhJKaRSwuGR6Dpb74kziDlYrzkctmNF1L8JTFiyhVIeFxhdvelIFZqD
PJaj4GZhVAVz1JkZxCSIjJUi6BQfpDHBOVUiUS4ihxt8peV9+6L7gFB12o3loZiRjiMJPxLTENn0
yl4EA4RTBDrp17Z9tY1XM/26xk+ZiYFZYHUMTHnnr9zO7Og8soISNOOJ51PW3qqveOP1a37MPR8j
ZbvLGTSRPRC0QwnhkGiflxsSUI4fySgtT3JT3NIkAl1xJD8n060stq8syOIvvGee/FhxoUD/iAK4
l378oASdAj+OusCVRE3cQ/lBO4c6BkY74JGOm8xYTmRv6S7Wtxg5TCOcl3BFH9xifQ2JJQlCeTP2
ex8anC+N/mowQLenJVsE1K2oWLGeZsh1tC8qRQbJv1ANugQ6EHiKouKv9ebM9JmeS3VXXnaKvMVU
BthzSEPFDFBEL/2dbN302cPYPdbdo0502+zqdSej3Zby/UXbx/2eJ/wrXsjF3rGgiP0s21Xm1vhU
ZS//RvGkumFxGY/1HeFOfdc8wA+YPxcgE3RV0DAC6Jq2/ecISBViroDmEujVAUvpjw+eT0pk1O8i
sWmoiSrXP4SO5DIk5eQ1PGZDEPfByAZjBR2BX7Wbuv0Fxx1/kcEozJsaEIk98Vg1zzySi6Dun2ww
MiLU5UAOTlsI9giPJC7iKgfBffYwcVEfJ47kW3jCXCqiCFgEDBThQIhR0UzSvWb1GjpJ05eckhR/
ldI9YnquUELuptrpxTZWb4ruFDMyU4JkON9kHMybqe7O0wOlPOhRZyuq2y2P+YrNdmOAyGEIDtQo
6jSEHgB9UUJTH0U+9B0eDiAdKEYLrepMYKUFNDehBXdLJQ+XJxyAHwdm3xzzHiAMoKGEeaKQ6EGK
iC0XdgWgKzgLQBYpLWAnQkefkWgzUK/YSsPWLLZ2sQX1QYrMR95boBrS4GL5IncG19G6LL6uaux4
JBanDEqFjydk2hzpvONR5zxlWAc8bNdgfiVMjfTOFuxcYT0HmhUabEWX0IRNURyG6ZAyz0+H3B5p
zZZjybYF6BaeUI9nAJezr8vDkh+l7KRpJyc7QZzl6CysGFg6RBEWoSCOkOd//uN///f//Tb/n+QT
1+JlSaryH+VQYGAs++6//qmr//xH/eOftx//9U/btgzHVPF6KIam6Y6iK/z/b2/3WZnw1cr/yi6y
XpeGqTwgSejYz7+vyLult9Z4agFGaWiJ4P/51vPyqPqTFkiqn36zmfBlsKW5GLNTPXTUm1kPpjEL
FeuwyKx2vr1PLx4pPrkejR5qNONjxTBDOG5IXEQnxTifrK9/eSvGb9+KLRuKJvO+VO3f34pVSGpj
TKn80KfgGpYtjlNdFwxR2FID2+6N8bIo6ICw5EclZRHKa0AB0puMxZ3+MryoCco9JTW8skH7PFDw
q58t175hzxY7EspeCAjIyxrf8hjERWkXjgT13j0XUfzJiRrT27+8p9+dHlOWdcWSZVNzVPvf35Nd
DnOXzYryABmwR+CeuB3MJFlwxaq7mgpUGikqtSQgCtwYvnkOZWqHVEtrbyCX4Npk+NmHQ9fhtngg
4Z566ogswxGLbs9YFhIMmBF5iDiXYBtpGc6+VQ2yKehUnxLcn98OJ+I358hUxEXHGTIs/Zf3U5t6
rqlFrzBFYisqIGt0UQ+xvONW6ROP6jpKLYr9kAxhKORP6zf6G2AhYJI0YtEgiI0o7OC3pLgFgl+K
cP9fFK/CoKkJqGZ3gpGBRTZvXQks2QULuj/K3ox9mtFKDvZXN0GNN+76HsnSJv2mUkemdMbIMsbZ
cZ0gzPkwiVXYTtF2VwH0h3gOFubkEYdhT0TDp5x6thHDd5St2W0TB/ldqBRslbsm8UUERrnNj8uD
VkbyHOZk51WUTZEKxaDbqyOSB3Y631B8JQsWiN8Sk68jNdlJOumFd1Z3WO/PyR2W6FI9Nk5kGiII
QpydM5cPl1wXEt1QlSwH4h0XWsqCGWv1qRfQT0hJx0mDCA566kjMwOi+OMyqlFxLiuCEMDnkz6dU
d353RlVF1lRbd7hOxRX80wJi22usSHGiPhiQQAiesRiTZvJJz5TMaCS4g+w7FxyWUEDdd+bnSp7G
NolWgJffkYP5Mv7I4VTU90uyNZMtUjWzv1GB3WMPIoul+08t6xxoaSRPt+1yZ2n7XA7mRkhKGL+T
Nm/UsOLxdiqOrf5AMVeRor+8yd/ehppuWaal65Zh/bJKypfamVqzUh4cADpcOYfsSVM8OkbsQdTT
NYQzKHYE1neTg8hGKEfg9VRk7uWbhGKZbhqXGTVbPPXUyalPUrhmFCLNKTAo5t64K4GOUwpc3RWU
a0ptz6XyAUWPc0wf4s/vRhWv9tc139QVRF6mo+qa8cspU4p6agZTUh7GAEWljqn3zXxLv6HYKz7N
W+1Efep7+ZZ81Q9Iux4IWNbJTY9/eRHmX17EL6t1lbbWmssdKxuAhskD2wGOMy78iZgOsDXeSgrN
EOnsoAJPgG2j8YpL0AnpIRH29gLBkdaC6lOyFWErFZTlL5e28rsNxUThZuumaarmr5d2V4mF2eAl
2sADwXXRTqxctN0A2x01akHyvOhEyeQTjU+zBtrKXz6j3152um2osqnLimyI1fSne6vrz2rapayW
8LoMiFwgmAjbKUsy1YtyB6VLk+424iTf/GDwAgNKP8luQFnPhkdHgwImNaI/v6bf3++Gbas2UYGp
quJD++k1GVrXG7OeKw+yjlX5AEbAItiWtxc7wihr1nhwhQ0cx/sIeiKh1Ub4fzDoj+U3I6QA0pzx
aMIu0KIVJk4GQSKInW2X7GHvjyr9GITd20oCknFjiE7LiOX4jjwR1JtO7MqjvemXcOpP+XwY+5vu
cjQJRafDn9+oct2L/uM24R1yCWiGbij6v79T2TDMLjMqleH21g0x6cSWhQ7L6wNrA62S2SY5hCFI
VRSE36GCoOcG9Um262uR5q1wIuVsh0wWaztfb4L5PWGZdlcGMOt+ElU8H5TIVsO5O2bE+fAL3eWt
LQLmER3WF9gKLO6HvHmRGIZT+AlQof2Z7PSeIsE+9sqwGe/UejNQlt7yt4p5Jeq+kgrCaLYCGkl7
Y0RsX20ZWHwckLP45uwz0JoGCoD/d7rFgKEpc+8vn8seTBVOqD33O2VWQAh7esF9ON1k9s6GsTUz
0Gx6APIqC5EQrElyPtESQnrAFxlveIx29jP59hk91xYl1oZC2zyLqTSyEVF9sCHAAi6qA8r65ikN
28B8PW8Zc0St5/TnM/fbHemn8/bLFdrqdV10HXdN9T3bc4403tDhfCL1R7f251+limvgP64RSzUs
VTdMx1R+uUOHyizM1OF3Kex+QuoH3HsjgSqc2QDDEemyoHDcJPTMLfzI4N4piXioqOZJNL4ZnqRq
kTD7TgA2/nKr/n794ka1Zc2ydUv75QLWlctlyOpaeUC50dluraJF2EiFe35wXhlZY5OJfUMMo1JB
Yubv37YZQ8Ry//HZ/PTrfzkPVb9a0zKzfMZasM6M+/IvhwmAlglV3gNmUtmeXtKkc9kZbSLVJIKx
Vvc4LryMuEZDq+khP2btP9Oxq9weHYBNEXK3wkNq/PVeVOmR48xiasQImyemF01HT8jx1nOUU+Hv
/IHK6UiFBu2JRw6dwR9kKGqJZ50mzK3pfMEAR2INlwPHyZ8vDk1sYX/6AMQW+NNSmVSqOdsSFweh
7Xlw5ckDAagiy2asHB87BS+GHZNfQX8cvJyuCMEg/tjYVSnxoyoi4qUxSFeQsGAVNVu6O1TaVOgo
ZO009VQ+lohe8p9ftyJbv33hjsihVFPRrV+uakNOpLgxWi6cPGAABTH5CxhpcEOEmWMS6jBFwV7B
Mf5O95W6Q6aiQ9rxSaLkhhTiNB45eAX+EltIS5V/o0LyfRP5S4bmEtA5NFzye48nBEoJ4uU3nkKo
KR0IHjC7qIy5rROYI06AY5Of0vE2wQM23OrDsabVl95Mw12HPJbkEo8Uk8AwaCOIueAYchkjAhcb
kUB6n0IdbI5OxmjKwELqAQKv351h0477XNqeGQBf0BZmEgBbqkd5z3HomWUhEp+JHPEcDtIeXUER
B7UWKiAD5msYrvl0RiX6tKINAxU/aHHFk5IsIdw+WvBDsf3zGbF/t8ywxCiKiATIb3+5lea1tIde
4k7O8CbT5lcFL5lpOdA/GWFkE0rSKTi1zLzHEib6CUe52rfz/pwf2vwwlSE4O86gAC4zUFiOkEvF
zmldQXUQmZ8MUDDY86FptXcLnB2ZPIjhUpFNCxCYwAj3LJTKqNQiE4cbBRfmBGne0PudQynyBnW8
3gJS2nG5NriIFlGYG4BbDKGFSgSA03LTy8cSc/8alZDTBD4SwK8/M+abcrcBptrvZ8qn3uBEZ/p9
EGDYrTpxHvM4mO7+/HEqv4urLE12bKIqVbF/DecneV0cOSWcn7+pk6dCGmN/Q+yGDh7l4wcFPhQ6
f9srdPN3G5NlKIaDQ4CYzvnlLF6UeVWUlV87yeFk7O2MllOYvKE3g3EGKA1dHYSvTPiTfNCIQxF2
yg6Rkl0KXOrY3SDMBkMmpoNYzA451ACLV5iIXlmAOIIbKZCD6RehmmuOtnNS5eOqq+ik7lf5Nitx
vG5wSaFtSwBzlsiUhahA/56ugazeNVDUaEwZQdkeB+XYKEfAPpl2pzAFsj1WzanUDyCHjG4LqpIU
T6Fla/hGCl8Ra6+PldVkOkx96ogNYLdCiL+fXkkIU25svH8doC935DRjYV5hdvr2cJ8OvhGHyWv/
cB5dme6H7ZkmufZWe2GJ5H0196BKFXGZuQZ0ODoMgDW+KXgZlah2BNLvQm/ODEwQ6Y6X0GWiBg+D
og40YPBMO6kA8x7j4XiGWXU+5YBcO8MtyNyQqgEfjJlFNL7UuBhTF4baiG6DMSCMIXNcCzE3/gGS
Nwqq03YxGX4T4DZLnS1ve+F9lcJsNb0zXs9cg5L/meznY7cIrjhBYtwEGvObK1FFpbIs39PBRE5f
IPJE1/wNy4OOaYpdDCkJXkLqAZTcdcFTnm+H7zq63mwD5+Ye85bGTJmEF+E2imAOY3djzWsYAtPC
2KQqFNoZl4VnA3tzCCf8dYlSKKl6wBvtMwx924mx6+W+p3yReupb9ai8qjdrEarOsel2MlszTPVu
x/Op2VqAxy3glocG4FvUqVwhLNRgFqFQUrpk3BtUvvWIljZDHYCI5uynlAGBeiEbhSCAuh3VNjgF
rKLYNSnqcFdpXk/8ySA7hXkDG/UjoybeuWc1EttcDe7JV5QwZ3pZjIglpCNJtYJ2Ce0YWgexuYM2
4iSRpOyBmi3lliI5yRbLL9hOhFImVfAhQPKIIOoCB9wTE8EgbuOEQM7Bwo4U7+KjR+mrcGWuHxyU
NLToPNEZUIWYOj2NTFGKnx3lS98GEBp1hLUFtXw/+Zphy2BiOCNbcNeh+NFRVzPtNko46YU/MjwC
hfYEtJbOJcwctyRVhQuMd4tVWbplGVzsrd5uTTucOp/hYskL0xaFPojsjA45CEiuBVLvjxRgNmRq
hrfjvqfajQUMVjEMFVr9sj8vHl6dcXHzQ3PQntA7a2+E6vDTyYMT6g4ftNXyjwmYBJ36l/SVwmuH
FACUxhcD5ANKIDR59/gUFPqP4IPDvj41xidlJtT6dMCJoxBZ0Cge7HtZ9qR0W92g2aiRjFIRhAhY
3pWfPbhY8z15KF+HSH1HdkT2O9Gtob0xf8Yndc+AUC33aWpEbYCNBw64mL1OcQRgiOY3Z4CKBJwh
o4vFR/opuN/tDjEpQllO6TiFo7wvk925hiLH+IZ9ilhBP8bdyZFpzNzyL8g3/7wdXAvDv8ZpP6/L
v8RpQ1MMrNoNKW3MzROw8BCdLsiPO5aITd37hGoKGjNx0N32aiYSIapguSNXg+tMqscjEUv5lwKA
/rty6c+vTARqP0WQBAKVvigk24DpWe0YDMZoEIGV5nRBcocjMcOggmrsNp95spvGqIUVeSb8hXmO
zdJrGSnywUiX1UC16VVQRDBNEH6xfjHQVhfJHJInBK8DUvnKZ4XClMOd3Mh/yZQc+XfpwM/v5ZfS
b5loeovNTH3oOgFw/T7kkVUcZem1GI9S0z7rYwm5BzfUihpDNrmfY7qjDIpik7RqLhwHfe3jmXY6
7px4e+FenLBfE9ZvKNj27Q4m3oQTE219EgBYx/qqHdT1zSnvsj0Qu/l2aW+JQZmcM3Sf/QdoYTL2
OOzTE9i9CCUizXQrQA7UugwZcZli9oXpeRR0I/6FqUuILwNydVFJJlWZ7p3N2WPbqQOVgcNicja3
zsnA4yaE219MN4k0Wgall0Xv5/Syecii8SaLqAhuuhMj5FFQfk3Ejx7C6b4Led0TfN7NuhUlgoaK
PWrCe91xZ34DKwtElrv+I4vW7XTU+jsxmVvGMOOOt7MnviffK2konox8UYHFEsA3P2lDvJ1FxN8Q
Jfzunukwven327RBdPhVrh607pimIf+Walg/RdwHt1lByNBHJSYRDbfcsVrfiuSmLgMAohW6l/EA
KhEsYteetDjkJyztaewhcr6kl/vkfDTbW6WPlu6p0Xdjfl9PL7VxUJRTmjzZ6pHNOq/UTTpETcEM
3N1g72UlckYYmG+acsqNO+3QpvtVvdXar3FCPBAl1UOu7+zu6ZLuDSea4+0IzZJvLR9K44lXuMJZ
BTsx3042xf4MaxI6pj0fHic5oQNHwPSZjIcyPSkxLUtsg6HJACwueChp4yGu90OzX5sbqbkZtLCO
t2L+C4w2eKR95OiHs/xQQWvSd2u/Ve29dTlIRVDpOytBkXFY8NE4zN8OrRUhRXTOwpbLqjjAb5zH
nawjLXvVM3ybj3w71sh13KnFjo/XgVGvMfphDGXgn3wPKpk4zGqQwO9Gd+zw787NzUh85rzYKaNJ
1sBhS9ORIQNLGK3vpvMiz+j8uyNp03oGe6Eey+44J3ge7/iVmnU/6Hf2+N4pEPWekj4A3NoJdnHU
9IHOlBW+LQ15M3xQFKOcNVidiCuAf0mW7eT4UuP3Z/I+SMuRJgArwUq+kwWMGxjr3TgGNC4o6Gko
LLUIe4kdkLLrwqpDUI/mjVlAWPS4K4O+uW3PxxXAn30sktdhOhV41Ctq9rsxu3OSl8H6Ntr72IA7
gqNyoqYv3bQFkxbqMNe3aFZxoiHSOY/C9kexHQWThCo1cdmfbebfBZ1xg7Drku3KORpw3XYBIqwa
nw7Eud5fUblkfgfhh+l2SFyaiMZI0t+NnzkjbXrspzi1ok4CrLpLL5FRhiMNZjkqUAExL+OL8p3C
fD7s1CREJDiKnArqtI/A9QIVC18fsGVGBjENfXzpEJExvJTx2oMPA3jEZEjprQcx4st9JK+ByaZi
g5Hxz8x9kjBZAN0yg7XYvWkmJpoo7oTQkBeL7kgy6P73sEeOehfFhOPaTu3uaKpeOJ2XbS2LqQGZ
jGI2WG2KHAyyg+DmE5JaclTOb5KzoCEtHxABobXBuI/OBkWgfglwL9r5a5LdE+/wmA4HnS4amGu8
L6gkUVBIfvEFz1naBY20K5mGYqxRtTJmc1syo14FB7FJyQXo8pffbTDSc0CmnYCaOraRYjGoVXsS
4OOG0J98xs1QrVEQKGF9MwlUyDU50sqvk6BnOCcEw34bY/2gwYy34aVCUEukaHoYMtNLKNeRZHtt
FjXtDoBfz5OYQk4IoRraYYouQkH1zrIkfgPfy+nA12IjzWF5Hj3Ogkof7RJ2ExBHMYQGE2T2DWPL
QmSigRYBJO7PDkEaXeMwbYKFebcTz33yU5WVDlOe46eXEz5sW3H5DD7aF+w6CHFxXKGILc6IVNCP
hg3tV+4U6jOtj66Zx1RY77wYJSz4txWr3ga3noKLi3YH84G5rIndJS9xGH8LgQLDB+ZKt5z9khl+
kij7JIno7IEXJuhGWQFYXz2h3KlRJ0j02fjyHYK6M+wavIpVlLBdZoEMGziBd0wrMWA2mh71gqKA
/w3n11aqDhhYLP05zcOu3oEPQhXX5czGnHy0O8KQJhTRXLsRjRY+DDR0E7JhbBbHgtINPWj0bUhF
jQtbICwgXANwbaCA0KBmi/oSc8N8jCduBSa5r4/cnN0tAStyPWj39/hlCjgwLrGUAKIyicb9jqAN
okjKPZDcEd7f1mSvuwx/1it+63fo91r9tcaudHPmnUOv6eFf+CrsFRSuJhWYx4WrDQ2x3256HyHq
7RjddwHMufaVONaSt+vyhRY+w7sIqfyWWZbtVkekjFXORpnuWndzC+dgP/rOHfCiL8MXsga3eui/
mXusYDDjQYDxgFaYRgTUmSducnyuqeONofY0AzCC07RPcB7L++aGqjpuJ3w9QvS+0+4d9xH7FYQT
mMkxTR0G16B3vLya4gOjMcyPChm/QKmvTKOKj/qIjmKF3fHIymGCPUETYx/x6w2ZH9Px5xIenscJ
bGl4trAo4RYhAd7sKNRjF/3KCti0Nyujg8HrAVFjfefmx1HImkwUoL5y9zL8CS1ZYIAC5CeSAbCU
yQdjfcuVZ60LdPIXdjWYiA1qG8bl+Gvpy7jnOFEsfmQqqFOXDT8k/4bgg7J2sz4hTLPij0X5Zlye
ZpS4PcrBGcvl5VvRoTiQmXXLUL2c8fCyhFUBlL+iKH8JOBXrd+VXy6DwrdgyRfBrG/Sn4Dmb61bp
pjPl18Gtt1TnOxIvJai7CNSY8TJDBBMjXPSd+joOkDEwbTMDillgESMZV5ANFKcNn2rFBblky5WK
jBC7vrADL0jv8Xm+X3I3hgKB7G3eEI0x24SecMEQs0e0JDmTWKjVxV7RPBZ1sEBaWw4pk9qLLTc+
1xtSNkSe+KbRIuuSR3aJ4FjivmZ+jSXWCu0VJUpMpruzThmqZfouhSsPHlSYaouQ4J1hlcOxX1GE
bNYyKo4L8Bm0W/DNEs+6Q006beEvrT7CU3ST9+sb+aUHHzGsj4Qely7SL6EF9ID+LnuQmFQifV3x
zgjDLipfyLk+fncu4qfVZ6btCsjB5/osX6ebcTc/tzczaTbeFbffnx/QqH/yq5PHla/zUVXIQAEr
T7V8OpXWCe3N5YnUlk8VzTfePQegYITZHgCqkNVIW4318uEsPV3cTH9Ml6+tJZaOnkKuLTAJsET/
nPgpv6tz/3yFiDrhT1eIaVbFuc3pUOC7ubRHBhsTH1NSMt/G2uMDp0nClCHE33npWqvPWmWLHfMv
Wd5vm0g/vwxxIf/0MsiLlImWPE0kZgpRnJq8tvcZVT72fsEFhGMiZlemjLYpaQmg1jtaqxDqZhgP
IOwzAfZ+eBc4jb/ln9cG839kxqah6Zpl0O80fukgzVY2Gk7GK0uv4FasuspLx2gO+QmYdCsGVlKm
sr87SMv94dV5h2KkvZu47uRNSTHtnZcM565PNufUdY7KTr9hTmz8Un309/k3NqMjqtiwYODx4+UO
60J/xJwmv6vv8nv2UDz/+Wxbvz3bP72ZX5Lpdp7m3Og4262CizEEQW1fRMWbPnUmMTVlPwwMFohg
HKlizDnTObYzKh/Q+WzH1FRRHOaoUzwV5zRG4YGRFh7tDcaalHBmEeMz3KMIMpm5EjjjNnXmwd5C
k7QgcaRlzahY7FqvKP7r+pSY95Rf5hrKkpAPae1TQ2E1jySmtGgHTb2LmzszZgj5zVm7gzlumby6
EOn/+dSrIcGtWrhsDZd1hxt+WMXcCCE4paROLc75y33i/Lb9YDuaQ8vb0hX9lwu0UvXc1CZbeWA4
zBOfTCUBBnQFsBGPVgooj9lltISiUacyHKn17fKkoQxwL8VRsu9sdd/MKJq8dA6cZ0YmFv+PsTPt
TVzb1vVf2drf2ce4t3TPkS7gFgMhgXRfUEIqYHpMZ/j193mh1l1VWaWqI5SEgO3ZjTnmaN+RUMQo
aiAgnRDJs+LcB3MoIGcqW1cJMVvVJpkQOjlNHLIJT0nNzQr80Tb1emK7Rl5KfHxDZCftk50JQsdB
ABVk6jQPAzZFzdUJxjfEuS36ID3YZTzEzAF6PHH+EqVAR9uS+dlxFwNSnTfgqNzNPrdje7zhzDxm
waMNNx3imzjecz6Dp2ZcWhMigF9+T4+uzP3/2Fw/zOoXd4Brr8/G9jyifk8CctflwY0X+7iAy9n3
ILy43dKgqGCrejabs9zzEuCZWji3KLLYFBxcTEQgmOTbt9M9flEKg6+6I5Kz2ZHLbJfuOCNsREVi
qVujl129bVJwbPeyGyWwkBrGBTL9iC4ue9PPzePiHn3F5/AeGu8zimdHAOdTLEPhgOTlMWvn9u+H
Xv+lJ+SHoX+xuAVz4LX9uYODEXnCJIaWzJvGoZLbHFeoccK03li9+On+Ed8n0jDy8W5FhSJkhT8Y
/+p1tfWPZSCy0qo7dt10vrrwDWtmekUdtkAkXXFp1kgQoiKk2cLuh+bt7HFFtQ7gKFxi7Ana74RT
BHG5Syio5QAHtwudEkR+IgKjGnAuoGA68d5smkBwTcO1kdrzZMajgCYgLo460sDZXkgZlxlvG5AW
zcxT70SFBTGWqr4TGaYN5H18jGTN26w2CM98TCz0YE1metWcVKRdEgJPelPTR2yFUnet+uD4sS3R
D5p4lS+EZmCx4nAGQAAJgNw3BxW/tUG4iEyTEoBZNe2sDnlp9IyyYwI6echxYHij7qnWGYHH7QId
1fWASBj1dn4C00KiWPhNFOrJIdyCKreN1qcYsBIi5I8Lsm5QlbGyKB/bIQQG775JHPEfGFH9lyJd
EHiGZft+YHpftsz5YtWr9QzHNHmz1Nly8AQRkw3Q4QfO8s3VJkuSKfkYiJS/J1nz12Tyd9NfzJcb
a36wTxOD02OAJRA5gck3gboin5NcI4qNbKluFVZzVucKPUKJUAqvkVjJUrAIIMdQRRLrJvYpAkuV
ffSnyflDD/0vXvuqWs6cYnuoU39wP8DX55JtnEyGYFQCfzFpbLpldng3n4pn4/4Pc/NLTvb3svhf
wiMdf74ITgFbCDc0BFmgd2NAh5rfzLcLRcLNxgovCuBC1CkMMKU3JpS9JhO4aO2wU/jg2ZOkLrqh
3iCoPr/vnfWrefHrhlEnut0g3PGLEHO4BNPDyFGMDkUKMZkCDIJB8BqDQJihS8YckFqkfVLPiA1+
BOGkuQLXQToYeBlNkCZPZSuohaSakmF3cgSaggfcWqSEzcx79QeS1UhwJ8SJCmnE3P2++96vfAA/
dl/D+0E6rMO6NouS7q8dDkEMRikIhtWHTXLNqAUE2WIPAgw7Pq6IpMaKfyEvL17YxEMKRcXhSJml
syCm5N1qQlI5Bg6A76jFEq59BaQWVFtE+Kbs06WFOo2DCr1+GpAMosIAmLNsk9AcHGUtIlaXqCt2
6NZecYSUmKBRDuTVVQ15jC3Y0+ovoHJM4GmHhpP4dxxWEdEB1BkAhIxs1g/T+MP0XKPwvrLvH6bH
/UL1djAdBSuf0Ah8uFRExYhv44kBtmJNWUhh/fgoniSbA/CkzRj9fnUs8xenh1+3iAq2fNv0viqZ
K9+YzSY72AIgLdULNSKoZzoBIY70MnIfUF0oAdX2386ct1TFQgycNmYEthAtOmqtx/OPLTlzCDI1
ZdcDs8VhS9os2Yuo28rGP/2JSfwi9tcLLEuh945juP4XarIn09meqNb6w/xx8bHmpBiM8sXj/A4A
7y7wP7+fnV+drV7g1S0PeEMPdv1F5J6M9lZQnxFpTPB61+gcfXBTm+vhPtmHYPw0j6+LPrBDm+Gf
oot/JbH+1PAXbl1Y1XJbEUnzUJH7hgwzIXQM9Gssm+lu2pmQlju7J9Zh2T08VuySedcksgmj6g7/
EHEMRPy1qFMpB+ARJMwmhaymtXj6DBTuBbfqaw1gSbRiMmAoizklHz/aUhSlylwApQmJWNVy0xrX
jf7O7wWbpkXwph9fqPTmpxYJmKQ42M0lJh9cTMDYrhJwJnBWz6h5ADoFoFlAkgDqOMfXIfyMYhVZ
FpUBCQV9uUz65fH+YHSxphMeZ296JLCREs+GXW9JBUzAHhPEHej0oJ9gQSO8ct7Yj/frvnOghgiu
QnJ3/rQHzV8cAF4Q1AOfsHKD7JsvVDWpV/NpsQpmINHeW8Vbhd/ET6ZBYgbknkeXXasaOJQtIQEA
f11FiIINXkRz8zIH7tYCiySsHnZOaxsbfo6Ej1dhBdznBgQXEL9DPAHFnBqSCgebkfIJJsrsrrR7
waxJJZ/hCW9bPSSug8nFRJqhL2/elcL+dkL+kvH50Vm36xhlbDB9GmdwnO+NAUiwKA1oD+QOFD7Q
uSFO0Et/ZzWW6a5Hcimn0REhi+YB7Hkw3jcdEmT2QxIpCWutumCoPREAaz6te97blsIIZmZmJGa2
1+EBCb1IKD/TnPWJIiqHW7+RgK9wTk5Pm3jR4bGkKhwIbwdFfk44QcOyGzXiTJZ7WNifrRz/YFGe
bZo2HIpEIoNI9i8csj6q7OPJdGcPoN6Ni2SeLPsA+sYFPusEf9dNtv+vn1LKdtcUs/F6c6bkznT/
5d//+b+H3b58WxRvq381DuW3t8O/1p//eti/7Yvdvhjv/o8e9v9v/p+f/+VZ39tqve3ffvoHPbrY
n/uHb+X5nlrgi/1fiW668n/75b++XZ8yOG++/fe/3z6WHOv0qizG+39//0qJcZZDYNgPzE4tfP+6
+7bkzkduWJfF2y9u+va225M7Zwf/CTwXwHqfrBjynWBBp2+3b4z/ECrsukGg4DP20mpd7qf//e+a
Zf0n8BFRDJdNZBKwi6iyWx9u3wX/IXKM6y2QewNC0uv//mv4d7fz8LYKv877892fDwLXcaGIwA8M
MyAJxKxfD7YfxIpVsTVHTq2sDawHYm3yUzi9Wz/Wn2fPBElTIi+GpWGqIfLd71CvNSSOu5kErUPi
N8HOaW1aGdisb6DWtYsouHPuZsPp8PISDCbv9Z7Ts8bBA8mbRJiN+v7r9syD5m+T+/UbgU21BwJw
++uuHc47eEJ2EYVi4xPU/2z0ELL6x5RM694l4jxsVZkiGhpAETdWOTUss1OHnJBlsouP7XofTSXF
oRaeuqfOrDd6mWTLzGg+9wEOHeJ0ITb0W/3OujvHZmzH5z6ArJEVYVEh6CStN4xw0SKJIgaHoXts
79iyVbrO8GbeTTLcHg3S++5PIfFW1KteJmTbRctk31sTVNbcDbf94nWS+S8zEgU378VwPjx00Pma
20eScjM/nqXb0O8CbpDUWohZ8am/bNfy2qCWCxbr6ZStUtWCHt35aZWsHi4tzCBxEROeFeKmJyLp
btulphWNO71Jl0hafPwkjpNtgG/vzYvqjSKr2viUu969d3+K8P6FXmefVO+A32Rs8sYuKVuTLn6Z
SPUPG067/oQ7vFP1zZT0wOa2Uwwv8Ta/xLUuEQas/zLx2uchyGD3RLPeeU18JbGdVo1dA7zKbJOC
kN1aRKOcYh4tFySEhh+Ts9GjItzd7hmgeJs1K+6L+/Pj5o5IhlVvNw9BEY+IRkic9vJ1noyydUyC
28M0AnevW6SHaN+e9jYpJjVYZ+159kJ9OuCIlC/xMEq9+9XTiQC39jvZe80qGaVUv0xWCeVSI7/9
dEyIijvyZ9Q6dbxkMVgmOEVSp0uOeYZHrGmHu87mYUYPyT1OVlR165VtCG3+inR7VzXxAjan0bqz
64CI3hi14n1SdOddj3gOCo9DWZOEsOMGUcatejyKkNeoudwGlyAkGSVcxtshmFJDp83M1BOqfmZA
ubdWiZuCcDK+JMbLnF0DZUZ4dprTx327iE8RyJ1NAsMa4DtQpbpRpVSV5IV/Pd12XEzO/VoI4vLT
sgPYTrSLpxHDbpAc2AV3oeu/lE/Hdo0VcsJ56qdU7Y1nUfXkp+7d5omt1KToeWsRAp87ebDuvJx8
8eGoW/QWIaDHHTZrz6IwF+kXMak0HWe46S+ydQ9czqSWrxMQkZrks8YPs5haIwkIOGSPkBee2xFY
bez1oIVTlHySfYfQ+wxMst6qsxkuKc+Fd2BDeZt9bLbLzoYXOUmJFZ5Ts13NGiMQPjcxWIXpuT26
n8Wn9rKHdS0kCDWZP6zAC5+0HFDCBRm6fTgDAQH4dARuAfiuslhQXIiqOrmfWG9efIgAE6Yc0izD
1972k/nLLnWfdz1gxxtVvP7A4QwoRvB6eDm/zIfTno/F/H4yrD3WOtO38/M8r6jw0/NeJzlpncdw
9eiP65/zFIh/NhFosNH54ZR6nyqIKNBfDmbqx0UoeW/7T6dptgBE7QOFsuiDidoGVTQqx9bd/GGX
Ut8ZpNRFNnwDtyYF+Y+qTwiA8bJF6aBk/wKYtsRePn84UfnnJei4vXqMIzk8tD922S4xKU9EHbNm
2Th2KY78tGh2qR7eArrgbvdEjU1gXk4pKeddVbYq7mqErzfKkMq/0TZCPLwr7+etUxsZo48ASOXS
BDzKtBaTxUqheLNDdqJL6bUywpHYBfsZ38s9eeg5GVeDXXpONxlB78OiNx16Ay8v3q0Hs09G/rrt
PNAJ3NJR1SH8jJJRZNvF5Ofvppgt7e604+Ve7qRUemuPQiqBP1vpLL50WLoGLtV6o3wGyxG1G+Dk
OywfLfJCM1LmOGVIxEh38a7xEaRBaxZPIjw9d6TLvpvdgGIRxAJ2KGnWQajKFhwAwEmHAAIAGXxo
n+MqmsJmVzkVUceE9o46j0TrvbkH3L/AXcRE9Hz8cMR/P0V/zJZ3ZSr4W9m8HpqO4fmW62BNwBb0
RZQ67neBaZXuaGBwouyp7Nab5lR5bh5b28+SoqKNTbyKiUTuUYQzOTRPGRhtj/jniCDeQwcTqikC
0xF6sOhja+2S6AF7KZpePKW4mEEJWmBkqB8GpMgkIs/xkFOMLJrfMXHl2+aN0Amo+2HaKTGfJKTC
UHRuibv/vTaY/UGkv+Y2/jRSx5aoYfmeZ7te3fki0c9m/jG4rEfVwMjOoROB/N8ihCg+fCMRNxFj
WkSrCBaFaIDHk7+7GEDkJxBg2xRXieoJuZrxlhc1p7MtVxPhBoO14iDGZYVNLJpHs9d5ZCTzqPyG
hAxKcLJ6JaASl6BKZ5kJFUQi6rvwH4QaqqgAgVHJ71fUNK65E/8cqW+Skx7YFkbpn+0rflH61fRw
rgb7iOCeePG8eSY8P6OWUs+Mp6nJe78zTfHTZHaMBwxb/SrnXWpmRbf2sMkp9dktSc7jEkIw8lk6
6qxyt2/Hk+4qJ7W9swBkiLrShPZ3vd4ihepzStLEfh8s6Ew/Lpducj82M/0/6hddA32vYWT+9Sm6
weArHC7nTD0ibyUfdQjySp3eLF0+YuDhZdNjDvJPyht0/f4mv92kfuuHyl/X1oIHtaH3Xs9GTtmP
bUbJ5sqn6TStxrNrl0HhMOPyefupR+rRRZe8BK93zpaPmxxf+ozhb9iRetAqV1dGnTN71Mjmj9vP
gJKOGpZ6TSUZPmcGdOlZw8iDh1V+zmhDw5ilKHqIaAt+axjUJWFy6FgE3n5+4Jap3vMNaS82oiPW
aWos2n3dMuXhVo90fC5a5B7P1WOoUKE/54zLroPjI7qucZixekYrBEN1z6yoOn3QePQtMU15vVdL
TtkpqyP5Gky12TdiTAh2v5ZMU/6N69CFETsP6p4R61OohaZOmfqkWRTNWNereN+fprXEfYWCcr+j
h+rKfVRLiP/YRyItQLoiQzUyyYpkKDEXDvV7M8YNNOS7V2oVcMV+fMjA0iUzhjROYheTGh/WImAI
hrVo9FZLkDGTdbh/qSWHrBy7rzBFMlaTWa4KnHsAeSk5OY0557lP9/vDkubKiAMmdUM1cY71dw1b
4TeeIiK6GjyT5635/JDtstGbxlxGk08vd0MnJXrwY5twePOUWrRtr9u1KPEGtWidBMnu1l9wdyfv
VBrhAmoY0EWeSqEO2isj2knccB0eX3Tnsq3R7dh9biiJpIxW41pUo6VlW30iOp92uL5t0WNdX2ME
GkON7wjsBKSbVsAhiZftXcY0JdN82d5Hi2ejy0VEuCSaM417tiChrqE11av+UIusgfqi5xLLyRGm
c/LQ9mgJ6NGrgMQXILpQx8RLgQ5DYtklUy47AIC+fBcoulawxkgtJoS89WuH1+GWd16+Gmui15gI
wEybaRRURARBfYOwvmvzGX++vywOU/VCo6QB5LNd2+G9k1o0WUYAp4c+SecQw/leQ9IEuNd2tBTq
Yy330vmT+uffa4HI+6VLXFRGdpfIj666dVKJSA1Yy0CVmLiGeEBkJITthkHqpYtnfYfAyIRpXLTD
WLSG0COUCSGQ28wDsIC01vkpkljPIWYxvY0qqw03IWkYILOlm3CSGno9OOECCScjoSw5IQk/Xe6R
sT/q92XihYcX7DmnlwnyMJiGj/q74mPjYxJfYuNhE5ahRN8LnaNGWux87NolOgLrK4oTaQBMnwBI
jCM/vbxoxBqYyRayBgHv1H1inzRg0jqSzbOI+QR5i1onT/vr5UY8zUWe2jcidxGItrl+i1OgGsP+
UFTtbN6d3OvdPt+khAiiYXr8mMRYO1GVglBBFDp47eFpuIgmqJcX9Bi9JvgO4mPCH8Lb75cotMv4
0r4k6HXJpY3GpsOTfJWkSo4J1YWZvwCpH0mfyB9pjd6EB3jMrhNPFUbDOYmwFIsogdaLCZqNSkTP
y9BFDNxRjbTKDtEp2kWoMskmsXYNTe7l3k7t9PSCV4OU8UmqunFeyHMrwnhbZgooEouwp0SRJBUU
bhe1o0z2iRaLdDRURHdQJrY+bdNNlNgyccIdD3P4dpM4XS+0ukDEJwXdL3iymxZcV7Zd6sA1bB7m
pvv2kUfqVcSkawfdgqmZ0yxf8Ve/7bsi5vkdL7RRsEZRyQ9Pp5VRxGetVVvl7i736pXJFd61/cs9
LSXux4YHm3cHcrkI12qDH9YmLkVtQ1pcPIkBYX5atSc5kIWR3brQVTof+rkeNYnxr68SjchD81NX
UcDutRBEfwEGKiEnsdHpi+4C9n+i3tI+0tYtnsRORICgACPDWmxfNvFANLeGrYrx1RKdflNkB1Hc
PtIpyNGo40oHlR7IBf3jGEKEkcGydK/2IPbVTvEk1r1O9NvsiAVrW1N9IjxMuLAOZIGaqSOPXtkO
7bGbbxwJPsFX59gfmrTL+fcqsUdiEAfWULfZrzD+a1+Rx5PJEzuF03DxrPFdTyb2RcnRIxOLxgeK
wZi8oc/b6a2xBbzWIZGGXNeCkTAWFAeilnMJO2UOFiSbRQKkREniuiMAIppF5kMkFKZg7ifpjZBi
8QNSJpN6bMW7MdELUIATTlm2K4dgoS73FAnqsmTtK9+AIgi+ZNVWbfgB1wNoNibiMrJ46CTF6ZhW
2Tz/zq/AOD1mqGN8Z6TbcXDp2y0H6hD9l2yYMpk+lfzet0WERbyHgEX0oiERhvaRvtcWEJmLQE1G
IcK/XSf61pPgdumG9UaEIyUP/K+GcZU8zogR56xioakgCB2IKjSTRsxRTwEHuFaNU1PE48J+9Rs2
DG+ZRZf2OiYWGsagvbKHZbjwT7o08IbaF9qp2ikbtvkFDbrIRwn1QPjv9go6mhcqGOTk4eVVRtWa
vsM8az70udMXc9jwBGadnaDXKNICaZK2FqUij5ndmvBYJzxm+voAq+EBGcw6w+7RI6/iU5OrA+Iw
Juf2hTJDdMG8c+k0LKGzfz/CB0juACY5uSTilnwgkw0cbwq7Yt8mi3cgKcM6HAIXAZOLcSUUn5h0
tEzlO0n9GEO0BDYz4XVV1BIuBR1QJCnftFMzJQXRCeuvGhHdeCaPJAo652crXudUmOhYjHuZniOP
zpM/5fAP1dXzWqceU7szrMfLZ03oqk1XPiCtwQTrkAMLGqHeOBR9XqZWrNlYk/4eB50yXHIu+j3U
bF71bLNoUJ6EiHWCt3InLtI5rzPVq/JlTsv8gCnM1OkdAImsRdCxgNLjowLTln4Hr1qWCf8BUklb
DIP5P2ZeR4t1EXnnGtzsU1dp4bTo6jvYCFZ/F2mN9YG+Btg805rqBg1kF01yPU6fFAyF/ZFeSnpb
pA7qm5UZ41NUZ+Uq2tXkVVmR2wyvHl8yfGCEhk5kVchZ6bHdm6T1PulP6n6VOX1NDni1FFDB9nHJ
/AcNFByKvJ4t08lgzTzPtS1T99DQ1Jyi8xh5ojHPrb7Vr2igSGePDKRfjyk+yqpp12oF1VPR75KG
/d4Ju7LmTtjG9EmN1jq1zoWPlvl1rphD+qVJ0Wl1uK4846UbW3WG2RenqYsqaEU3YnQxG1ZJsW8I
Ig36QAKz2ETR055DA16fpcxPz5KCApaiYOqn9JXQR2hJWwE4Weq6OqyrWjHHHk+3+rclgtkhHIln
STIStWtvOa8X+lDku+cRk35b8lufixS45sn3hrQ6Xt/tVdRuvHI45oUKN3TqxPJ5/NXAbp2QmOZA
YvPU6YP7fNvZjLxfcPGFfq4etVVFaNqsXAiPvJrH1EgHW+WDAelJZFDPgP5iuxvcq/6JFCXinXt2
y+qcXsQlbmc+OYuNVcvH5rNI3Vjugcy+voyQDJe+z3Fa6mhGvIPBt9gN9UwzVevo9zmadZ348nnb
neqbLjtBv+qF5uUQea87DF7V4yI0ZEXIVq8ULEpNBGuEZ+Tgrht6/N1xsk05K6cdn9NZKoTOTdLO
r5KzG7ZIlgwlcyP5k3CeSqiSGqDCR8jEd4DORwdEd4njuu+MSjXCU/Q7YMZr2NlXswTOIVc+Vc93
gi8e7PJ02dvLi3Ue7Mj2nk1BeaohulJfwqUERGWS60/BG6v4rJ0m8R+a/tlhiJUL209gEQRgYC4x
/K9e+5Mz9xbm4XQeTKhcuzFQAy234Vr9lb2iuM08WxE54uzeRybOHfvt7GS/b9/8EnZ87UBg2IZr
OkAeGuY1cvIH35S9nFfVpH6oBjMsAZ1duEgBWuxuMDnYGBXA6JP0sMGIIvuClG/p9RTxQK6RuI+g
g/YsiUOK+k1i32CjkEEEG4pMMrpVhgAcD5dkuW1ucvfc1NOQ7IOei8Fl0pXZ5WYU0LGMSAbEBx2R
veNqKYCMb0abMrezAk8VMIqwIGiXnWUumqJP7R9RrAO7PMEovdjtTbviJeLwFQcjPJHNKQr3Yp0R
YoM6echezc6RPSZHS0wGxkFRRHaieFXtEWmUs14S8jKuUBGkLAD1GmJ7ay1Dix9CZ+W0Y2sZYZla
kX7IfsonyTLUHdeDlr8SvfUksIQ/DDSpRCz1xDaq08mCYzB04VI1GL+qjZrRehDwnxmZ+JwmH/qr
d9anGW1Tm8qkI6524I5mREWnbI2mxvctgzqlaxwTywgcwHj2aiQbMslPbcps1dCmifYFWxydW5qk
RFnZN35PVfUvUKf/pKovJs2jcXKIo4Kq/KEdb5iOEb/3rJ2b2YuG91xgg7OxjZEQklVRx47JDsMQ
JxvXipWWKA4VXZomYqs0PzMjkZDf+lr3rVJZ8fS4SeI25+Fc2lELoQj+R64nUopoQTIYBZCQVSgd
u0nWzDYiF2TiQQBBfAmBtwtPiHmyuVWH5k1flcHhjEV0gctEMzofNYL4gJqdVZ/1DGx4SVrGeA2j
1sGFBsPqbTj9dcgfm1pQvtKyOlxIOn9IPARrAdJ7tvpGjDXMTewNA0D0+3kn1OCr0dyxA8OtA19j
Wo5hf40OrO/mm2Dn7GRgxZKGrjFJ6hCepOA9MWJThNciA/ud2A2tCam5jPy2v7Wn2W8SkM3Y68kQ
aF3tNVLXpZpLJl5EomccqHhEpTBfkvr7Nq7ak+yAqxbdbI+XTJK31E53INF4zVZBa2uR/MUCrlBK
1JJULpfWcWwmJ5LCAQZi6+D9fFSvxHzsDCs/Cyn98CY8M8uhNrikXE3w5XpkXY93Uouvex/5CbFR
O5y9jBWfDbNOR+Mgrh5rrDdpcGybIJ58GPwFgCNTvd9zVH16scGmqkKPbbToSnC60Yr+HsM61yE+
pOBCxGQ28lQ2aEQwUqh7tOEoDNqkNHA0w8sm45E0NHSxWGrYAvvGCaOp9XDK3KudU1qHvqG42eVF
ppQaLp3ax446f9aLDWSbmOvvacP5OQ78+5b8gTR0Ev3A6J1LMHEdv6wGqI9Mce15ew8YKDn4cuob
OGB3byBn4E+Xcg30EIoj23LTPLPFREG1oeZC4pBMQxIEKBeTUXqjC8xLi5zjZtnV3FaPxceF+SA1
kS00jyhEjhTw+8HYPwdB/XMwXxwJU3t1PNrlVnR+s2OTrgDZ3oy9skzpBaA9J5ebgawEwxYbDrqL
d+Ir2aeUc0WICvq7XAyW/R2tczQSMzons+bj73tL/OsftqW27Q9zvzeXR98u99XgZveVBdTA9F5F
ONTYCuq6DkxZ6mWSd8Y2Fi/ZuNgQoRWxADkQwS0H9d0MDX6ISvh+7oCAiDpP2Bq/l+GazUJFJQZ0
eTQj+XPF5HSiAE34ZnEm1rP956h3/JwPlukxJOvpeh6ukZMlh98Ul+AVoudwZseQ6USdoVNbEpiM
eesQ9/UfSJOklp/zhf5aT7xfnmn4vn/9/ocJOpj2Yb09XNdTO2WEpV4TIy5BBRdsHDggkAaIEGGS
5LMwM2ssweImmehA8Ps3PnaJCN8f9SddHSg6JyRjoOBfTw0dMbpsgfloTjgAHpdNuiCXPieCW+4g
hZbhUaIdIn+nAzVU5khBuJ96+hYnqiSQ7u3v9O7Kp/LFgCJIPFK/AS5Y8zyxsNWxseH/yf0+p6qU
3oI4cL/ssvvGfrzsFlgza2PdVOb8xpHeM9mAZT7qSwg7f4oIuB9EN45Pjs7M+FST+tDOaj0qofNu
enf+hFnSLT1p2QW9gT2s45ZJiedd/9Ta8OYqjU2YkxlzwiygFTI4SVk6ayWmcVITWhKDCCDpTJN0
mwntMN0y6aJI6AuA05l83Ug7ufpuADDPIDS5LgTMhGcghzRqTP1NbtM5g/sOjGGqw7OSallGN1Xe
xr67Spn/gq7zn+ROgxHNmU7ceT352OQDvLq/UnAKOIrHWtzb2aUWcCxxmqjXGqCHo050MuqfPnWb
HIEaC2ebIpsIXha9qPOaPk2V5lwuQS2EmR24Sz2U0Mp0cItGpKtrPVjjFS/bh4nyOU/RfRue53LH
+VNPLPMaJdevx5sWf5UC/aUlAbg/fiUpln0tzUw3SiTS67Zi+lSHpIZyI+6gp44s0u+TZLNo/K+h
c3zisNSiSEDHXc9Ua5j6tugiVfP+Zjqn/xqBKFuzxO7QNRoai68F17capxrlfL5+iQOVJBiY63fz
qGYY8+idTO/rNxorUQw0Bv3QKkkr1/skQ6gdyXCEgjFn2nKHT2aRNm7NjvrQGU5Oeq7JVd+vGzgG
5on3kGoOCKyUBzfWBMjbK9aoVZH3k+Zity/uoDiFm6fRyLSXaUnpWiwKifV8s0jPU1QNnWTyhzJa
OTIpXsrAFvRwCm0oYE1n9E0umeLmFe/xX9XfKhKdyausZ81Sv6MTHcct79Quk8NwYx93rJSfPaba
vY71a8dkcvXh4IsPbWPtd+kFRlgk8PSW0TncAz/+ppGDKk9Imt26mfJMoAVb03ckKGK4cFag68jM
Lhun3ZKUeTMTUdUEOUhnMsUoHshlv55q+r3COCtDvKylNga861/MGyVRUVfrKe9lpdIpfrtLphAZ
GWUIkRolAWqOpq7h1BBUS85IVA19imQkC4fEW30ivUWGS/UMgwWmGyc+PEs6kPHY6+g6zG91Tp4g
9seHHIELoDfuke2swvC1xArl9mgdb4CMYj42aFnQnL5OH7MlQXyGkYEYJeKUquEsLOnP6nX9YCOk
z8IjSs4pIbYpWremyTSpIclZmRS6dVoQVcS5duZERB6UYUNmji3mDpmStkTj1DO/t+avDEr63or3
nzKDnNErL1cjku4AmKK7JeEMWAd6KwMVljNMJjeF88KROu3q/nk67Z4jdzxFgtzmszcZIZ14wV+P
VqV1WNmGsKrzVTnA4Ph5pDUkS+J7coMOa470V/YXeiwzFvfw3NvLQokFAIRhrQnMuyqvFDWikWN4
HYOuP0Wab24ScWjJZMOTfY4yECi3oEjmi+6qW4tBj3vcEnS2TjdvThbElEiSIZY3V3FBl0qlDLKr
ntRVMzKnaQ41Eo2NcVxVnfNYVCgTnFZ++XyzgNYeZeKUaa08t8j3x1wtHU1ma7xYrRIyBXCS7F3o
EJNjHGBSmlwlbwt3ITKIiAsL7pT5Y1QlyHKNvwy76ukSxVeV1eyIMipXSgBnNJYwjb0plhVKyq1M
9166iUn+0ITQn8WTulFgPpM0qx7vMGcdxsA4f8oMqz1WZ+LKTxfTpsYla+wOXONRTz9TFkc6ICoH
yreEKxenn+RIzcmSlVnTJ0pKIgVPE6qYoWmY/Ea4pMYUl982LUPKISrNpSRQfjLdcxgYLRf9oh7a
CG+HHGPAs8hizkItU6ZAxLWCiDAOs1FFTJDoqWVgGlCNuVN+00+k71x4RvFhENNHu1prkaUXz7rV
ArIJ4gUfS4q/rbkRFXciD6LyIUbI5E0jlcEEqoOybtSlnUFf8uPnbTdJqJSedaOaWl8EJZ1qRjdF
Q+qoiwZm0coud7IDGtcBUdvJKCvmMTiPj7VljWjU08NEzVbm8G6dWp9MGzgK1CJCGwfUGgCDUIGB
xP91qQSfam+tr8bLG38y2Kk7PZ312fG57Csy+0ib+4s+4TxOA5BWFtl4EOsS8xTTGUVyUFb3BONC
pfJB4se5+m6C4QHmK9aKF5gf+V/3RMjeFGtZhvbtqn2zDS2ibVxHM7YIVN32qc2Nl/oIj5emJSl+
nkhmvykl8u9iyCKcM55QEo8lpPJCS8oTCuU9aCiwP37wLi9e7XfAJjOKQhH3dobhie0RuEf46KF9
wqyzS2ZYF2TgARIeYV3uxZv/ykqdDxleZWk9oG0SCYGJVdomMSSY8AhAGFoDQlbcPxiCvqRs/SXX
+/W6VffJ2PqasrVY1ag8UKB06lhcA0o9y/GHhp3D9VC1MUJgoCAQGxjDkG0DEwtwG6w+tTkJaoCf
Yirx0j/oY4rt/zm28Gom+btbX3Th0ZbMmuq8qQYLJJCbIDFNhYSFmCAbpuQh5McO0KrOwzkrPveY
N7F+5CB5oFOWrQIZnhog2ECWHZc4cdmhZAmst0bXMAJRhmjDJ/qgQAG1Q+pPEpPg4JHXUSs2PRng
mjqPbzuMU0NWzGm31tlCvqtHbTExWw8C1iGiTcdv2G3QubqkxnI9QaeKMcArLz9sEc+e5JdUyxzU
2YJDETRuGCGhNIRq6OUMVoRhrJP50xZKWI2J0oguL1uM9kEKhpFCBFH4wN+BSm7xS3+YfOvXhoi/
J/+L7r6pbVab0QqakMh0Cwu7iWdSgxXXd4wkrF1j0xCMJcjqU/nLDWJELg/frc6IW0itaZ1I+d03
hTxe0PB5MREowTitbw7W2hD+/mwgB8m3bTBlOCTh+nLLSd6Qu7Yg4KU2lANO5xhKMMsnI6Jcowrq
37Gh5TXfYAADiPTaDsWnQskYGFdjoFaRUhQ4KZPrJp4SFCubyE1WUYClJlUBqzL76UfBRwUoLijT
t3guvTsjXP5+tn1N5hfXBgbBvyf7i+UhmJXBabuE0s/x/FMmesUpbIleg0MQPCzDlJYBQXb5eRVc
UShQQDLKeREpoLj4FeMni+rbLdx0wQwc4kM8Jw5foaYKsXEHJjIb2e2cnJJLKk49YIZgYjqBwOEh
+I5/KYeUVm+SSDTJ8i7ejN9rNvkSM4Mo7vejJ+v4T+OXIekHw0JQFYVzMFZXBpQrZhCTAoL/5B4F
LqPgXExEEf9LIXCzxYBKv+xVGSxlMgJohbwLrusrPlX3KvrRH+q31VPkKqEZrzfOIMVCnys0M3iY
oVjcFCEUJblT9vkeZQAlHqVPKrjUZqnq1NT5cAhikinumMtGKvv3mljQW1CjlAunJ40DBZ+9YHyi
/u5RdJwx2sM9Gp4UiPrzqA98JJS57Vw736csfTr7kHquwE3tK9rkSsVc1QhKVxyW4jOlU0lpBKIW
QztAdOwPdgNMWTtPmu0+n3OU6eWguqrPm6ulQ/dJn5MeJC8Nw2bIMslbhDA70WUg54jVwt8YW9cQ
ZYUwH7ARz7MdU7vOnHdK0Nx7UFi95WGIRA2iDe4hV1RpPdOUaBmw6QgNk/X5gBFqy9bBFYilFNTN
j0W8fPfSwzs4uQTgfLMT7TcdkCXaC2A3EBWlDGFm2omHVDR5bknikchhIrPZubSKc/vMQap9uYip
9K0/stHrhBU/XBE6zTvOWECoOlPKS8S4UuSepKQdGxkuif8ywNgofS8gKAfzAweJrBYo20UXSxL2
JpdfDvGuZdR2WgodWicVSPrPChriIIYf6NC++tOgkhIjCxRyaYpSsU6hCMsnJyXdx7YlU8vVxnQ1
T8jEIRa6yaEHjEBcfn1rUfMvqz3IZKDOyL4hZR3HFFqt6FC0o+woEkXhaT7H1R6/sPinotE2COmy
4+s4KRF2CCmXG0USi3xiUiKXzzKkSpYSK5W4j9kfD1dBfpReI4LnOI++HZNpxMeb91v0mf8xAbRQ
7S3RcAnQI/gEmoNK6tAZeJ0YNFfR9hULXWR+U1i7Qvb2xP9s2sHbkSS2vwJjpGkorGKHMKdIIbm/
j9koIueSThTSn9vydh85qrfQoVx34lx1WtMm3w0BWZw31h26sG9UBMLIyTfBvQGeDnlAupdD/MVP
a8uGfHc2ie5Xh4dOgupjHlpPCtbHICt/yufqZX9nIdA4kQ3vpCwc+1HvQOX+2LOXMAvCSLQjtXNu
KyBzjwlpO8SAQnwdnRZzzozDg84SyE5RllCGdsSVuNitcntpd0noEIdWm8H1dGJvIXAoEUCjLAiC
1KvIxLkvOGoWVIEg7nEd3+LpOhr6ghme9ZbfLtf5mRMMVH8apfNvI1aI5Uaal3SPlgVkP8rJ/yPs
vJbb2JIl+kWIgGuYV3iAAAhSNCBfECQlmIb35uvvWruP7mg0iqOgSNHAtNmmKisz6yeiHDLPsas5
ZMYWTI0mgjVYXvJd5l25GkLI+caxna2x+n9b1yKKJKv6fkCnKSLbLbUxespRH1vUD2yQC35aNtaN
3cOlma6RQpE0mQsv27PBmtTGEN/Yx4zWNE36Ckkoj7yAcV8gbZIqEyEZyRO5d9MQkAJZjLqgA2RO
RLWrX8byVwK/ipgez9l+Ed+sQLUip+clTsDmFO08MNaSM37hYXOnxPFg6uFxWQDCC79hpXWJyobj
5jFkKo3Ns9oJ145pJ42WiSWIHtv8cG3h9MavC3huEc6H1/fUTyQ4BvmePOZ068ahmSxkyYNi3gGg
o7F5ODAoknc7ozEjNyDF3A6ij6i6HVhs8YhMjPDBJ0Uydzj1+bmbpmiVJd0yScNYbWBJLEtKaWq2
IK2/kjYmP3F9qYhnv0yYssPsl8iJZTYTZSfajavPcxkM7tzyQMI1fT+xlzsJQa68zC4HPiG+ktr7
g/lVAi/JG5OKa1x8Yn1I8h9XFBlmgePKvZr05mFZWDPRCOvu0GIS3sHZDeGdgJZrS0IJTBYofhNq
61AFW3nCkewT2RqA0iD1sgcuZsTQu/ZJAM3j8aiNqo9cmyUxL2owdhgsxYiFkyKHnOUccbMR85Gd
INVuzdgEpp1kb0lzH91V0O0hMkeoK3Vlcm8WJj396Mfdgl1kWseMgyRbKOD2YmI/efN2GxL6AvPG
6XnXPLBh+eHLEih2pp1ND20TuZ2EmEUvvHKvGKMKTFGaXv1YNdOf0m1SAxyOGGbZ1oGdbk3SyE1n
31u0cBd5LEEGyDAUmHiN7B2+w6wuh7jy7zFWsLr5PcLM5GGOlAq5XLb8u3ppsd9csuvc2ggzCTOu
ne2Y3YhIU+glWbqg6Q6tH/ubJJdyEbTUY1yVMD823UyNmIsPOb8X7u+htfkU/hy1kbGyZiVQ6Ii9
hhoXlLYF7n317Jc4mOiHX8t8ChyIDTHoma7u//PG4i+hZS7zP6Jucshfz9uS1i+RZfE0jUflEued
fieoqsdEf8SAbK5ivjT6Dti4WHRS6EB0e58e77kyAOMGgEOzMqQD7SSb556HaCMMKXJ6F31zAsUA
XiN1SMnVOlA1TOB6t5LR8zSg2/7G6DVXm7F8j6B5z3tlKOwmK5Jl3NpD4nK3A1p2xkmndRaZqbrp
Z787q9zow997J3hxsCka8WvELI7o9ckLuHHQX71q2m7cWuJUV5AClmz7Pt0JmLxAvi0lQyq3SHCg
QEa4bCbgGtkszMEJ5EN6MJAQdEK+wERj+hALmZrGXJwjC6iXxYuz+XE2BOPvyjQcRmoGVBOIUjPc
FOG08IziguWeSogWUm3uO2JctiDKHKzYYRbWaXtSM9GTTAADj3XNZd94hiai3xH2slq5XiVQePkZ
Ugd7WhLbuHqpKHBduvC9Py0IXNP1UzdNjo9xRjUJezOEMAJkDsliJ0WSWMQq1h3j9Og+6H5nuuj8
RsCJesLCKlatEWoXscvbG7GvZWzZANjW1Z07Soz+Wn4NnW3/bQr/xn+LplGc35bmwCFEgkon/LwJ
XzXPz0lxWZBGwUWpmSMLMIo0ZjEeAdUhjRw9y+cgVA3CDJyl+d64k7oTwAm8B+rGBu0Po2r848jZ
OOsJiBtB6/isxtGM69ZC7x+uLCl8A/0JaKDrtfuNI0fBAFxH7pnYtjCfaKG7V2noLgfFoxaA1Ia4
YoFPAxcjg9LQiCKqRlUsplE6ujObjoudrQiypn9ZIPC9/UPqbak7nS+k8eX5Hfu6ZnK59Cm1cGHE
kBpt+YX41hwnQ7ZHXkUxKugCgTo6aVIocahscz+GqL4bkpJ+ZZvHKfQLOOvWqCy3hfiRh0lNJxlF
IEmSdu6ookzqTtmmaXzIS5kW6JpaKUrKsgym7d3QW3H7LrfEKba9c2RJhzeNSwqoGPCSEJBkkme4
royeE8XXHH+z8YHBVwY0cFEvfp+9olHiiUavqvcODWEyVHYP1l79TGpszk0ARofvs8I2tT/QIMhI
ruMRJcwiZ3ftRKTTwpXOXzMit2HGCxswujwuzqRFH4gwoih5fiixHPXUMwZxqKVs66CWCBGEcj6m
yhZjTWA5vDAYl30zfmtvUqIoqTEaUowi4wkSZyhKWfDZwKdgLOIJ/oUNBYhevm7ofGF9kDIiqxAK
OVGRVPt5ez9MsaZJRASvXFB95K8WB/yQk5SUuibt9Ze50fmtWK8ooXGdZNXsXcgd9C4gR2DmLciN
DXXW1P7IOFi+Xbrj18vjjOWWpwVkmjKd86AIQEXbKhLqNEcdkfBnIFklylbuNpHMNODEVwBU9yaq
j6DOOVLtQnVHIr/rRveFZwskqg2zD3K8zLOR80Xck3mF7lLo56bN2WuyGqe+F8lQoPiWIAsAU7TT
HDRJ1I/1jwNdwNvznkFY9o2d4O76hiCCQ7w9YiIRAjulBGRo5GSe+6znRr9jRpDnPeCEQd4nsnRm
IQAjIK+ZA8PQl+PQLrmMhER1B2iSD4XeuIuisn4kLoOvAybuOcpodFuonRqld0Ygp7pqRK97XBvM
Yyb1x4SLKTIvxpN+FthSUb19IBEMl91Y0y0Oy/xWjr96XdN8HuFKJZg9FhBc9SRNLHKDjE33PNox
VuoIdqy5I4InLJe17YNVAP00vJXWE8KG2CiwGMx/qKewQOuAyH8nYoWSrXLk8nCzlPiRlJgs/Fjz
cS3bgAtLLt93t1kqOHSI6rDchdKOxQNYirB4GH8QWEsUUyyq3NADUEtvzJ6Mi1JUKf3O+qjkRB+h
b0HUKQB/kwkU+cUeHN76i8RUK0a8Y1JxtLLlluaBCeQ51C2cWMHDHIG/XRsLSlNJZdW/YuvsuEcb
wyxjpw1n4RPdd9GWMD8M26KO1LvM2O8tK6IFgTlPHdnXTBbx29gzpHDlCSdFJpFy8xFX9kwdAwbW
9JhK0YH0SkoeHcPf2PeRchMHW0Yyy8JJ3uzJR4bsjPgfDTw5Enkdr+NzzFk3j+RUIWNKwF3zMuJ2
XoKe4+RWfhyxDSfiPlRJY6k/mraZlpWxxWWHNxfL8sY+BH68Oz0hTfl7ROXFDMHoz00xUORZ6CDN
M6KLbRNPc8ntwPfysI9853v64v511cwlatR/D+X/SBH8dcf6rSyy393i5e5AHJBqjZ6FRN0c3DRE
4uArBtpauikaGaM8Mxx1yZVeQY9dFiW3abZlsHcDqAw1t3NjNT43DnwPlfrZdQ+tzpeyRQtqDgIq
hZz2X7ffP+++RSL0qJTGPqLw3+H5onRdpLLZsPuyM11Z0NhGaqom1SiNGvPqIGLiXR439fWQMRwk
hrMfOxKOC5IQUakR3FWrCmAjlPT2vVXtEOgporYYWjNxrRhQwmTw5eqLMIwW9U0TT2Ohflm+mTfj
ePXNJl9mc+tPdcUGsCrJXVr/Gs/91k05qbrRSvT/z/231OSUKReOlxGgt6kJS/+7SO+qjc9TRQKK
VMFNQO5F3dxrMq0NgVjWpkWgwOKBhaqr8PbBSJASFvfJe7sFQ82y6OIlQbFOagEN5bh6ikENmE3i
g9IWjrEURXdtXMst4RgwKgwwaL8+Kudwc5ci5Po6axUbl+9LNkKTCWkqUDEoruP3XcBdLhlXHoPB
INVb10SWGYr/t1ArzYc1IJmVTsVb73xPb26TqSklY+4Gpidc/TJ3wRrptGfVJYm7qcDU/n0iZdJ/
TA6xcS8WMHIvZbLWwH5JDrPL7Gm3nqbO1D2B6THxmNUV2Zk0qDJWQrhG4IsKDwikXAR4XDKnq6VB
ngCB1I1sSnjjcnf5pEEb6JxjESA1BCujrgmbcGsAYVvHNypRlMhdhyzcpQIUgXQll+LUzaL8irC/
z7JhguVILLdL2L6IdSO2CfVjn+ioVfNCAwuENoKOAQ/BAUCcO/pLIbbgQPyfxOM/lyn3m8dLrpw+
LgqnmaVAcmep534YrMgaHBmykEibTexw8GLk0mrsydIUMxnOlJmsUBPtigCexKONvKKO1Ac/BT+e
D9WA4jFqBdRgFLF9sBsyc49wBQDFagno8+9DoPinEnPml1NzhPwyAnKrzPF82Ez/ofx2SsxBGOC0
geb0rnjV7LE781dKkvPv5ZanbdweUqorVgmm/FNqPSzDqy4lJBYc1V7KxgXXJMo4IVxky+9uwMV3
FQ/JQvuFyyGJaxpe2OUh4s8Gru6kURVJyF9SHcz0/nIff9s4RvG6fI7XnCyZBsN9yWA3igJvUF5q
5rMm3oMKF5g52xb+CMHM4S67xJzBLdCaqAlJsjTu734+glHn2hlRs0zk02YsO1INWo1gBmVygcgh
kALXL3BDiUnLLGVW251qZpRGYesHXXMoKgSWND1e3438DD4tOhAVE4YTdPL9+ZkOnwTfp0+awRKz
CWeMvosyik4mJQYtAfD9Ddz5HLoUuZ6ucBbSFLsYdlJP4JlFkBMXSTOG3Vic3Iq9mr18jVr9Xf4t
jxsfe43wDNAloKWBUpHai0EhX9kzHdgCqdaq6Q7C4iiQCXBNNE1P5eZkjo8bmTNHdH4+4plGr4qh
LFMEFCRo0BTh91PAJu7P1l3oi2wCSwi9CfHVRM2N/ASuRM7XMUUlyafCJBHbFO/6kaulQ11UpY2x
8pwSg2WCyXvm07RWNwWLwZb3vMq52uFbwoegId6L6oLrS6GTocSZ0KRND0UATOQEEqiqQq1USm8c
JIaKsSCr9Z4hUeCO++nMUSJvmSx6mtEBPtBbkgR1zx9MpK2sGo8kTjqOt9JzqrUaCs/tvtSv+Waw
u5lW18AUNocknQFSW8C5lpxtpcg74j1IvZjFJDd/08J+Ia6akPH56Y1yw6O5042cLvUxohUuzg1E
GKBpV+2m0Fjim0d2GV7smTm7Jxz+OZAAunmyYmr/N+xPcHOjok1dUStUuXeV3ux5xE9OdXE0GWlM
dSSspIOZyi380fvPAtmQJb5l5ObBTURHjOHPDTWmBDrtDLHjFNyJbpaBVQKtkR1U4NhY1+CNzdXy
iNG9KYdMRTOFTAdiDiPPI8sQ4U2s9dMmgSxYLbdUyYiqgd9ByIIEMLovfEHwMr/IoakJuYkvGZE/
mxebHCjikVpngL/n2IyWTwWgOqu0fiSESFr3DPOg2/Sbq2dDlCXT88LybqBM/ZZd3tLI/mn1KN7r
9m/ZhLCehCDdsr4riH/IV/CFbZXjoDOlUzCRAHsho+wzfiYWv4u3FbWnhmsJgzDuTRoKtnjanVvj
6sfk3g2Uh7IZ7ltui9aNw77qRlvqF9uUkKcM3hhYj5XtLm9twNJeNKDRHJXiaROzfjEUjGGsI1N9
oJEar8iaJ+ghJ2tKZds3SPIFtmMcbzgHgxhL0ylYJ9aSdjJNqEykP1c/cAxsxz2PJ2YVBd5pASZ6
Gv++seUEA/9tz/6NvnPaZOLdImKtF/AzVHTGu5KaSYuWRMBbzni/37UcQJIbqX/U8w2MC01orHtZ
/mAwkhj9bT/Clv1/jpHeErSYwNwVe9dykMn9svmWokO5fB7hqHahFxiLxmlRleMxYo0BT2PCu+JB
Dmc5cGNGUgJADG5LnRM7ygjx02haTX1d63TLvF2u1RQESJp+3zU/F0y37LpSOMIl2D3uMLsqVG6Z
XqozqlTpkJfqHPr9aHNVuV58MFtnBhIoO4ESEqKCQbFnaxgmSezkZCRzPsWTTT7oqQhjMAI9KGCH
Kmlk0lInYFgkaT1BCqGhtcvDiMeVAOAghbj5qNKQ58+DQcwiNrYETMXac8T7+W6LsXM0/tB/wVno
9C5zfKIGQQMEc8x7ZqDtM5zocs9CZBUehx6fbjShsJul1JjvrhvHgeREyl+Me6BUAF7GPkM9qLzd
uB8RmdKDtHJ6+xvF8Dc/bJMd7nWBFK+UTpfwXP4thtzuL4frfFZEasq1UoZxrQOusvsJs8K2BCWD
CtYuQUGFEArKcOrTn6vzt3kRpJX/PS88jnw+kyuXMnj9/gail/PzdbS6chyCnEKZbjGW7N1eUAOD
deOSGjaXCwG+hIYk00nK6yxn4/wQZGdYhMZDCgqhQNTL15C2ETHHhNCSAGDSvkKZ30xxmT3WZBwL
cltkV293ZCVwrXBpKX9nu+zeuOzQTd7EYP+WbmbhRv5puhVLmaiIhSES899uwfq4u5SKo9TlSaEo
2EHPoHbKQE34DdGxCvJKpnegYTYg7K6dmVVEICNSRLmTBvnX+gJxiSQK1RLSpYwWfHCO3wn+XuuY
GYe/usfRwTVoZ6Bq4lNHdyyf5oUSIjQkO3SVktA39ov+WeFpiGj4NaRj5CZF5DJHAOJ0B8WIqcb0
OykG3o9MtgKzB+Edf/Vofa0S6qXkVZFTQRkzzDPY/EeYIy459J0RM6Nf2gHsCz2jKyP53fAqvA79
7+7jJwKUpwJEnCsIu7optU5zFGqjHYemZDxGSZaC6sPSyp8LTRqFo6JS/BxzFkiJ1hCKyvccdOoe
CtgVLpiT3ROc96NcVVmNE2HO8e66dgzjBw/np0IsdT95xIKfEwhSJqVH4W7wJROCB8/DT0VE4YGw
iWKsKVHtcEQT3An446rNS0df4PYcmWIt5VqGk6gteWdvtyK1Am8zaip/6qxxd+1vXxKtUWmKPsql
yh/L90iv/cEgWj6SX4EKAkUvO/YVfr6i+qsEApaFxvX1xvgLlzzP0WrHRjlfthMNw9GiMuLlJLip
+Qs6Krh3YhKyqrzIHKg3Z4RFpLUMZVVyqNT9aHEo5coNQw1T/OTF9miEzx0D6qo47hMu0n7jJdp1
/d6hp4Jt9ZSB4icQsmlL8DtA+3No8iI82gliHUwRtjeO10BYxYl4LeXkLXmJZDRzFR3ifngQPsB5
ojqeHGTHpTD1mA48rvKXd8ErpyYRJRu3bIFlMr9SL7ju7194/0kvvCb3hiPyIew0jzkyB2fUud5z
pO9IPb2L9Jf3OnorPFaj+CR/yDNNvGWOYueix+RwYAgxp6eDxdOBoeSASgaFp1XQ0Po6TlfPdaVf
u0BbC1fOaesd9dLeFpyNc8BPdzWHi2JO1Xj8T5u7e6s+Cv7SnfXLlPKlR6buyiRAeTm6RB/NRfUl
fISKOetd/tokQQ0amkRlhsn9D5VN7rj5gA/0/0k/8xVMQhH2eYs9HQedNDxkm0dcM+IstpUIzGhT
NSs0DmCl0/qQHhh0R/6kjVXhx7r3NX3Nbmvn7MuqVIWEhAXgyxyNzyNVI3o1Yis+NurO6vhDsODW
LOVb9YUb9W6s24DOOtjs+E3UjD+Mu42jj40FEb6ZZrJnmy6MEhunEduGiSi5SD9+FTPS1M00lKwD
mowFiMD2gw6wa2Wp2lv+RyMjvinzz+fSfYuE0xgl386+mfdItDuEUr9Eu0NcpT1VXPHJ/lYGh2Zz
7nOavpveUvCp0pZYVIAaS7AUn/0gzYbsY93Iwogl3TWKeov1xIkkEgZOBiTC/Oo9RG/EW5NSLwzj
lyvl0cZtvFQpZPlAapahJi3FidF8vKKSROW1bGuwwU+IrDTO8JGJMkXqUy6U7LzifiSYI5ZIXP3b
uNzcFQh6hI7m7fjDq68Y69LZjRWKle6NmYKXyBqBTq5ZCLx+tFBoULhFQWHjV99NhoofoyM4pvkT
eRPPTaRDsrOUiFmiCRTVxgJFyOZRhhvGT5h+ebeJyRgMnm4MhHUaZzojXJGW3SIpJHwrWA1kZgnp
ggjOESJ/az+UpZVACcaesxDlTfvxo+8nyS8ZSyR8XBZuAdUQKdzmZYKLsJa44MqMrLqLbSA8JMaC
cyLKQtq8Bf6V1VV4SmwUjXLxheKVERvVYbWQz5uaiHqTmtVyWHelnrMcB8kuCF53XzuDyvFrqgIe
hAfl3TdNNYU43idcOXqfU2DJAP6SUoKUHICbrv2EDSkIIWIPR50Do4D3AhJN3pyEtQa0RQ7pVt88
5vkOkVGYQJP2rn7F1WONbs8Lm6GeoX7I1NRSkdSuYyv9av5yY6RySR9nhHB4xqMNECe3kJewXcyR
LQ6fG0jqLM8BQtYOD2u4d7cPane8yRWXsmTELDGccIg7cymKPAmkT/B9kklLoZTraclUGEgAyHIb
B8b8TnIHwAR4PrMOFFCiKL1RduhUEisEyKLUxC3RC3uIs1Afp+xa5H00N9OXzTjfr4ERCdVzj10c
v0H1VH5WFhf98wiYQC0Va5gm4BHlmMXci1Eb5JThf8/hMHbCuEh5+omg4tzwgsriNJ2Hc8coMm2f
SmADkz+iPTHTlY0BRNuRVncmebjFFQGgEikxpzTMv68hjRhZXklqGUi9KQippBjZAsn/CJ3IfDNQ
HPw5YRSkm7l7iWZxdx9V8kh/pxgdmxSKw6LtWVR2X8EdshVhrisWrCwqScTN7+Fk0+Kh0Dt3gvEv
7xQR4gtGphqHr2tzMpbbIGdhXddOp/A8e8VzFyIEzCzRyuRDj1lsIjWbLdRz4QipzQT/QapslLMF
f9OcnwCwqZ4IMFyJkE1xYfiNv/V3TCGOT2je8wb/4ha7Gcugl5Xl/+n6gUg21yDcw3pZfTN7E7mE
gLLAm+EQugEiPpMkH+uzJAdk6+WQwOsOqdDAhFMmh6mn1xHfyTfIaCSfBk85HuXfAxOD/+We+5Mb
cYiB2UONnrDO1oJaB2BfIuGgiL8IrkDVZ7pvtpUzWWT8vmsWWmdmfLqRehcr04BUg0KxznIfBzt2
BgeeSSuFIM391JO4hqS/ua5BDg+ebk5ICtNjjNvCSD+Qc0kH2N1ph2h+m2aziFsZ1la6jIcFRaDJ
dS5HSS+iaw9TnbfxzWTCuin4Fcxrzdsm24D5l7uOBd+4ZdnKSrVrCJtFw6YixqPBHUHVfPGbBrql
OkSK8MJu1QDDkOmZGpO3zYemVTj5hVXpBu7mgu5bEgkMc9rCPUt8drNfl4ETXS/YeUD1lEsny6S1
Y8mf1o1zHxcYqBwq5zFrb4fWEFyX8zV2MpjFUketLnPOXMMN+/qFnd41KIkyNi9bVns4s7q9tbKN
BTpimXPwhrvb9u7R1V0pdCjWs/GK9Vg7V4qt5c7kbc/NjDpyjcv0Ye/QeN6lmIYoARVxLRRhUEB9
IQRS1RqE28t2Nz0UrTAAMiCSS+PuddL+sr0DWu1I1RMXTdwu8eTjSgEpBkPAPD0Iwxp0CSaJHnP6
66iqOp2rlh9K9xZEkL+CC8Qc274rkyzue1bypRdgo0pk040Nf/UMDCZgUPOdItsjTShUpmZrdt+4
gCqArtbXA1l+dPBjVBW4BuFaBMhL1sGifv0mH8BPv7qvxi1aknHN9t/9XdzK1s5Pin/pGAUxgw1u
4Put+gQ6ew7sBoRR5FDeuAtIXKeP2zZ/cSBLNHQc7vrJlg0Vjo8pL+iBOBwKjXN72jp8eJM8NDZy
FL+SEy2a+Re3/Cy0++K43Nnz2Pw/5HamKVzM7N0OzHH34Kl6+JAUiNDkaOhWyU5KhBOUw4QUR2kj
bAnSR2YD5wMzA/ExLSl3jKYMJBHZV8sgsxcjK9zrEVsEfHYuc7eYAPE4Hqe/rb+0F5hT7Ejop1CG
mhk2fOvE5Qd8RKHQy7hQRbABglJKIatCHEbSmh7s2Xc647Hyl1u3TCXGeTv5YC1uR0+GJPDZoGC6
E+S+X/8CmmbSfyiRAQ+VInpAlbL5cjZ00fsFklztTqk4NU9fnvI913Lkpq6qOM7QWOBL3xd1dxrh
uU27XrJRsQPIwUB4uq4o15IGWNoAZRYeCg8rEucyOYt56y4b4D9e0rYF7iTsCTx8RmEsmF5EGV7A
ncVXpkAFHAV5q0GPoPbqDnord3CFLEIZx47O2QRU+kcfiNJPXGcFOhd8vmKqZXPK0bLIzn03DjeM
MpwnqksYfyk2UfmcCF8idM7p8EFGCBQeGBF3UwBfvyv0p8EKKzj9s1kAunjs0KLxeKToHHJ+NS7u
SAUecN5xCjrWQfnF+R67+678RhHdKdnohkQVAduHUroinyOyYpFTESNTeTag8egZSyjobKXnBUwE
L4WtCsR/A1QVUn0vmTkh4EHQAkJjaF1ITyadw92I9YsEhhQmkKSXzSxmHqbFMhSL99sxrikvbnIc
UtcbVqjf7o0XtuBiGPtDWStD/SjWHgxUjndbMH46lFh5QERwbtFG60opPv+6CZxn2nIQCtm3w03S
T3HVI3u/4KLCzQIu0rthoqH9CWwngIJJrmPr595swivYkvx/DjR0N2P5027IwuCQRVvJhSEyqJ2J
orPPudqGyHZWX1NglLHgcJARUwSUc0c7jk23kzzZgraAp5GKtAEJAxJsV71RX06zNQ+N/9W8JaNT
vEggI99BKGe6bdotvj15USvgQGbQdldD6+PyEa5c0ivz+0geQanmu0wGWX9GV5uhCu1k0mzHyeUv
9JnUQJJOOSf8eUKLHV/IJxHZ2Xbh8FbmImdbEEWoRfQULDAHOwzu1pFwYQNIWYaXuSZwtpB3QmrC
1MCR2lJfDsv1AuS2CUF1xNaED3Xwv2UD08RYUwmZCabbRurmRowl/Oh7M/Jeir8H3NaR1fGKJGzu
ZYb58jxyeLjo+XLqlHTnncGWV/hm3KLAzRk6YYaq+yY84mkWFo17TPIz5AuusfINIzBjtFLvl0eR
ZXM0T8C1U/qI5U2e2cs/pT5uvO15oPu/uZg2b5PwXmcOwhxB68Rpn+ZjBCGGJwe9jDlEfBTaukQL
FFj7zPU9dLJAqpABJQADMC8cfU/1C4N2qYYP24HGcMrs1Aqe7ux0Yw1JGZvmhM5cYcj9i/ic+A5W
Pd9OjV3NGkge8x/vtcucy9qZ6vHWDh/iz7MxDDVgFkjGhZ4CASJOgtcQ7zc3lIDTD5l79gCjbdOk
2GZcmiP0j7DULTUbx0uDNbq2knaFrcEGUeg7kZNBrQhBe/nbQIvbNaPR/SbTTvfpfWCAD8drHVpU
uGpDq29M7/XzTxCTcMW5+iIkfD7Zd8E7yhVEcqiUAoiGGPX6tmnFn0ar3lcE50Ax0oZxHz/ghX8J
tz1HjHwAtynURt3CBqN976quFd6NFW7s2UDENXIyyNRvenHnOBqBCTDUwBFmGFj7N+EKUYET91f0
gFF0r8Gqv3M3zjQHh8r+K0clOPOQJIzGXQaN0fu+sR4amhnHOjjsdQWydW6gtMJwR2cHbF0S62ej
WYfx8QsI4qv87puvvxT2TMiZTSlV4O0Jg3RXERK5jA0Brww/A0QjDR0ZI7xp8jwyEcMlAXuZx8ls
1QvIoMBq4/4elg/Pk1FqhGhej5XnvQkpeQah8uXDVyIgqYo9gTawJy4+TmNxBzP+U5NKF38R9gER
0MaIANZoi3fpXvpbAjiDuUDUBB4hVg+AEHgPwbCBcBlMI204TlpxejAOMzhe9OO+esM0VM8TBFNF
kMvG+Z4CPY/N1M+UxbXpmT6aY2w+DECDjwrnTsmOINzwefK0764eyx3dZozJ5u3Zk+m4BXmPxK8s
R1CjVn3iuqeQGjRuPaSL7DDQp9l1JMWZjKdskeIPtAJjn/336vEfDEr/Owz6TY8fz0rb3G0Vqce3
RCk/R8K7nQUzLKUse9ymJQ3qYlqqGSfsWO3/VrL6g93gfx/Fb+TQ+XF/29C8XL6SyzyRJJJ0GTJ7
jkceTSKbPUnIQdEKiZpbO4VnrlYEdOIzUYfLO7/CIPhbTRM+5p8qar9EixLnfokW96nUMrdfFP7j
kTHq5TEhMNQBj+7SSuZIeBERXBQ0M+uu1iT3RoTu/gGzZhMtvbtsig7gjmbQ625q1MMDCCBT30KJ
qoDZq2D+SR++JFkXK9KCo/BQepgva6EiEyB1UQZ/Mo6Y8BzrNMax4g+i56UmDoHC9PxnCcAbzH7J
srVpCTgV60u2H4lVazYtfDi4tGYnInukPMNjV3jIGS8+6yyDqbfEF8UEOLt5ypJNCFVmYJSIE4rT
Cpu6ZpisigjIVkm9m0RcwqYFA13CjIy5BBswe9QeZN5dgZvqN5NQWYXdp3084nkps1kT75/WQk7Q
819MTLO5P99mejmnM9ZNy6Ez3C+3OT0qL9azaU6SoLDMuj5n8zJnKb2DkQAoGaq8mL4kIU7yMHME
P73mukRC06rLBym3M1+J17IYUC9XSyF9pQA+R6ZgACFcF3SSXKWoU6qUyBrN14JqwHO2f8VM/1x2
CuIx1LvGAdCeNkjfT0yMGJLHZvB5ac87aXxv0nXfyH51cv7msP6I/z8lqgrprz4LTz47cU1KmIli
0bI0jYp0lY8A5o/cPL+3Du5tlBMUOBPcQjFO/k4csnh1dSjSg8R9SxRUTNvv2Dywdh61GVjwh3Mc
kbU26lAW+XTycTDrCemgZDc2drCoQ7WoCecUbjsVP7wkP6joWCcq3h+v1IgLD1h8MMmccdp6+BU+
ZmLmK4plrMlUZIqdvkARaVMY2paZ0IRNvzsfo9+qmU4INJKa+VjSr3u+XbRvGEV4o5090E+cvkws
v3FGcfBJ/dBi8HVszS3Ula9jS4uenoVGI3AlhBtiFaJZIvkcviGuEpIPjMY9cnMBp32Bspy18OLQ
Z2oeeh6bR7hSWK33GvlZ/pankVrhHW4/1WzicQG8ZOXwYIOHpian1idhwg+ohHdvjS30y5Br+saG
Vg7WnwaLvixFVzvXwe2lrSSNHbiE3oz1WMna4avQC6E7527ojuug18uVaNSziGlG5sqSDYVAuUda
WnBiHJ3+ixd6Vwa4u0B+rYwJvQLpoednBy3DQJdMfzZncjHUvIVDDBzbf2SKXDIsqlj5eMVSz9ct
ceMBT8kXSw/U+PQENVFxDfynzR/3wFLi8Db0DjmCXBQD3Bfq0RatTZISqYRnkiycXlXBW9Zuh2Tm
ni50ZL/mZKaqxqaO3iN3PClsWndO2A2+uGNzNjasdenwknPGnJVnm7m/sjmYSJWoYTOchWc5NBIr
LlqyXidyOXGG0rtjdjM0vcKamPDV/GgK0pxgJCDo/G4zxIvGyngoPFNmZw9IHCkOyAmBJh4ODdPw
A0XuHIZnOz6UiFEaojBB6ZsbaM2UxPqRMrzXSIJGUk4HwAD9eFQVGPYVznvB9TXo12pHV05PwY1L
LYOYKqcz6eNb5BDh1jDSNekxFWAyAtAT+wt40GuOCzJ5LdOTTDifDNCl1T5jiC1B3add2uw97Lma
YOu8pyPEdyG5EIeoT8GKDm8ZGh+GVn+N3fDYyXyzl6AZhBB/qUfHICYMv/LmwVTlU/t1h5pHEbNS
JJ0TZbkqUw6Dj51bO3BfeNXV7gfRHWQUBt25g9GYbRXyDzGH5CIUt+1nyKkxKbjSl3IlYD2eva0i
bbB4LlGcduThAsNaNzzWbYLpysVu/eFilWTojokS9QwRg6Q4YbKdHIiHMi218qTKq8ERaJK6VXc1
qkywMVoOLjnoKNMDTaOLxd6eAtCkMbpW9kC6MGdmtfO+cgRWOlXx+J+Q5VWWxbv5jCo/jB8MrNP1
Je2VW4enqLF9zKq0DIWKUUeshlABK6B5a9Y6DM79Ff6osqi1aQmZYU32tvYwRmfLS8WtxuDxH9ev
OxsQmYAe30x8xcaT4pNAoiVyAWYlxFBh2ToK5O6hOM1zymwq9h/zQ3s/w4DlYFbF4q/6NYuqFDlJ
gsiRcA4hsKifzrUUQvYOvCtxbOwluvVK5lo9H+tfATvjMGZ0mhvmtvCetq3KqpJDIx13lsMvevEV
39kq6Jl0JVWrFA7Vx0WlnSlWJhd4winafi+r0/t1lSZ17SkVwNKxPm8OMnGVJtajGllfOq5APZ4d
atdcJerPmylK6rVprRIhHqn9mPQe49crva9nA9Qk59SPU+VHaXZ3qYwG01PjNG3E6Y/y6WudaZSW
H1tMyONKfjBZV9Nxc/caZ+rHbL9b6sbR3WJUP9M0vj3INVPlb6/C9d1F5e1QL90fRoPmF9A6m2nl
SjLxtSK+ulUrxWk1Szvg8bmG51G1Qtdn+iLfPyEt+gSn6Bw6s6d68aH8APpPNXhXicb7bg4B7nJQ
SXU6/eP38os+YSQ+les3cPBK/kQXZK1NPqrn7se0NVpXtu3clh+45vta5lYprSqHyqHDVIEHRZBS
PK8qizXdyNu3UuO0u4tT9I3KP11uPcK9zLsuZfm3xSutNzZ387i2iqt0qTulP/aXxmlR2w4XFeS7
MzrA0CO8MvsxGlxeF7VJnQaS2/rproD/Bk3t3jZRJZpXzvgAVS9xlRZ6Gf49Dva56mRwgqKwqWRo
DV7NVImactVF/y3H91e2jkq1cKocTrVFhwW5GT1l2ne7Bh34slWUtsX7W/ougq1XW36W0tVCuVZ6
rF0rD4h5ajS2Tw1G1RwE4u/zSrl2rqQOhKN487d4pcozSeKi0n07f5WrDKsUhv5x5fE6mE0oaNMP
K65UonLtdqkXKqtiDX5J7birFQj/qHTsaify9Vf7XjVfianA8x+msyo3iaSHtu3gwmzVb9Paj6d9
M+reaqunpSwqsgWoQY+NLW2GYCEiANj+KJ0rl8rTpJ6jI3Qj+oyz1fvU56z+mX/O12l91LhHuhOv
6CPfyPULNeYKiMeF56OuncaVz8Ohfq1nq5unGzLmyQyGWLZzd+qem9NqJNwxf5g9TOqLTW1dJUnr
3Z+fc60tveejUuUzHi5BfU8DZGuPca4yQaPc2T6iwD2w3xzYhaJuuXoe4LF4rKW/Rt9yD5QN6UK3
uNYPleNwlK1OKQTiMnLQq/Y6qV2/0hPU1ufaV2GKtkiqe5XSkfbGb/HH9DF/uTvXJqVWqZJqbtgM
X6hmVetveXrND0eVy7bKMMVCv/hQp9b/erq1r9g7divHWjZXOxab2UN1tK8dN73Unv7lVeCdXiX/
vVg9tWjJ+XqpRnXepH+srT7eys1KhkmVutJtPt2NqpMqtAnEizD4Ty84WVTX3zNMI8LDmsF89YiA
mpsqXWjdrUCKoR/asRI97CAlP1yqZRpzFe73+JvS5g2KEASL6vRWjT9KlROp7nZNUZKKy6JaIg6m
Yl3f1uKPxUd99VGnEUq2UalzJPVS5S2zxc8PO4Vs5fSQriHGo+NUpQjIMR/0bT4AMwdUJVP/mLwV
Zgz+A9IHjjPdoFqFSvJxOxAJ2VIuy/C/yMnpWSMlueHFH+vapa+qUgmt8gQzROtUCAu+1gP1tofq
HpRkf2/h0mLnicfzE4XkxPXNctAJoUPi44Tg9yEfPHxUL8qfX/Wm7wIMix42PRQl7GJx/LbiHS2+
mfBZEbv0j7yDSoJsbY/tkgoExbk+SuMpy4DJY5EugNNcOE6P1NfwMRJoLCOmcYUW1zLlMU8FgYpA
ddlCyTetxf7j5dnKo6kQtzXnEUUF3COTMp+63M2wC7iAD4bN7weg/PuChis59kaU7Fg2ip/SnxCE
UE3Okk44oIGvqpXU5si7wryFTx0D8nBG9EGY1S+KVGhJxJ6op6VonmChBwfZoxlceot8G6rs9LMj
H3s3P7bTnoJv2OD8mSCWTcKEXINsYbZMk/yamqspumVAK75reNjWVq2weoGy4ebJBym9epHlAcAA
qR3wRHIg7JrZliZofqQhB/C1pTlamu8W70tq9XNEBLr0FfCQTLf8/YFa/ujVQSOo4DBI3gUFd/V6
pw2nVk76Pqn/jjti/wwZ3ivdyoZX8HcbpAkpVnyoKLzs3flOtQVScf506PHUe8tYV+gLafLujWDV
M+PonUf98Mk+2sK6L81o7ywbmZ7KFMfmspZfVRguQIM5/Lg0iRZ6lNQgVBeuMPDoDAfYPYJbeFcc
GzZObeWLnlW+ce6q2uF3TKJsqEFbRab1NwNtRTXUK+SZKg65UnNT2UmFiTrTHrxKix2VIQpUqKAM
rD1JnFH2Yj3FsDcg3iDaP9u4WcrR8VDqiVUYizn/KaTk2rAZrKIqW9G9xgdI9vJlqHat2el2VmLF
NPgwoRA3Q8nFg+ev4eEBW/cYTEN8D48j+ZoyGG9tzsgnjds9hJ9I/ZS858qnEaxZ8GJo7rcOIbYJ
gO405Jx8NcpFe0huOA2mO9R6qUtxQYI+VpmhXCNfn6iakDv/7uM16CmjHT31dkGtov5GlcOKS+lF
5DICJYizJBPP6YZzIDCI4kI9Ug1gtUGUfCI7xiOJstVthILt52lyYTn9y1tSVjCX08rCarRQqKKh
0nOGZ07GnqcCoa3cIL5TTM1FovLh/1vKD5o7WxjTHsMVThekbBg4kgxdgaQCCqAIdRkVF59z78a/
U0RtqY/luWI9KQfcXkYT7D3nXnPfSQmffEkUVOqQUqiRfGdbs3s3KMsxhMq0iqaVONmix2llZY3j
y/Vxe1eT9eeo8QHcLJJGcyW+vgtxmW5yujX+7GBMrm1Zv2iuAo2RKKl4xl6RzKqa39EK+xAz6BJG
oW/vd0pIGW9/MbIuCrj+ru7Ioy/ByRrBSSnzGyBbmlzLxVmGBjWOXgebdoxme2fwEFJxwgw1CbqE
iCIv362cbz6txlgaJCmBSafrvXV10o8f1n5MPGbBkliMS5GuWrikwGFRwlJA8Chi5iUeAkVmyyUF
QM/dZfTZR9EbI53qL0B97k8Q9K9n/JueZbne5ybHHGdceHZ6key+J1MD0AaDLfPazL2ZrL+9gpuE
aQMwqT9Z6X07XsDkdrgLrol5gGDJbxd+4BkJPOPAAT+j4JqpWWVnvyN6X2AT6jSaciVXjfKdfAIp
lnILFg2L717TDYmblhOmd9Yj99DEvLolUsGTiR1yOnqzJqXSTT37dAu2pZbRZmytzkeVyf984Iyp
55Wb5LxJnG+NzlmQpwJgeco6qsjoliKXGyT9Q/+p7Ypw7hvL4Z7ikh96nFDtCrPHGaT2KApMo+R3
7pFOws3Y+60wO3TuI4jRE9Cqh1uK4h1G8pNLnXwxJ/eaoX96W0RVLj7zwOlCPT2st8mqy1wL05Sn
noKXSNzMvCXaaQzF6GPvEsiQaSVtEf4yZP4ogcpn8vRvyuF3hT/ef1ctVpPCIs5oiScFVbEA8oyW
TBOEyDihao7uh2KIPPxECRqKfCY8RqKGMpxSRxdj/WatG1jgtnl5sa6ZXVJ91zXWW6zTxOpzx6MI
X2gaAq7jcwiPysvgp3C5O4zg/Z64w6S4ZMCY3GLBgN3pspMTqQ7GHpAciIWIoTAhcuYmFSkNGibo
aF3Ao08d/dcTOmXzJSEiKg9Ov8mC39AvwJHieIlfHVzg5fzeOji1fQ50Z7Wdyj9rAa4WWWIOPdn1
XXCJ1tXYdqfObH/r1Mbp0XVbLqRGIkAHjej/ODuv5tTRLQ3/IlUph1sFcjQYbN9QjgIJCYRAEvr1
8yw4U2fbu6tdM+2y29vGKH1hhTfURAGiMXqcnxriZ/iuvJHEGDBdCZskYDp3i+l5fg+P0vwmOipR
jBAtQZkRut5VSnOiDmkuSmSkjSV6yIlF5M9QLL2RZXcd2fI4k5lECLKaHlh+7xBUWa/Fa0iISe7t
O5nTOUUyWYRk+4K/ygbE9sRXibHkrCVWobk5kMtxeL+SzUo2anaEvr4mCrup9hCp/Aa8kn7if9dt
rMRQ30CCTYeQByHU036wVbdZXp8qVTepAqal/9KS8JgoyIm52bmrqv5X80gkGfw2E74z4m6H1Q39
dkjL1V37x0yomtZ1k2NaL1CecfchCfMpC44b3/06ZoGdQgrpZKWvo9Y8u/JFD00nvH5JofYSFNsg
dXxj6Swpv7tVqCJvhq7Y13EJ+Yr6qhGcn1Ss4YWHZQ8aUnk3UKFlXf36y0Og98uYpWv3JXUD/RoV
boDlKk6aDYo1tDWooTy0/ctcfbRGauGfp5cVnBZtH5gv6apYaaP8I7n49Wfay2f6KySvve5Dz3pS
cTk9BnznodVdRhkCZMT2+45JFoxbq+crcZTEXYWeX9nx0LnLwhqzryLYfDnQvw4BUJe9FhgObNkg
0YKsiqjAXCgjfZ2+dmbUWMPTJmqvQbUN4mX1dXxNK7/rBMnbpfZLxBJUvxkaQ07ZGCoPydlHoofC
fR1SdjFRUcVR1vNJXk9f5uLwRGp7cqQ8RGEIO28Mv2PYU45fA2vyfFcj5TdeTpiAaOGV4l6cROUz
VBxzH+hmdKrDjYZ55ObpuNrE0YEcqw55F8cJ6jjScA8rApeD6T6ZD4csPZ/cumG3WWhH0u+AY3mW
X5hBQu7HjrQLk11wRDq78A9v2Zv+sH8s3txHbx8wOjLK2OsLsKQ3z/Dpve+ml9lpF+g7P33XDsFh
6zOVq0/nGc3x7fyyaD/PhY/CULrIngFiAjRPfX29Z2Ha4h3sSxiOYHHii37v6VXlVPa+8eVY/vGL
AtfXfr1fbx82a3eIrrG6PhV8MfrQpKGwmdwsIyjqsLj61bs5vlAfW2/ezLNvvIJnij8ScEoow8S+
mvuNKdfDSV1j/5fZ8106RSaPhxuxaiAnqzum5v7ACNjWdb9PlIu50J6cKSzy1XFWBPs1KJkva047
15rEjw7M+Y5LRSELtwMks7edTPUPyS8TWfseBP19KvL7Pxq0x6LSNk6imYszDHIwJO6r4fQSc7Tf
+q3lt0y8s59eug2dR6oK7mRHzc/55X5o39VV/j6JH7GnapjKJlU4iZoUqowMerH0xl53hCzag7vY
v6pxd6K/p/RQhLge7se/Chp91zP6zylgI6FjVu3ZuvsjGDxkrVkUdWMuntJXGLTJjELc+vpkv1ev
6fqXx/+dvP/3sX6snZeLc6iv29xcNE/0eJQLJHhIiVUga9eEgkW38pmreKewAMQf55dqnrS+OcpC
d/LvZ3KLV75vHp7leaphcVKa6lg/Ng+9PMSXXGvNhflCL24bJqzhuu+mvsPKAhMwDstBeQw2+/B6
DNJNlJ/CK2aLoNwqRB+Yr1vfPYf2hzq9PMlkyXzrOUEF9ioUIzXwHhyauEOwf2Ys69IWjTgsjwlp
EFLRqYpXD+Uv+Bvjr7llsRu6KJJano3ft/tjQG/NvXG09k28tMeIb0bHqTEkDpprw2JcoPiLNsHY
mGPeBhRLdNwlMj2Pj+PdNF6Uw83EfjAnzkgHKnf4BQ3xw4SdO3w7M1c1Nc80VMyLv081xWi83b4y
t0vgrINmJGg5sdGS+f3vjxVXkJ9BwY9D/RjNtbW5qnmixUt3foCbfVhJz02fn57qgfQbMSBfSd9c
YIdCT2aT7bf9tFdNMyDNImjjMAowGR2UE6fj0KBKX5q16F8C2nvcCdBtcF7tZvHs+Hrop8vNe7oU
RWoDC7YYvH08y5ZFP3m4Mw7NqTdWp+18PwS4N6HEh3QQyY9KTHuEFCmQ0h2AOm+8Aa5W96vHeOrN
NpPNQ7m2H4yZRz4NinhSrJvZ5rOet1PBu9ugq5V+W/gnEF2/3D65O99mBXdPZyHQbNdhbmgyf/9Y
E61zfjzbus7dyycXXLZYBJt54j17eq9+tigpkI6d2EJDhBeTS5gew1Myy5JlUv02ZDT7r3VJzsVA
d4AJigKv/mNpTPMt59gaRAyjeB4/ns9+ssh4LPuZENEPq2TU0jWV1qeAIsQitlwRR/Wq/nmBjtG4
HGfzY8caHqf5VFsnU/fZeSCqn6jc++sMT4O+OXP78ct+KjYPhzm49/FhYH4WA8lKrV6+EHm8algN
Nz2kNSFR1P12bFKFPI3VNbH3tFapIYp7YYIdk1BiHFgauMW5gTfJGVBt/zRFg2qBghMEXCqkneN4
O6DIPEBOcth0t8MbbWNkd4qO2zt3K8hRJ4B+GvCm0/Bac8H0qYaeOD5y4hacRNPwnYlgSD/dkJxo
uEPelA7NqIKYDtH76ltPx+X22UF1jw78XKBlaQs5PJkduY+HyQbRBY+0W5qx8Cfx6uzFw3RYTXdD
7lv/uHQH1chiq+kmsw3vjD7gaDvZPiQPgrncPIkjH8hNsJnVykHZKJtbvQN53YlHc5xeutbQGmYI
o5Yvgq/Wht7bjpQsGxxIy1TTr0kazUhd5bPygftNT7lrkNcdAvDXw3JsDVvYVPloVUT6WOs7I/Gu
svqbT6lSKEMAJuMtGA5cjqDxZcMr6mqXQTnwRtbMmCkjREj0sTk2FuZYm95+0UseT91jsIWEqYwB
qgr9JzwOzKECbwVy7MRbQezh/8rYhKJScePLJ2tuzQUKDYYUhi/Uxo41sx+oTHFC5tgeE3+vLG6u
nCmGzp4PsseeZ6uMn26OAf8SXI6y8MDeIc81IBiMX9PX7JUfvOJ+Cr38sIpfvcXuFTgQy8018Bbb
peBodJ4YkL2V0vMWAo04gi4wu0NhHsiLrffTiHzDet+9Zisx9q2/dq/xZAvgCHTBddC+3/ET3kLw
GzIxBOziLYThCBZGcEic/hjw01xIDPVAmx56QpixkGYGG9PVAJbULI9INjOn7LEORmHzSQVvIqwM
HSCCOwYbxTOQc8Swa3q++NnQHCvDZCTga04cnecSrofIuEmN1uBnVwvoAyieFI0IdZCtLl/aO6nP
UeArwHs6AlgU1guGzovLV7Yq0WO4ORI7U6iFLr8BfQRJhK/ueAN4SegYzgXL3824eQJk4475FwAK
a7F54QzJHp6KL15dQaDg74DnMNJXxiIZ2XOPPHEf+60ZbajR7oFX1CBNguLIw6og28DRWpnBIQ8v
q2O/MJbppHi9uoEYMavBPu7qTpjLy3xdiU67SD0E+7BdZ91tiEzquLBnuMns5tvFzvTjeh77+Vop
fXsXukUYU3HFAkGLjiTecW979dssuni0ULzHogwPTk89Y4eYBGRbpZ8p/Sof7Dy/pTNTEJOAMEh6
x7QfH6fHBxI+Go9hlgQZlSZC1cXps16QETzDb1aizfT0emqXBPTHCR29KrpeAuIqiwS03578igLT
QgOxOXLL6FiHpGZ7ItBHH89OF/T+KFnR7B/igEMffKsFF7pYSaTWxOGgxDWa2E7v0jcC5A7Otl8V
QTI5rbSvy8jBBFVDOczByS4Fe25wCOlfCA+uRNTYISeaudP6yV0I5b3ihe7UGeILRC0dWAFo3cfd
vH07PKLDj4FNvrCG8RC9idW9lGTovmFFHSejAd2G6Sews5fMH++XTUfxrc7pQ76WE57nhN08uL6W
/jUqmzDbBdVIB9bY4l2tdfgtwm7AYkGwII9ikOpFhHBPZvCSvaJKTau6Q+++x1+/1HSBA7Jlrhyx
vVMVHJCC8/H/saQjt1R87501oH/WQ31wyKPC91hVOQFlArspSKPL+E39XLa+xqtzfxd51aTsGuuk
Q6BtIqbgTVBIOPv7N7JY0Ae2Hnj7kNS0KPtrD30LUmmo1SULBfIRtGLLkfvURE30agRNpAVpFjw/
t8HWRlZ5om4GSEgI+pNG8QowBXRIoWBuPJALVWShrMdvmyjLAjIsEAMUrSbO4Arx1vWPfoAUxCv9
3Dw6TnZlaOrUUgxG5EOxERCI7XerQIWK7nt2qF98g9UOK2nQvefV3hkelrzDxk9nz3Sw+umMc3VY
JP2qDZyvFqQE/d1+HYqOtHRJT1/HFeTTIGcbyILqtcYKSJFeMwHUxJtLSMXYmWTLbCaUwz1syNOK
JZm+I3S20eFJGCzC9LwPpQ1ECWMC76GXstAf4Je6U2WePBwnBoCIzmF2HSls4unSGBwneWT28qhh
S8eFEhx+3ZeG3WVxpil5mMoW3bDV85o5389PbNsSKG+iOQJMI1nwkLzqEaH1k0c78zeTEt24Q8+k
56Q+HBkoA3VyFdX1ucIupT5kQ9mzjtg/uXQDj4+bSHkGnK/QF8eqYCDkxmqcUws0h+244buGel9K
q+8wVXv2Wkxk5MyO88vWl5NiU3uhOHDoFHTFC2jOZb/s25BZ9w+7j21J7rSf0Js2n7YP9pM1SB52
sz1grdFxovCsDQ5HJ3Vcr53Z/pGm4WZizLaPc5Tynrdj5+hvP0WE+mH7aJKl0MsT1bvL0JohgBf7
yhIVPPAqw8PaeTaey7XyQZdtTFlwLWmE+1BTgv73uFRCvZ9hKS4tBmGgqZt/2S1UhrE9GVd9uwQs
CGVNo3nv/XKIW2j7b8f4Efq6zrlNm9bYLkUBX4CO2F2wem2mMRzd0/jfL+jv4gPBLZV0z7MhjpqW
8UNCVnHKM2mwRUZEr0wF5eoOdsR8Z8Fl91RCEUxuepfst3LD39mR6dimYViGZXu26/2IqQ/HwzUr
GsVcXLBOZw2cW5kf4y/aMDmrx+tw/1j+Fsj//exM13Icz3C5TEO9CYz9kVJkmX6orFpPllWH0KWe
lCzx1yT0Im3O5vM0CJL5blquf7/Wv3OZ7wf+UWrSj06cHe3TbllELWu5DpTdGGZjKn2dKjICdBeZ
X7AML/+Pm/ztin/c5KQ+7DbtkSvWQUaNXqoZKLhAnZ6j3Sz9SMP/++QwXRt9NsPUaF+qjtyHP26w
sleueZ7bWwTI3vYL+x2R+t+eoYi8fZ8b3w/xo2yzS5vLfnfkEObgjcJHO7+EZsedSJPyl3khs+zn
kRzHIOmjFKWqt3rZHxdTqpZ+PG6YF0DuQb20Q/15AyXMpn8hC+wvR/urlI+At2fqmkW+q/Lfj7pE
WtatYZZbaxEjDWuBsInHVNwgqEyOXVbuX472T9fmWbpJeUblkLeu7B/Xtm0TfcMUcRabR+d910uk
EYm8LMIQCZtzEu22v43Ev1Noru+/R7TkjP44YrJ1M5c82lqcR4V/pYRBoDmHxE9n6tcx8lc5Ve4l
7XM+qaaZNz7MH8cqnIvZurlpL/L3bEXFmdaA2XRLKvz0VE0fgB1clPQDx7zGoIj9WzX3H2+uzZiR
Q7v2jZz2x+Hbau+11/Y2cOKHqm8S/7Xz5xhVngRszL8/Sf0frpXSId1Q5LI9x3J+rN7JtvFwBtqY
C32c+QfiPdr2fhF0Yv8hDQg0Qch2m6ABJXr003DrA7oIpTH2y2n8PS1ZxXUHNpvr2I7+8zSy9Gzs
rpknp6EOqBtnk2rkUMZSHro+ij4oTtrvQmzMpqKP/8vB/x5b3w/+Y2zl7cXYOCfuwTV4ugYFtyH2
99PlZ39t+2DBjGjxuEqCX6vVstR8XyBuO5flog6qO39JgnpHg10tccyF+4KI5rMDWhQY3MdmWfk7
ERv5OA2q7m5xeGuPJKa/XPPfg4xnrds2QqAWfYwbkuSPQdZYTWKYqWUuhly0GsS9F7wWfKoXPHSu
ul09nvzF19eH+8vovo3eH1fNkqhbloXmLbv3jy3F2WRtGSccWH+xpnuCk+KhHqfz+AWIMt3xGde+
GynohXqDa79YJPPruliffvMD/IfiKuU4j56nwaLi2jdzij+uv7Y0N3G4BRTNpYCa2tSJ7GAnzj9B
O1C2wSEL1F9u+q0l9Ne1sxt4nulR8VN/bD7nfdu4sepeloCJBta7yBSKCjhkpb5IQoh7mfiYkWvd
iF/y1aX21PYQw8I6+IbLMUNwOeBx5AN/vM+Unr5Qq2HCP4PbFh8b3I8Qrz5/iZQVMFgwezdoqLhL
lECfwOpMxY8CKHEkBpG08OnuH97S9dbzRasBwkfUPgNTImD+DbHzw5BQCuiWa8qeoTHXVfu2IP1x
4zfbxr00W258pZGkVv0EUbTiyZgjzBIqv+zBuv4PU5v7rWmWa9imw3b8fdvwXNU65ZtTvTRT31ic
40jvtpR8kb/Z430OMRnl7LQXk7adgmlNp9maHrBZ7R8mqhMW+WdlPRy3AL7NFcU/W4qhwwQWPNIA
Jg29cBfl1/dNTQa9fcrUQEE5Ng+zQ1c3OtlcJxsbnouofNw4I3tmeyui8GLQzWn7EqM6vpcEG9NX
UZFdpphtxOOEHvqh03ohzWnqsDVszgsZ7nG1nbjTYgNg8/pwhFJtQjYev1bALjZKJ56dH/Losejb
/nXksVLPSwoDs3q9tXxKOn5KK5IIOfResm2ox6FdRhb9/J3kt7oSsGOf1H7TTUOn9tv80Zl9uL3m
60SHJwieDuvL8PL2FTxh9TneguegzZp09wg6PWt4W3wVlL4o9bxsC5+w5g39cr8ONqdAGW0eriX8
gOgAiu8tFgZ3vjQ7MdyLIBmeunGYaB0QJDqcJODp2D+d2qBVouuuq1WhuTyvMUZ9hsDRIGvQIfEO
HMJt5Oj8FDhRt76uxRVqfYRZ4dP19Q6BvQmK4XxlgWcEEIvTyNNWYbvyyE6tPNgEwT7YvNl5+O8L
6T+NZ882LfSGNVez/0roitMx2zME6b2Gl2g78zosYrtR+8U5vDmjfz8Y2+Hfe4ZHaMzqhL6xRoPs
+3iud8o5qTSrlhXkazfcd6TevIuuUA/rrKssrvrcaTsqU9wLFC2s4m5GYS3a7gPU9QLDv65PIUzN
8pMh357CBi4eXUK9a/D9KOf3DjiNsNFmHpJsbuhqXeUcFQ9XXIXqlOpHaGmBi/HupWM/OzvwovEl
PK9BPtjKO3X80/qSiPf0dgMIYdCA7FWAXPjVm+eyu5yV4KgAxOhuNT9fHACVKg/gJsxdeBKUxpoV
P0x3YRqHsKkZqZ4XeBEMoYdtZxuey7VbA97P/ToOTug8hk0aJK4/Aj61n9J514NEXV2ZwrQzk6jy
9+s6h4BAwg/gf2ihrpFgjzbtvDkQcZte8ZnDLXajSk18FR8X1IKypYvRu4MrEEiUjrtKB3o8OG8C
qpxu33xWzQlvtYv7OfovNQSoFn+QsCYUPPijiwgaqP1dBF5mloF73iCrDAELMsurpEsN/Feaqlc/
fY77+Ddlow34KG+WKcH5UzP9bXR5o+7wYZq37NWl2BmUM2qgOQ1aJziPz3pHdSmmmAoU/6pGtKIL
8FspfGWWczJxUCedxAlAYO0LP9n2rutyXfdco3cctF8nP7oa4fal5JLXqfVIc8WgkARofttLqvCE
NlMTVePY7hZUXkCXGJE7TNNgvn+0zuG+8c11qQQOx5lbiq8+nJ5yAkHoLlpEv8z5wDjg0t+OaISf
a5/6dd3bhQeKZHlIqSgESYSUMmqDVrgPVgRwY5d9irlPqWxS4MY8a3ia48UjYA9v5l4+qAHn3fhC
gc+AIbwLrmWkj1JWtTAZL5zDaGuFB7vbomzhDAwvur65k3ycLdTh+dGDSeaDeZl+ZesrNUHekoXl
RMKs9jdPi63p9+aZ68clrCSlDmwtwLwAE4zQU/y8CfIq9GhWll/Dhv7mg136/z6DNfMfAq9vM/hH
wL1vi/J6bd0a16s2ebxAubGQ5qWfsRm3HS0LlHXZPTmDIn9Q8VtMCMmMs68hyZgEMMJ0+FxNoCdh
Zvq6HShm32NQECic59Kgs7nD07rbtZug6AolDHTqtE06dg15zs9VInujRyEcMo+9cOb2O0W4nEGc
PZ0jQAxd9UMZZAuz6sTT/VgDDszw4gSiSeS3zEV3RC0eds1V9eGwGWiZjqjQwRbJIdz71bg5s4U/
0jqswpr9KtRz//Q4jzsTsAiH1y+QWWO7k2p+3Lm+nUANPQN8QsGzq1Em3HWU2q8aKorHl/0lpLi4
oq7rDi9lgBfegMoqJfr5U/JpwEGsA2e1ZWnwnV+Wc/PvPBqBAwp0KsmmY1nejxLEvtq1np5hiVVc
g+YUqYP6a49QqfZymW+psCu9Og3P5tTEoKaIYixt6oAlRvECytCfg5o9plg2A1auzaIBL8geaG17
Bf0d5MzqXtUM9o9pB1SSPjmwdX16VkDz+ffw9pbv/wg1v13Hj1BTSU5brdxt6mULI0h/PodUAsFC
osO9C7YXX28DO3hxIWxtceHZUD1HFI9K0qzpP7GCPVpWP91P9oQcrNv1IaiUcMdA2Edw0Kw9MYkw
TxFTGDvRjAmXFAGahD3czAaABqDulYcpwLm1a0Y04Ak1um2Q7anxV5NDzqrbY0mmWYCMTqgA/Bqw
g7+WsPHYLUZzSJHEXjOCm1PQHgJWqmK4eR084bQDKFINnBur8BB8VOmQmMUJwaNd3o6sDqfOL7P1
h/QFpRuiVAaEiyqG5nqUbL7vt1W9d67ZpqiXJ+G8AyG9g+gFJF7SuBMtAJF3ukvZSo+Q9v0NgC7s
CeF3HKIzpsnNs4j9CcT5bmqrIO0A+3wmel0idVUQ5QsHQ4yR/tekJBcbKFxHxfRJfga4HOCveGVI
PqAvRC7kirCyKDUfQGrYqG6K5kiNOhGkiMvNWkvoEsLSahIEmQWKzh1c0oNHURvwL0B2sOeSRvAJ
B/WGVwbPjOYXK07+Vj/H4NUNPm+iR2QcRU1Zt3jiTbuofMLLkByDnYn5iiBpKMQooT8pz0DDiQYR
6AEDfujFbwZoa+FuCxBf7gwqbkC85bdyT+5MCnxo+BCgsQkIEraPfAiTQ9RsxGdJ6CfW8pdn7Pww
lr4/ZMegAgKmj7LLDTD+R0qSVsqudnOjolKn9MwXHqiF7oMxzYH+Cltn0/g4Cz9pF/+KqqEw+5UF
3d8r2hdiviB6+PKdKMIb77RW2QVFOsOdIyGBchci8aLKITIRcvVCJeArkhAiyyGk+YJlxltUTzld
7lyI9Dd6giji0ICHJX/X5tiMq3eXhrG00XXoCdICFx1bOs0ksJwXn8KYvzsOC4VfbJHVLr3k7EsO
tR/dFebEQVcGrkgDsJ5xCiJIwOOBYsmPq/ebqoUQ8m/WAlyhSD7e3ctijBvkezFTVuJQFF5EYwGw
nYgmoB5xpZMdQ6gQNYgj1ApBDaT8kY4ZgNgeYKPwJL4W8mJR/o977UikUORDCpdn9ELOInpPCnZd
AYYWJm+Fxpq4bAiQ424fIMIi5qAFms/hSZJF3EP0N/BTjmz64Bcmp4vkpJygnAyaQV+2FJbEGEAo
u1sMLjZz0USUHNx4390UJ0TYT65HiCByp4UbJEys/EnBn1J4DDcgE/Rm6kGQHmT8CixeeExQ0jJA
NOKgeh+5JxgSRxQTaTfxS6ufrWUNyANZCu7koZLv7AkTYHQnDQmD6T4V7rQJ4RoxVQSvzsFE+FOI
anfSkcf/hba0e4N/ga4gBKSb2DRKgXzYYm7CAOIh9BEtdLsNqAEqwwZoGtGeqeg+uYgqm1/iAoHX
A4+C2wJdYwt2YreGyHW72LtMDLqUSHaIxokINaFheNPwPSAbfAFLIVoS5ov+IuNJXO6QaWGkaVDa
rsJ+ir9ENSRGT5VrEX6I3Db5hDIG249Z/Qk9cXgdolsFUfHKT3KSzd0N5w8SH2PMQTbV6ctRrJgS
JsyE20ZoS2JIq9KGVpFhIFmeWTJkoTh2zaGsQ0e6jFmH18NMu6uGseNuJvKoku5mIj+ECEasPBZa
g/T7oALQC+TXInPJqchfym9vH+Kshf6YMB5AOcB6uC9MNS42m4m0EWGw3G25FMJhWfgubE2lsL1g
JYibavbG9WLytYe/cJxvB/c3O/K2UmY5RCZIeTAAYtMhbhLy8LBgYVZbLCoxsl935t7hRq89MlOs
jreGDhKKQbQwVUwMW/gbYAkInIjYiHobATIHKDPdzSVEh1UMasSyRmbcma8MA8a8rDrIDXEKiOkw
pWRZQzOTgSDMNjtCvot5eZ8xzBGUAubiF0Q9/hVziRL+BKd7+VKwqLgLbt2pMqe+bGQF4Kib7D1b
mho5/MSMNGR5RHhFcFoN38e9dIL6DpogctGC6EHAG0KkyOKgiS6KR5FIh+0RBDrhBCLC4TvU1qHF
aCGUCexL/RJnVmLRhai1iXuDcLXcGVWUS4eyzW0PjFECxJMOcymhOBkQf+/WCHc1vAMigCKulaKW
LQYKohtsvlsiCE3JREzC2i+RiQeFIDRFEftDIXiMrwM7bQk/Trg2YklxVYBGNiLHQCLca878T5RJ
D10DN1VxTpV9V74eh3pfPaKwKfqYJ4hCMMvOyGwALUX2AVpQ2vgPBPwD9C6EW4aHITIcLTKvgsAU
NpG826n3cH22b5VB4ettOuJt0RAoxAMcENGZtTrbWbHiafDARdHkKHLlnLVocFJgAdZ5eRZhEdHz
jwnr4AONCQpUOTHx3IAoxLn2NCKPdlB9CVb0LiIh2oQgrJEr4yrM/u6RpAXUMyIBDmg/N+ebOxHq
jEKkvP8xAhJdgEcTArb4e4jyGrdomCKmIuw2MWrUgI2j4zXWRXvUhal0RkPU/ZCgRdQp75wmIVfJ
v+4BjJy1aIEiLgFZgqBF6E7Jm5y1yJqq3Gs5vJDv5DuIckN7KUosee/6TGQEmBJI0J0nVT7j14qu
l4RShEyw6zD+4KjCjBQJ1HQkrhSiRyH2hwwXWObOHEk3HAWUm/NAOzif/Ju4KUeUIEzUXuSDehhE
eiECHiOUVoSxJ4T2tuu8yAAVAUmRjZOBKdLUIodWIIw4KZ/4G2h9InhKXM6VEI51RXnY4OOmlQyw
yGJxV7G4E7FCihY82svTTZeVm80bSAgo3MOqhycmPDNgmKG6EJlJUcB0cedQFzxiJEhkJEuAiEoJ
KPFo81ENhSImo0Du3ob5JAIA4u8r/76HiDfjSKHsilKAFcmg4DKpW4uqndgvlx3lUX5PMNqTKXaG
5Z5jxCZbqHy9DkXa4K4PLwr32wgBEQon+Y1P7nBPJIyVeSaHVvvJWk5Jwlch451vgsfeZPcpvDgw
V7IGDClAiVcxAFmGC7Q3dHB5kDzthjkkaE0ZIW2X5Ja3ladiwDJmvUAWQOQO7jBz5RUbihtFTiaZ
jFluDAfmncfXmmRI3gzcAyuiGBKJ/KCgICVUuwwkpBWSuQLn1IRDepCAiGBQLI+kVytaqUwX5tx9
dIsCr8xD3EkG4k2z6Zf4pRa3RUMOLrNWhrQ8S+GgyievHZ/5e3lqXCAqrTLsZKDI2BKnHbnvMsLi
/nYFYvjWR2Bkg90WAd87k/Q2PRjZMH0ZE/IpIb4wRYWALXedu8z7i8qqRvivHOmWCDtbtP6vN61D
kccTNxTJDrYTkV5QO3SGZYWU25Z1kzWSivwSZB3yrIw9eLEihChAKv0pvekv2O+SWIiWvfkkoqj/
FYOnawFczwZ7pEUpeBaxx5F/5SRCDnNHqOPAvenb5Wjii7CFSKKKdgEF9T6rMZKlLgg+IH+RtbIR
zEh68gEoOMbTk/Z8b4/jSrtCRfULwQMqdjMRcRVxVAfh+LJ/AXorKZfHMa+IqzacBy/mXHnNHl8d
gYzpNymJA/fExMtHNFhFdaPs1yNBH4s4wmWp8W+RVWhQum/5Xn4qnx7KTiK1QD10ZJJblcgrxM/Z
M0U9rAHN2ymLDekB8vUBXUpKj1gjgJkaiCHEdljwE7EnaDAUEONSWUwg9QKWclGhrbpmr0GogVfd
xBdEVYSwC9180SgR8ROHPU+9nb9QMAsAj6IToYMPl2BWwk6i4MgjdThjULKFcikMehxNKDEhziox
sPCChWhfEihJ+CRM4XscfGssCVUeur38GSzrlyuzhCSa9EX00SVeF/k3m+TLItQSpLn0rgjQbjGv
cPBbUL4iP5A/mcAOuudnism/kOnNn7V2yf0d01NVm5Y0Pekfub9qxedUOVa3WvstjcgoJEIYbjvk
EYQ4+JediKVkvdUxaW5u004WcHEDcpC4EMo0ZQ6+9/hAl0bsDwW2rYe7DtIEv1Qrfph5/yePpZVs
4S9pqPCgvhcr3NNOT65Xml1yZyg8IEwnCaNkRSSkosgomoySBNx3CZ1ATOxPhTi8exHtB7HDks1U
PjKMDNrbwrQRAjFTXua1NA5llIgeKoCESfUl6pweNkybp9PDHucjglti5Ltluyx72MJK7vJL1u79
LNTdns4fF/vj6RTn7JLtNnm9XMH27NmPpydZa6WVKo3cPCxZ+xtiA1kP7wGSRAufXpDQMOLy7tuY
uYzZAWXVk9fF3fqZwofEDqLSxubIWn+zCRP3r1s4iSi6bCbxZ9WLP2866fyLOPMNdgXH4xZ+ErF9
Zp8SrEv0JX6pQtinTUNoI6Ue7U2jxius7QQFX1R9XxrcqSVWlT0AJxh8UkRA+W4SjJwHqYzwnnPk
WiQ/krwh78JpjBlEwr+WCccvSaOkTMIWyhQkP3nOTX/XAYpzFwAWPRASK96i7sUAOf5TUaFiGYjk
vzyqckh6mnRhZzp9fI3SN1iTksGIovix5jGS86KNt75LOUgWJx8we5b7p99qb/rPQvntAQPx88xb
x/g2Pf+oysSgGNWt5VZLuKdm80I36/KqLctu7G/MELz68AwdFTjpl7EFF8wI3EZ7J4hzv6XY9sto
U3/2kW8n4znUhU1VM6HyfJ9aeXpp4irxpEREvz6Q0gKFELZ5DCv7YtFeMD5uurNUAG92SqiykNSR
wN82emCRoiIgOZxEHCICK0R+sQiBkdUV05B0LPFvGlkUNSQsIEknYL7r7CO6B2OWl8oP8BsB2YXm
CQu1LPhuz3kVnry1Sm5MeZmcwpo/dIxP4bQjQ4W0iqh0nF6SSO+x+PxKYP+H2UiHHc6eo2sOlTSB
Gf3xsBy3Ko7nzSFfWgu4HbQZ0FUEKkXYOlqcfsHr3BClf9a2eRiuaeo2BzIhU918lf842NZptWzH
ArA0kpFhfBzAi3NIOBLX6tmMB2Y1LpOZd+pW7ch1R+5ufGn6yv7xmL9oxLeU6fRn3f4wssluH5zj
uXp8bprXUnml6p/RL9KaLDi481+G0E+0j5w0tWQgViAqDWiE3+9QGmdKXGp5Th30EpmDKStUABk9
dMMZrZdtBP3af1W6J/+X4/7DLsZxUW82XEPTAR1/P65+MpP9ps3yZRmpQYs8iSxSZA4iLkAzIuna
D/9+ROOHJsttH3ItYGOAfDRHB9D5/ZDuxmqPW93J8LEkIel5RKEoS7wpk3iefe6n2Ytp094NdrAt
OmqgCd4l0NKgSgM9DVUU7OLAZJldpL1rVI2KVblqn9w5wgPYgTajc9/pOWc/65ozZ6JNQKOi2qj2
3dFxqM42S/fo28/67LgJSL/9ckxvuPC1NiwL/zCwRinLBxIPHrWWMzqBYAoQ6dxOgdeQsJv8rRWQ
qytJUByCI/Sax+t417tM4tiHW3HW/R1yfR5i0mWQzpt1mkYNpQZEldwOlL4xGgr01KkeB1A4yoD2
PGnHIUiQXTotUAkdxpEzMSaK0U14+p/KA2qFw2JOyzqfincJzF2qAcrnZrT5kO1DgCZn7BF0NAvf
di/GOh1c5pdJMSHh+9C/nPcEBUSIR9FmUGFXHMbXIIsesgAhSYjJA5gFRmB08xVCAE2KVnFwakI6
afC/Lx/00RI6V12D8uApjNRthCzgHvvILDLfm6/WCd13ZX6gl3qB3x9uLkGNlCSNLnZzUCb1WC2D
y2WSxEFOjaiOuJG+5iOQE+KfELiB1fewUU/oGvtH02fhGRKOh6coeqx78w27ThwCKWlovbJmS4Hu
VPt0lXU1OD/nSB1APUoCkCbaFHrZ5BIV0Ucx3JVB2dNmSq9Cv7JfDrQZ8LjnYhinQayEeRy467YJ
UCvUkROjh0yXUoEHHRxhDT1cUCwmGQvw/x6rwySlq53MgYY81CVfCFUpJUZS3IMk8cKfKknIO2Wh
PqrhW1z7l9wvSA/K/h7ChdYE9ZpK4ZvyjPRBehNA2H/GoZWEDn1ah+62/xvK9y/wnCwiNouHzjcq
ELIfy2weW1V2OJvJcjcp/4ewM2tOHNuW8C8iQrPQK0LMg8Hg6YWwXWYSIJBAEvz6+6XUHeecuhXd
7WiXjQGJPay9hsxcaXjJWtk8jcN4uVocXnM0YOP+DuJi6H8+kzYZ43n5bdAAhzGDkNv/Yln+H5rt
95v5rVS6sXaXe2lcC4D/Ock7ZSINBygUNKGuRHTIO5IP3Kqhb/Hi4mnKKavPP1wd3CU5TNXXl/kV
40MrMbWBt6yEobxpIvGB4h/18CqeawE58VtwjRQdyRfFB33QL6ySz8PvtHpylGCXkDJQ+n1PqpUk
wgANxR9Jtv2zpbP+dOr9ZzqgGv+vobvt06Qs7kyHIN4eAYzUipHeIYB+cMKnCtsJZxG/JM6zOYAb
VAD/+R7kePx+FnpuYDpOgOZBUMUE/3UWJoeThQsFQv9BkvgytkyqcOXTP19DE/n/rqE4qOlzhlm/
xxWgFZqJV5yPi2x9m5g9AyA0/b2/8+JfVpTp2n86JTkdOTbsgMPK+Q3fFMSlv0r3l+Pinn+uLk8n
Zxk7s7Pxund/Ns4wtdPWDpnnFPDIA3MRoG3sU81u7n+luB7x0rx1C7p355fWjnPAzF9NZ77bouKL
gsiFWvL1IbwaOeZ7dDsON8kLiMCcCnijv9u8F+ayPM2t66TRmKflLM4nzcb4fm7HeXebgsp5xG03
GTWhQBW/zsE8ycDoZLMzCmdev5+aT/n2c+e+XQ/z7fljDy3JSzG6eas49LfBoDy+mbSwdhelNbfS
zx05VFyNwhm6zs9283mAhZ7bP/fjr9Nuebx/5CjJZGeQSfnc2Szc2+D0GO78sOFOYztMs65RRPtH
23a6MZxNZ2kOY6d1yjux+xof+Hn4CDqBGxWHQXx6hqn3AIbQS8Gtf5Z979Dn/dKsjzqO1S0tWHrv
BmhEOlU/Lm2UtZvdLSI2b9Ct6d9un6b36zxZJ5+PxxO/c6uAYpzb/Nrsp41xcwYbcTPhW/yZHQbo
7Z7SMaer3Urs9wYlzoWxvj9CoxmeCLRmjekumJjlc5n2jMf0AP7P2Ya3HSoSzWkMb6bYho3kvbGd
o9PTPO1b9gq1mbKTbcYW2pvR3ZuBGm1QAAtaR6frbpaGMQtoZlXOj7estS/AKSAivIaDc53cTj37
/IFCcVl080OY0FyjeF2lcxMxqrT3YMDj5JcNwfH8cnDmDVi9ybnlJkzo7IqfjphmOb83300ECsCq
SUrYR5sLLfZ7dA1amTF72FEDBEiDIieOQYCQ2303zfetm6sno5pkcd5a7dV1biTDsnxO6XqaDqhw
7Jrtwu3EfntFE0Cz6yOCtY/47qIP6s7KbzeLHtuIATMRAmpO8kv7wvQEUbZ6Gu5Rz7lsp9drm5HI
rVfP6jnUbchAwkluRMgpOV776CNj8GxzjgbzFady0eXBYv+6SSa3xmi/idIVmI3mi5cOt2XXvoZg
YmEOF17Lylr0UN89aFBxLrdtb532oYjyEJ/IaeoKKaRG1BvM9mXNMimDVt7sPgwQYiV9oq9+a3te
mN8r5+3sowFdPFO+Jh4f29plm7lfdkzrJys/7qehvxqY1wHyS8kF6mUCTvDT33/kl9km+zoEFNdn
lKwgROejw9tu0kDZfLRFHmnkTt1NO2V97KiqtFfhCaHlHy8m/KGt9Cj9SM48mHfSxW4/cE7t66kF
z+ewajf7l/sgd6YrhI+Oy4cZHWElBqMGZPwGEuFYlsbP+Ty4nLNoexlkSIR643g7SBp8tife4rbp
pXnn4j6Ztyf30W58ZbQUzUJAjXvSfPRIOqIyDUguDxHP2hmhotVtI6RrWkHn9XUToJtlt4JTO8ZG
tVfA8Wip/OUEL8ePfdG6/NxA1516Tj7jdq7kzBFZhnLLgUou1wPZNcrNyN9Ot4fxkXVejhp+Kymi
JPlMnV5gozNF0ciIKYYeW7e8n19bAU3sgOxlA5Bhzc4ZGNn1PIhJhJfAKN2pk4wO3ph8BsXDxo/Z
vLVW++8Hz/KKnmMPnXTJ9+NHSb3q/JbT6qR37K02YaM5ILTiOX6Jmj5aWW43z0Jjd4we5lfx2Icm
j++N78tsC7jv/FkK5pwhw5R3jqsXo1isTsfW/jHPreXtOmX/2I8Y/FvbQw4iul4nWwBKbrY+nF+D
pX3slacX8967pl/F/clcReW9bzdGjWwO1PIe444mWKiXHbihrNVsg05BPd46hQ/wI/4LQOqSWghY
DP44LYoWI+s8rcAeua3DtoOWzZFM8hRUU8MPKf2cX89gv0FvGEoSpeWXiYBSkr/GwXy3OH8UfUQa
o/L1MQ9gTTdaFvT7XUKPg/ZqNzynzx5KQw3A1g+AnwPjNLJu/aCBGhAgunwf7rq2ufSCdbkamsX3
fj9bWQgBvJ16VBw38+2knCPblRuDm9+3/cktG5wwtrSyB+G523wi831CbicYbye79+sLXPsVLU1M
4FXDYLLqkIY/oWYItd/rmUXbnBVIg92j4M6MAe0KN2k78/sbNOt/Aan26SBkzRIO0R1GjbowTyif
7aJdjI6NQeF8P4Civ5DXn6EwZmZfDeSEU2wX56zR8tBnkJ9JrXW3bPgTD4gDb71dIhMeBNGFW2r0
PbPl0EaWEtGjdeZuKLRjVQAK4MYXwyaA5U37mg7d1VuD6+Rey5w5S9RIX62nRjoBh5Jzwj7l+158
/DztYSVYr1sa+a2GyWlpo/Hnzfg52EydXwWk4cvH3v3wHy2hEPcYQnSOZg+vXV7XTQStrTBdhUeq
iX6r8WEBPGiGh8ZwSwR5CAPkjQBtFGO32UEawDao/8BMQZ3jFyGX0b/eWwG8eUKFi2Oicjc+Ay4p
ekbZ3a1e7jeanMbHce76rYvx1iCq8lnFpftZPn6a8dNj9Z4V9JmYHL0ntrINyh0AZjIiP2EmpCg3
o5NJDIJ3arawGrdmZNO89PD2sAGs97aoMeTAE6xy3y6cp0Nzka9Ci6YWZueKnJdBMgl02e7XBY1+
b3yIF9lpfkVTZZcj3ACvYOL0y3ADeHsU27+wYfdbL78+udJwo3pnT85u90H0dpg9ylF2e2/m/UvR
367aNiXH7gms7YbgrbWFNH1tn+9tvgf0YCF50pwcTpPUb2X+CIhfzDYzBlTM0tbRuGKvkGD4QMCu
vOAyMRP46THRUdsii088fbl1b5DTVyhchJ7RIgY1iTh/tnRJgHp2D2lF4GXt667HI4UdPXBg3jad
B84Nfk7ZLw8RUN4kIMcTBnyyy2CFfza1Jju385i6RWttYeihH2xbYK/S/mGL5iOlilN4mOUzugin
HcT7MLP2CdGcZvwBUD3gqvfOahsdnZdTMrSkLNFPjz1jMzHHgd1popDRbG+zjrdrlVCkAj1ix63y
JX7LgehuW6zfRtlzkHCP25kZlkVoL3Z0on4974dQ0K0xjpwDMX7kQh5p+b3L+alIQTpbsN6PWX/z
baPi5+tejkD2EaSwMU+t/ZR2lUT2+AU25Xd6X77tUJt/aaD6Y479TXgo+jHqimi545ju20nSdrJJ
TrP0j/T72mhdgNtuosBDeSPcXGBKtNPvPSJwq2l+hs3HTxStT93SbBv3qUWwGKX7qHmOGqTtynYD
Fb1zjJvT2rH1wvj19orOX/ZEGsBdmh4cju0ci2APrAVmhX4Xl7R9cjForBIH2YYeSmJ5GeLveK3r
x/XVBCiVdzIiVrfjg+NAys9sZwjQQinB4v5KAZiSm5+m7+a8xElHOGSDwmhne4tyikAI1gy3u86F
9DQtOx694DF9IPyDMX7cUABpYXAwEJvGr73V808Tp+hmfPbr/JYYNBfgAp+37eSYLS7uqHHoGfih
m2GzHG6tcbF5ahjTgjwrCWYnYinExuvdmLAMj3lIGfDt/Zp1rpuOj+jQZmg4aFRG+5JaYo440r11
e268J18maU9rcO0/Vp3j/L6mmeu7Y04Scr6rUbLqJrsvQgiPi5w+ms4o30zP6ShAopT9fQxZXi68
x8fwfsUDdWabeG4G4ek4iNE/MaaHNDRgdkmNG93M6yYMtrMrXh0vt8abbHzPxj4ozSBv7fMv9Bzj
1dd5+7bdmKGF0IV//lk9sKCESdfja+Pwerk/c9vQCh6PlrXq3BAlaoSZSQJ1cU7J92fdYNO/UGws
wDsjt0gGJKZ7g/d93YbRbUHU0oRPtns+lGGM8EL2HIBDLxcuZCCvuyXr21hkm5EdjFL/KXDbPhKV
eEHoyp37XjAzqfumLyXpbbMf3Eb3Z9YJgGJvmCed1AuPNDDE33w7DB0wIQPPirKv/UuWSOLFHOcQ
Ay7x6Lx6Bt6a+2EMe2gPbFzoiwMw9lNrNBq9jyajySSaTAaTQTjpDcJe2OO/WXvWG9IIpWW3hvqG
YxSlbTiHLdyR/j2kXUprOHRbWCvAfef2rTX8NezNerP1uvmFCGVrabVCqs0ck8jLGNM8vLS7tEEI
u/x/jV5PrSgchINnLvVctHpB+1fmAW6en2ll4U/LPWpsJPGKcXMzIkMV7NanQUPO14oeFsnb3lkc
7p/O/dX42cTR0Xg9r94cVsNjh009NaIDWpY7eAvFDfM1Od2YOpNMdfZ5RJ0LHsylf/V6GWwp2qY2
lYDK768Nd+4dnxLzSseZc7g5wka5vwdJNyARyQGetW/ud573E44EB0Lzyn2750tjP95sZ80XO2tv
L+/HzWyFmgkMt/1xEyYWebxs5l4Hx3LmcZ7GR7u1BYXv3vPI2K/IEZIGBAvq5pCPyGlihlOb5sVQ
6h72ZHedH1gHJx4pEP8x1wfDpPlfs2WnRmhJRTRnXQaX0MShdLAbDQuqwO1lV3wYu0VyisNVSX74
QtwLn+4GccO/heUpdH+dgBw55amVOLfwwIvv0NIsnn+LZ2b8vUN+1DbpOHPntvZP1/jFspdwPXZg
xowVd998OzZnQbJkFWfpl++ODqf3AuWwKznAgzt3iu+cTGH8fUu7Pjw+/Jb9cF8urD3ua+92mGSH
vpks7uaMgNJoPm9IOFj7WX6cXh9v7qWNqFFZ4Ov8Mp1J43JqnfboKkW2T4Q7IEWxv70nu3eHNGyx
eofgfo6fmmgqF7Mkfb6qA9HmxydVfGoF5MzM9eY+j5mxf87w/Ann3qScAg3ZoMMjjOD/zWTlK/++
OTf9fMF1CAZv69iabQzakZ+bnw0YOmknXjeIlRFPiXvbMyAKisPTIFkQ/RlOh5iJLp/kQ4ks+oHi
RXnxw0u424Q4EvGt/fhynhw2QA9F1PEONcr3dPjTSF5TELtIMRHRHId4rN4mOu1fnRbeVphGnjlq
Xt52bognfznOHSq4lEweEWSTO0EsVaZVt3t0gCxQMej5jR4n8ymc3MB5PlqNdxuqYWs7XD7cMA2x
8BcbgVxoJLecPHg/vrThNOEzQOL/59Gs0rC/JczgClQClki9BL9zXK++H3uF68QL0w4LrxN8wyo1
KHZ4x3b7gxQJSIBtl1ZA8WicvbTfAHiCKE/QXNsH05zd9TnMnR8U8I6b1rT5Uzqfu3LRv58/m3Zr
fiLsQ62z3wDIC17G5eR8KsMBR+1LpHMiAzbUCKHwXGLlweFdNlu7N2OxObdOk+DRh1IWAzjv0S9o
6rm9G/3CNtgPEbf+eRQslXn+aRR+q5ledg//AGVyTzOC64gSSYtySAvt0RAPKKQxEZP45Eyb06BL
F4Heflwi7NP6xQb5V6HrP9+JQ+YyIH9pm7/dSXDK7kl+5U7Atw+oN4UxHeeQYyuQ0DqhfIXUfv8a
3cAebT8FlQHigCTlHuj/Pw8JHM0/jIlloZQDqMQ3fO+30hh+/6rYb4iChcy/Aw3T1xUoCzjWLq3y
VCwWmeRkh80xCTtk7+hKIIFPMQzUTFN+RgpKhp6EFJQv87rGdKYLGjrP6h93/xZYK+FIJLIEWPUA
VqUOywIW1qDFXN2y1OdBOMCyR7edL4pYYzAQy3NkcLICfAT2NXogflYQ69FDGpAVqh4dwXsqhDRE
jODXpfeA2wK/o2rA8i9D9adUMCng/wzVb8n1vNkwTtDHod6AY7kNLhGnSd5pLrdU2K/fsCpA5vMT
7BtgH2I5IAwIfFmd19FmBT9EWmx0rEg6ojWI52CbrcMbwCO+KGKNBGygY+RIWv5C0UqXP4jo0CZE
6QngaAUBaQtDp5b3IEJnFU6TGjzYut6NSh9huB95NJAll/rME33oMSBJKNzvQDsK2QkE9VWIPb2H
vuvdhDZ5ADKp0Z5CEQtfVrcIp1CGmE8KLtIA6SGGAKYCxXlxA4S2oNH7XLCC3av5L2x5lKv/tDpt
C+obhGXfqWR5/6uYkF+3cXrOHQ05Mvk0zcCX/0AkUetSww2n4uP6LcGCoGrbKeaI+mgIvSU+Sc0s
EcD8gaCnmh+oxwD4UVSYASfvv1Rg5REHuPKZmAaCLrRE0Y5oTncFXVnBeYFxCtaon+Mu6TNySsAi
h5sf6tbAblQXFdiSxUsNScBJfRe+E0jOYEt9m2SdkJ9gb8BKs7qrJoyHzh76lAhUh/bCfRWjSm0T
ePBH7Tuy2aMCUe6626QXgFne8mc8MajVZvvcsWkMeZm7HYGnVt3tU94WFB4VqCZIetW2kMkDuUHW
lE0qlBV1rKrVcMKnUCVLy+cxh4U/DtDnFGJS0PFyre8AyVcUYiVgZ6EQpF4cFYASPOOxX64tsJDq
WoUEnnBloAm3eLo1xAzl4zXKCcD1qNx6b+rqdf1UTQxY4ovAiupSHXQnZljDtJrfze8coVA1gRci
BEUBoEI1J6Lu8ZANBfhPOWL4xyWDiTcM9WVJr1KQPmr1o3Yu5i8KsO5CFI6/OVtw/6m+HaLL9AxY
78ZyMSb09xAxRtjev7+QXRMscD9u0vqj5s3o+63ngmDpGySQecdaLFVEl/ux6p1T8SgQpUuGMjiA
DfkX1Tp6hPwb7A+x8D/ugqCJvJEPXsL9DUYXJ3aaBoWpXSACRd37WA2FERLNeuIfWC4hA8zkfiUh
yqaQcRFpoTI6IIMolGghoKQ4ogOxB/Lugd4nHCZZcfGVBPHBU4LNICJSOtoI9M5yFy5NAHFSoUaY
gPbGurBZaoi70OtERTMBe7WiaG6G6QDSwqLRLDdF56ZgWq0jAJx/Tb5QsQIj1utEa0mgPa0frbUE
WKoWDEqec4N2daY6cFBEFO5MzXv+2azDpP2X0f3N07TL1SndnlAw8JY66oBh9Im6MQHAwwE1q+vN
qiM8/gkDkfeCSQyMGygHh5Vg0vq6YgMePRLpUQDZw4QZk3WPgzsalZsevVweFKT8qcZWfXtX1KJt
hFWMyIQmcoVJxuSc1Lv6TUxE9QuGrPTsfYjthSgsxg0AN8frm1rDq4V1k+Iuswa8aLDinm2Am3UX
Ys25jCEdlukUDFlQD6gdltTEZEJFD8soRuPOR4znAEHGdl71cIvhTomepMfVxURWnqOMg6w+/+8U
knWs8RvrTebEbt8wU2c+amW6hjYGZtV9YKJ1mJkVWpZG69HuByEdrZfDV02LkMHVcSOIPHLL8D6p
xIF+Fxxca2j/UjcEyiAAlAPB69EGXwrPLxi/gONZp0S2VQeb07ZgHwgVrwOxAm+D/pZxIqxpOd/y
NGTTgGDjayRiLPA80JQVpNzsakXrVaI1yMyBde6SKGUBCgmtZQi6uTKBRsde6zlqRSPYrPDOe/RH
oAJAmKLS/6qGMaQLkqrcv/3hXOSMhKYE1l4MLyCoULky1JUxIvOCQP/fiKPevyzl31Xqj8f84NsP
u1hcK6RtzTVskAlSx2j1/qZtON2QxOWD3UWz5gYzdaf5kduW9VInmrrHmDwcrZwGHXdIuGIe+Z25
l/AxGCqzok7dusb4+px0IRKpJVSzX82zzkS6CYEdAhoEG6RJGxUYVYL4CpIRRzrx9CVqiGxPCm1M
TCxBe1NYP0fIvKKWoN2+lOXRYrC71G92LXGf7lXzRDkofhfOE7aDdqF/4ZqhPvWbb4AQK4MjB0Yo
dgvERjAw2kK5Y01kWUDHA0+nyaW6R2FjHuMKlciEIvD0Ifrdv9kZ0Al/sjOOBxTRRX0v+B1JsDmX
CDkmhOmiHUoYWtLbm7VosAw0Td1kr+lbfodsBzPSbQXTYi0erdifwRTSJM3nqUyO4KMJmS52m3iw
PmRecetEwa1puDfwqVgBAdhFuZNtsXDa8d51IKjtnpiTopPStJo/6acmutRqiC3KLlVJDpo7FGB5
rVpFug2I5uSu1TAc5tvzvn+pbk493rkXjiJ5Xby7pLDpm13dFry96s+cU/RBqbqa6VpVt27qffxV
Ny8iL58pW+tqJo603olgSC4y3cy/SR6zXIXw17JW6EHJGvy4IOTVvVOAJXumz6VLMy6cX2qKRUkb
jykeyN+yX8+sPyjukHw9GLo1dd6f0hAdVNCVR+UqbXrZJ5nAHZl6qhr9I0Shywje3aRJDCNKUn3S
iXwlkHbcPcKW0xKN+6QMEQmWypWQ9rIZNIT9VowD+GAgKkjdw1TfIVLxWwJl60A9B8ZWupahqr0s
k6fuYYroRer9KcKKXoxs0o3rI6v1zNUXIjGdOKOqkAAmkQ5q0Y7kdwq7K7aaCECXv5j86qdYLAX3
3ndoWoF+PJDvGWBvXic6FD2+33b9/ScNUXDxispK1uwj47my11ClFIXpNtWG9DDB6xO9P8U8U9J0
uxafVk3lHoPGTDZSfWd1yLvdjAab1b9sZwWGUL+wwDEjpA+rXd1YnqME/r48CDWBc6uzQKeBPrOg
8MZ7hXgfIr+NXy1ovKhv0Lc+HpB05JhqqwMQlLGHG8kFRBHQIYHCNxUHOFVuZMGz4gwHc1kd3DUe
v+4ZKxaauE116CUWEpfmqBAtU9RCHSq3TkCXVjHT9CEU1mpi5e3itTDxSNx3SENqvOQjeXgIOP3y
EmiHICaD5ogoAnQ1FwPDvxnrEQUcgCt445qGlKBgcoHiE3NBjbgup2VQN+yrR2TX3b+WG6JmPLMq
rrnSzJ3aSm+vYGM32yB6u4v43lXDNY8r1HwBdTbIeUFFq6xoBhUFsvq48OeYM52D+kC6oihQf69b
xe0+Kzf7VttARfZy3ephZkWvxSvRcCi2V9tbrQQRqTiheXdr4S8l2lDN2YvO8BUrGJkl7qHxItZe
1snwsqyF8Qw1jyuYUP/EgIvBYD5r4cv1pJ8vzpaJryGu7nVhQSyUo4brwKUVXFgdIDVYeKIJKCES
glAr43wm9oJazNJuAzc/oAknNAXoB1APAnznLfG7wsXrt/UB7XwMesRbess7SZEA4X3Cc7hBKE0T
ggQ92wr1oyISsY/sX3UgLEWNfRfcQ0ZcohPVmjRG/kg8O1j0xMvSixAXRgkWXdLG4urn26A+iQlR
iGANHtMBAY+hrdeZfYCTl971XRQjfd15C6H51Q5W7sSeL5HtXZw8uO1y9bjli9vSe5+/E5TJgSzR
BBZ2E90JFEhz6osJrv95A4VM3OPiBnd+2xcoVXG0N9bH03PEHNcl1KhUr0CZr7sdO0DBuC9RyUWE
2o75I/ew79pP5pOGzXw2YB1kgyOV7uEFrwPY0PVdtlzjpa6z8l1xTmmxmAx3Xy5dOYPR452wDor6
Pzv6f3aO/nP+usKl/1cuoXlLvSJZwZ4SucvrwlGF+i3Cy81hw4jke0IFDP/deaECGUEJByzNenwO
llrj8hL9LiGvAmSbDj/67nc3x7ByKEYHslHoNpGO+lLcqn6qGt/dq/qeGox8EhGh/ltwiEz3HwCX
6GUiOo1WiE8C77e0VHB4xElpkCPRZGvxwIXnMNPnO+JsqYeJpBUU/slhqFn8Dj8pLxBPFFAADdO5
aNCGQeemmOzKK9RyGNpnNntO6YwAsyanG9Iq5swghaKUiI4djBjm2I+2r6vO9pVWuPtXsYpvHdLl
WLF0Te8mkfhQL0UeRm72gTOObp7KXFU2LP5JxJIFBD49jrdTCs4ipdzmCqkqoZkBmRLoKWUv+9l2
sNLkc67ckUI1yK9g8/ZhDklbNHR6HMB0qgnbCf2ZdGSI0VSTWlyZf3I6Y5kT/gRVqrbHOWR2pWdi
YrgjAZoV/T1qze59Tbqz0iSoSbTyqeQKyTmSe1TwP14WtCN2Jt6cZuM+t/h72o/V7IbL18vMHYJL
jqRbQBuQaPNVUZaqto5ywKtZRNlD+S5IZCybhmQqlmpmqve2ui5Yli7uIEg0QM1ATDrGWLZe7y4t
Hs6cD538al8uDZ9jxPwT3HO/bHRtdjQkUM1l05O0qHrh8mgBS4vtDfVZFk2qNxK4wf3vxV+AFujx
tFpKfUQBgwnmkRuVmJC92LzqQUWWvDW5GhInfUpwyr6coIkdYWt6bJV7J3vTcWxgylE7IBXpR8Gy
NuuNz+LdWZzgPcuvkc2Xd6VTFCglp4G8AOcbn59UuDDWDhRXh6Wk5USh0MHx0CLDL8ZF0tHBCuWA
0dtIhVT6B4/5uVc87VmdPG+tk10ZLcG2YSORW0i7lDjhs8n3R4Ctf/kC1n8KEfSoggH1u0bYgwTR
l/jf2498qf7itG+IsmnyrB6gerUYcbsOn1tHjMb6IJKaOKVKqp/dUEOlB2o5Ff2LaehZH7u1wqvN
q4htdXimmafpLLWK+FXv1PilO5G8NLT0LyRJmDGJEYnMeuQGDqK4ftXE9ToHpvdOoipsZ23SWFgJ
A/NZwkcOSDkmUMeAWhLTFHO5Wlb5flxuxGfI8cu51qpWjmGLY10l+0kSOeKJVcj5UxvWDGtLWQ6F
/jIe0q6RVo2CBiAV2iDy+PVWMk36TQlynTHXTjHwCZdJHV8YsUvlS1gLZyFPQH7Q5e3GxOJi4Wsk
aJ7iBYvKXXcBFsFu9S3OtaI4nesadH1wsQBJE3IkEsX91No3mlctbIcaxaZXEh1wNwwOSjUcR1c2
lWIhpdAMbLZOa1LxHPBa01TuOABRVRFBUYzGnWRCpfpcTUuHzkiaw2sn/9Y4KVFSByGAtnhbCdBg
MZC08dY7lE0wpkBB4zlCJYwm/c8ZO4tUUICVNmAXSdGrGqzuJWL1aNMrDaSU0BaIIfMmx0IftNHX
khNL+gDjICGUFa3uSKr+zK6rW8PuWaQWXzqjNFguFPd0LT9bNRWXLIx2mzQ0zC5Gu+bc11JcCiSU
qikJe+QEEhbwk3aOCjrpWqF40L2GCBFx1N8GeBQsOC0reh5ZYW27ApIgWnBay0nUXMquedHulSFu
S3xHq12DXL7TALfaMbUhsftn0JF4X6S3Fs3l+VsZJb1AG6j6NxLjmrnmOTKL8mY4Xxu7tndoa3IJ
TKtQlCnQHem+9ExEqEpWthZhnc7QDIEXA0i5I2KSbZJrr68q2qlMCOy0ArVjOQMPYrI6ErhhmmS+
xKZVJqOKx6vJE++3XvV6a11KR4ZWf3NcRcscxHp+8K24k4Q9WUEEb1gkJ3p6S6XGISatc336uzje
Oi4svDMdNkhEsZ+0TPK3Js6qcjU6aOpqkz6cdLW0GC2uqNWtda3f6jvROpe/qTWuVPeB5YKZbis3
otQX+syc0kqwABsl6lFwpRWgAJieMQSwD6JVQ0l9lt5mKrsv2SntB2Xkq/kg96jrHdc6DJkKZatz
hkKupW5It0XpEOBrZTC0+6QRRDzeVQcqkVb1P9UzfhaLmkQoxmbTu/aLiXJHJiOlcdHnUk5SQlk6
5kwylGRU9ZCmRA9p0BgeRF5YO/LJqCd0xM9W6c58vrGldwg53dFCkmHVCZbxU5O+4fLbNJoNVk+9
FwkMzm+aUA2q3GX1BqsNWzGgqa/mQ19yBryx0hbaGVtMqeQJ9LgWHsJos1uEThS/k4fj/f86CqoV
JGEjpI6YYV2gMuIfutzpW/fBCEWqJF7ImFhdmhDL3vrTJrlg3SIjixV2dG9cmGnmr9T7I5ZMdSPK
GevNrt8KQnDztRBQbsXAyXnXPNbxgEya3ElWYB9NJWoHKi5VI81d6nPUm0hrURuOZmTccQO1pZws
N3nuTuVYaimrUKzJwjcluUMMU6VctAlu65L8jsrJWup4qPyv+ZIp8dChJ1XVPTzRZQ/5Eq2hFb3h
OGHekgi5Bj6dLmmgobYHFYmmnEyMjErSowBbBVIkiljtGl+Vt+skEh+a52lGNdN8/Ce6b6MQlmDG
pTBGjNQ50o9boUn9DNV2qv95ntaEzFltOnSz+lDNcZ2kgk6LLdTAaqlzrM50i/q6zxudwxv2Ry/d
TCp5CbyXalfKOasPfI/zSPdwpj8y1WX59LoQF8Ar1LLkmBtXDcOrW5K9RNugkrmQx6WDCfH0ahMy
gSw45QGrhD0xAVzuzo2IQDxxjXXOyGuCZVA0nVqi2k5ytdNpMbciaTRwp5gfvUb7iG2KyaKJNj8d
P0WppaDRUcZMQ4Fu3aCJwBO8L3yCat71TJJuPIPCB6JYOPL8nVcoxgJ4xDO9kP5iPEeVqXqZbXpe
6CMO19TrOijw8Rctqv98iZtnV6pj8j8ugCRUskQUy+icPn2QcVQoR7SjGZRryV40vyG+VSmWVS9Y
SlJBwUkGMU6JNJeUnlxPuZ0xKTIrkqdwZc1zUwyOO5Xtra0uA0Ivx4TyTv4ccNssayKnlKBr1b3z
0SRmphiqmCDKWkUsxCjSaOgiR3R8274qd7UaufScpMJfZeyapM9XfSlTE1kpOaOixq7f+FAqRR6P
bLDSMXVhTW7wpUoRJSM51XKmHV4n0AChDULH5AAlNVRXp/iNIKjJEzjC+gJVSPrGId2luoyyUrqj
4FOeAKikN+VlADBOkiclUSABAS5VLUSMQdRaUHNxOt73BWwTXyYnYlUJVuYOb+3DB71QDo9VZRyh
ia/rUNdrjB9RXVtR6HegL+SFW6/PWcl+yWFXFafWuZCakX6Su167HapXK+OqEatzWIptbEK7I3V4
RIWHINrbMlLyvlYfmizEjbowuKqEuXabkr3VvqvOBh22aC+OTBwJbWltWQi8z6SwXTovrnWcatv6
Uy0AvZ9OlB1SdrJbKFRjs7SyVVoxBmkbuUxS0rJyOpS0bx/fhz58I5k+k623YtOQa+44s/occD4E
GJE30+gdiTdUfg76RrWZZa6lKaftl1foGuk4CWeTjgrIa3xO7UfcdInj1SEpxMTvguL/BW27Uwf5
si5gBUmNaI1RaaNKVs+1Fr9cF3gaLw6hkrJwOwSxzO5hrb+QV+Y3/k7e7hzJU1TdTZvEwCF0+gV5
utOQvJze8NZpXXgPfalayvoCirJBMEorznvXynb4zpzxO9tgLJyEaqbqzadctX73niSBQsS35Mps
Sn3XjOueSjKJSjIryJP8mbaxN13dyMRAoeNJShQqFV6IsSNRL+UdyCYqcmD7HFmVymw6NHZoTBQf
J10I9nx+ByE1fUJ/ybN4V+V5dFXYCco1ou/WZwTJFgswUWtW6QZiFq5uq05yorl2D6XYt3/RRo3Z
ttpFzoKMOiGLKotKDesngzyuAhg5UHpmBna9+lXNUPXg35llBT2ndUYlTE6oLIDUpwy43qpbOXSf
UQZKVk05T9k7NSJM6Al55N4UC8vF10b3l4IBKcms4ZWdaCL5hxEmEIE/1m+uacQJez+j3ce1L9mg
w1RJY2jRmH7WFZBLfFYOEH15XbVJVYBHJerUJwlhSsL5iIKpHFy5BvK5aC9FxsnDadPp8pd6KYqQ
546PYVUUJKO57aNbSzpUyU4tYDl9dDrlyJTLri8d2FKX3U3y/hbLcB5qHZLzJ1+cvWvm+OpJOqxW
LlQe3Scd7rCayKd/kE1gjhXhWFRIqvnue4t06CEoyIAgJ5h+aX3KCpJEH5+RhDh9aZhUZWEVwBZS
Tpr3pxEhAnOMX3Vy+BFr7P5O9blPRYFcRYq92pBPqivcV2rdWutgt6qsv1ZlQjzDjdBI49Pq39EN
1KywUbTo+Vkzc77DmFd7Ou9bmY0LTRvKQ0sJj4STjJI0pSgVVtzBjYKKj37etrcCi6NyCfgJyA8U
joSRE5gi6zuU85V/Ufpb8AmVOpsd4kBEWq5IssjhvwG2kLtvsUtsDLnNqxVoH6kEoRHGQvOx9zpX
pbKkXooG6Q8DWTxi4KK34wD4SwJIuj+6Rl1gVUvnkiNKy7vGhGhBajcruNT4yprXo0X3bknFMYJe
H/TVbrwbr36RVeQh2tZXRWRV8aSgKakaacs1JexYJRyXtKpkuWvBK0BFtK26ToPSsXIIOsmgK2I3
VE42u6d7aH5oR2jUuSg2UkvAPyLfAfGK2gIJQDKHH4+hUsOqD2nnKA7mhrnQDmNC30/tdIKhT9Dt
mFuVtZWHE6yD5i24DYhh8JMCFiu6v6gALl9FfrD2iGIHJRds6gU1WIITqKdQTi2C61CO/aAUDC5a
QEX1hJiwAhwlVFT6VUVY5U5BMeudB8hNSRvp+Ukq+MDhhsfSfTwr4aRCgdnffJ3ftKG2fd8kZ0GH
3u71Xf5/HX7cgfWZzxvOPaVr5NTa39r0tP2mzGJF5cJHacSKislRZdXoMssXZlt7GYeHfa+zUuLG
+owx0r5pH0Qw/h7ZIvraDaUsVbIlNNE4HKgxkhD8rgEeUrbUktA2lUOioqY0Q7VoTIpIWkJanLUZ
lcfR/JaMnz1AiXLgDuy1SpLnTxUatUdqbJl2DRIfPOaSOMwAn6o0tZ3cKU7JWmoKtTRkZ3XgyfQH
H/K7dCBWGq2yNjoVHi6alRTA+LUGoOh4PL4pfaKnaD3JxqqMpZ82XWi1NB3QqqmPmRq84kaAjOVr
OQs9nZqYlqF+x4ZgrMMu7Krarun0YkB4hmyc5EWhFGbU+wTB0tNVPtORi3FbbF91NzJxKjzuAdpo
lOuKpjTBNOq7H5LQJLqVZ1eamCJhlZZG7Ikx12tB4EZ/F2J16iCqygjJRVOCSFd6yINF06qanBXT
5C+V+FdRTjpROlJcvHKzknI2Iv2ezJ2oggi1bZ6j9SBf/7pQxFD78nUtQuunDpSkY6/UQTGwpwIf
aT2ukFPz4Iw0KfPn7BUtZIpwxOJERxTGq/xY+obOcF/iV2ht4gdvfrR3ZWRqV1JuZum2ZCOEBlIy
i4LuhywF/y43XUiq/jL7lvuB60G6WnNOa+l+OVv1Tr1y1sCEaJXoO2XQkQ6gEzIFWgIMIdMhgqnS
2o8uJC+eOKCiTVvd2i7ZNNWV85BSmJYih5wKfLBlOZPHkFE48bVA0t72tXaGlY7ixaB8z8xv/RNx
CweP1h/KpT7XBjstZ0Izpqyc4gSXObtx/1p7ckP0dzk4d2LKteqysl/CSemJ8Ho5Mg6VK5Kuy0GC
SDyzrrmv4dZuF1dLb6Jafb52OHIOkGLYjdo/Gj6RaXm64HsVbJR8o8dJo5ZeisoCTphAomjaf+B4
dHW5Ox4NhvHnyEsDDVdWrT4ugu4mD61Kn9JhM58/9YctvgYD5o9lhRVqXEYkhf2uav8S5mSkodGT
o6KEjeYtLiOdnzAEF0JA6QG7nGuci4Oygv/UGVGLe7SQJhPSS4ZDDiUfRb4kxDMteCE98CTfUlQD
phWydbHtKRTK8L5kUWSLVqjUXuhEog+zG616CfZkp1jzTeMj703Pko+nAdThLF8upnsV/+Rq7M0I
CXCtM1ZqnAanqDRklNH1gOrdOSsEzPo79ak8QNY7/RS9LaLdnPHtfJbxXtwOK1H2ROOruZAwqC7o
d/+PsPPYbWxZouy/9JwAPXkGPaERPeXthJBURe89+fW9VmYV3nvVhXtBSKLIY/NkhtmxI4I70Lr0
aS3elK9aHVG3zYPJo4RyovpwUKdULE3ah1Ab8gyBF3OCMI7K/UTxz1BssXbs7x/O/UJ1Xy1jYhzu
SGjlgilmVd/SacSYyhqmoSC178Z0VNmCw8/A2WKl8St9mQA91D7R3tMP0xGC1f+xZVdtDQMr/KXH
ZnNyK5ovXmlY5vpOdUDwSwMfhD4Ii9DzK8BX0OxKfEEeMnAWBNnG+KeRLJ0rNg50Nnb7SbCmJ55/
6qS/6CZG4MbQjjAYBGTwfqutG1GZgq140viTcJzBA0fjLP742wsQSPUsUOS5PUqod4yfzenO2Uy1
6J40b/BLo4lvB1REaAK5GbA4ESx2QLgxCnRTQ/H2pG0V74ttvP4UmQ0+8UMzXyLywGF7lJhnO94m
PI1pNWkRnQq4HZiVb3NeUhhnOQ6MNzfhqR2CU3NDpSw2uGfMmFgyAOAvk34AY+EK6rSq/3PsnYp7
fyO/lfKZcj6XoY1u/o9ic/PZtXDNzw6npwgwGRqhGYNsNj1yrBjSj28nKXIfxJDWAQyetpLHTAKq
p2GhKy/MeRjGIKzv5ZzFcIuGxxz33i1xuPFLxIslwhtayfESZpoFE22NAsrWqalym6vtqXo3vykj
7Tctl1++u7nTTHYBZvlRgAEp1RQeeljKFW0FHVOIK9THhmMEOQI5EdMoKMhAcJwqBW4XaWLYFM/X
xqZmQGuLN0dvQeRmrl1GJOXfdAmjixoBkCkqIMbY0SFYLZkQnVz7BJnn/p4Q64orKs1aohICzF3X
ly9rcdK/IODJ//wIC9Kg/0yeysIvyKazNiUp/lEIaTyjBtj0yBNUHV+/i7qH+y59QoMWnxOQV9Qp
4iN/LNfYU2xbEwTXTXtD6pkczxLKDxsNKTEl68vIndf9i4cjGKtM+OeLzxT/evW0qKOxKaUaSXT6
X/JHfrEaJdMZpcHE01O5ALEK7Bv7BN6nl45hCk1ju40A0eC9atNGXHTyCgBIRoY0BHMzcs01dr9W
Te51Ck1+A2cg87qB2Prbxlky5eyCIN1VnGrSzny53el5Vj/exglIY0Zwz3SPfTHGdG8k0kq0SDEF
9G5w4ZkAkfpuFdUTMgXxiZQyGUfJ6KN3IBW7K3StvtrxRX6y+kzQQKKKxq/GcoIfJxMvwadDfQVM
z0wq9cT208+zlI02tp7lM2OK8/qShbACAzT5h35whDP+5dn8pcIWbU//82gUHf/Fy8kPiuvFrMDE
MsBlGtn2jjxTFpZObYQ7aeoGdWsHpv3P56Y2599mNbU7SezKZemg/sesnh12v0hBy7cLRuapTcSD
wIkhkjQKV3CC0lRMD5E640B+umsPflrzGUoGwzHupo81v3AuEVYCgmOS5arAGhg2W4IQxOsEtgFF
dJcwgTGC8/U0LhXVWWTnGEE3GpyulynGbgaBrq55RUecXV0hTX4MvhcKpv9yMZZf0lkkw1nUd/+l
QldwiOpFxoTIaUTNYjxTZ2qkag90Of9q5EWK9bJJ9PeITqEHKnLr2rhQaAWbNLIxtCj8GOlWedVQ
FfvS5hEq0LzQSKPpGobacZj6uEC75xhYQ4uuhrEQovXUr+3xp50pmGSw5FWktDNpXN8LgTaHIg3a
ScWsIt2hGFXhMRYFQAtUFAgNdIMxmrM/VHqARZ8xsgOFoZ7vWXT73yhW+dJfafX/NUn+yBAZzIpk
iExJeYXJxvMkaBJEx7w2bu226CeBYoMngw9cGNgRKCWVU74RgGdbKa0KMW1CzFY0y7JRtNKmx0ju
BjYySpD6+zj+EuamXWPZhafQgaenpQP5gx8CXogrXfMYKVrBZ2BsYBWOe46dP9RILj/MGysau+ya
uXfzluTnGeGDyAdDUJx78BO3yUrlqaZQG2bls6NX6qY6sh1jjEz4mlpXYnNOfoNU27c9sSHFv12d
ULUEvYzlGeoe22UMtrZqGfSdntnQx2/XjIR4e0TdI6Zwgd9+IWJpHM+0BBlWhsGNEipxA8JBaJw0
bCJU2iKxQLsBZjlJMSmMyphkId7sSe+Cz4kdCKeFnaFPUOM0A4pzhfO931Xlc4WUuw5y+1Es4vCc
Q96yUYcyrLLFCJN8jR/PzQ0kKh4eQvvQODQutNiC52KJ40J9+jntR+mIj4ABvwukbCEJSRBY8Qm2
dWQE4zxJkdCMdgGMWF/XX6iUbrRLYhIABrNadCPljvs5jFr8F+Bq8Yfl0OUZPU2qXExaSQ+/JB5g
Xccvw1EBqv/WZojIxQgKtSiKYMWkdcYn5QpE7/ArejKH4+XprnlVEfCISINJoYIExlYk1YmHqqZJ
iWTN6+H7mRmNgP04x15xhKR1bCJxXZeLBR4cbZt1gNU2J9OaaTtQt+iYLjKhEAFnAEGAjqULS+jK
vN/oaLHFsyKGZHvzccRAB6QG4jseKxHp9mZ8nYeyt471LX5JfElv2dO7M9PbPGojLZEbEt2Mlus0
KSOknshO+BcVUvirCkkytHPOlKh3Wf5Df5XW02UpGVPknnpXzGWJk6f+8c7ueIRhgrB3Uvm/iVLa
DTs5+A0aLAMwGv9wfAUqAuz1UzRaXEigZ/olDuTTw0smd5H7poPy7+GAzeMHlKT9JdoPcN3SIkyb
FL/WzflrkQNHjiYPFzK6zEgXRajzDkoyahN0lJ1oJAYYdNajQ65zQdcw/T5pSLAUQvF6NvjaMP/r
8vommJ1UNSU5L1u70Nxn6t2Gu9OSgYwOOOVs0yoUgvB9nHfGFuXSUgoLC0PbZV6nooIWC774guPq
DwWxd0NpR7k9hgLg7nxEsqRP0li8pGNloLF7eFrPaIQNj5zc69cQ1A8krrNO5m8XDaHIhzF4vn+H
paQ9I0RaK5BeqkR1thSeVk0JSTIJEJgcXahUrmPkFpxgEZg7lXuSKCmQq4jyvYwkSQn/PMf+bnv/
1xTThPpvE2mXHWzH5XXso6CrrBi2G56pgdTt+U4Tahei1aZQhlnY1uxiM19WAd9zSeWGV3IqM/UR
TYVYV1kYlboiIgVXnoIWlmj0v11+5u8K9D/Xn/xhZY1Ts2UulcXE89q3b7KwzNhRfciFMfwT+Ula
Wt6d2jR8g7IREPcTrS+pZKPXwXPSHL34jVZasZ798LgX9GjI+QH/M+UixO5iAmu0oIj8sK7MynC9
4a/8FBZNv/vp9OvCX1dByPgmXkog/ocrEamHTKQCVrIlC9zokFjs9WFGr95fwR0R2OzT+T79KIpq
v6Z8TX2QhagaYZzf+c2a0S6dbeihINtIWEGQYYdpL5gAoz7EBX5IzkKL4+MP6qAJWN9a/dMAooCH
BFdvmKqVeVz/9sBypcLfzOIkX06nKYlrZ+//nXDbTVKerwqnE+xTtT/d2nG7D8NRH+c6ctekGMkB
knnm09H0lf9Xft7UT5gK9o2D4kjggCyNloGQAowtuyNOyAPTZJD/KWUpul2/+VHa2dFyJt7upHYq
q6YVYz65Ig/2jLQxGOklGDW8tM+kjclbweYIJxaFTtcpwYrv373Aw9jfHhBocDzQniroDXx0HSRB
UNXZXHjM1aB+RF7BPFWHR5Xrex16MVtaPVwJqqsixdJ12Ubtyc8oInXZTNjR5crelN8MrunEkKOo
/2VOzXUIFkpBdiqiFx89vFo+Mi69OdF4UXpKBkxDwn+mmWdRU1+SIRRPt6GTdAI1jR54mgDu9UaK
QdZqt5qdsO3yjQzULS0uKWIAJbBi+Fe0JObpqapg/BOUFS0nYPkqP2WEmPdqiCaMcAKcyBEuVEWL
LJr3ZkhDwyN51tAnkNLKf0sYJDdW7g0OJ+d/W/ZTxCCvDIBZmLlhqa3vSUQwAKB6oJn6kf4ssV9Q
niZK6dA5yMrZahbLANjxELStf8D33TdWMMkPwDTjZqpxwdPNoDVMXw5A46gqaMdaagbTcHuTeXRq
xYnmBNVw1rM/tFUfqgAtSqExzzSuW519Dl1Y2Ezz+99KrdC29S+LKg8AkaSTbD6TK/2xqFKbS3Yy
2cxOT5lHzWY74egm2LtUJt9m6OVqPrvCJFwVecByQqmoauxdA5kfQ3IJDG2bkubbvWNtBuPK5eiL
1E3YdPFlRoJGMeAZu+hqGHMZEZ+M71AdThQHR6KZxEFfzhI5JTmoWRrPStIzeRbBpEDygTBrubpK
Co35Z5lowPQzQFrhMyMbep3aliDn2DDu/nB8pfHe4EfJDnMylujU9QEeTYzCXSetLWD4Dus3d786
VH9TmraYjTGkRRMcEshfcX4pzc+CNcjnzDK6kO1GhILuUYBhW9Di5cdaTwGZKYzqM143sk1j3mYB
azJe2O8S0sO0N9LN9Ou4naMCG7ocXuDDv0nU5G8gRwmMA5CsTKmd7B8lHKbn0+pwze3OT/N5dZyv
r061abaWyndTb5dqUlvNqiespX0l30+oqktxsEppVNstO7hVg/qI8On5cjN+ohU8dZ5fSp08fQAq
N8u7wrZ2eUkjHJKbVW+6o8fJtHZlPtAXKg+itK0u2uM0PszCcqIH7HKaPn4Uoe0QZiUlcrerZ/N1
ihVSQHXC0r9fZhqUMcvB690+peFTTqqrp8K1SWxod3zc1b4zFNeuTHatwahRP9chHFzGdBbbcT/Z
Cut7UaW7OOXTsoTOb9b5fu5H0p1RHm7aoNjZP5tE1Cn965CWk0I5TafkHI1e/ldH7Van8+A6DuV4
nMDiL6SkYL7ZQti4YVQts6EqRdXkyigCGaisUFHfkWciTdot4VfSVFb+id+ihKjNgIayKTL/fIdy
PmXazc7xfWnC/ku2Rt9XCeuyGUMTVCFCyVXSKn51lhG+Sp/IcUm3d6caohqypEF9lix51BTaYluy
IuQtR2DbKH9EEWSuufEG/StXUx0HOzKc4CLPvaszHogFAA5T0jeUBFGwuP6VDeIO9jr2qOJset3+
VWIocuI5bBEttwA224R8bRCJNgrfPUK6NAHN7nRMb+jwoTshjQINNAL2Bv69IzW8FXn8TvkVuNuc
hNHgou1IDWPtSPkRPX4RP/5dQCdStg3Cz+oTQnOF2kWM0H5Md5rrTYG7CmzSMcCz1LcoCYt2kfVz
yoVH6l08ozn0wLfYhP5vhSoBXXsLu7cUJVWmZ3MoFJAOh9dN8OACndPdAseVgxjPRvu2ByQHcg+e
26bNXrzDO+tz8vEPNbT6Wa3s3p4oPbyCJf+qvgLsk6ZRrMedhZ7PbuVdQRuUSOsXMgQ9psYN1Xzk
Gk76VxjdZCyCifiVn41o2LhsnYY2p4tXGmIekgJN6nMn72pLsxquzQtlhJlEfMuIweAdV1EbW4y5
XI6RdzyzbbvYqnuYnSiGsDE797yP+GBlAm+78wGESLe/0FvX4I1P9nrjfMl9j8J5udgdGW5eaTxk
vCVBLi8sDDLE4T6zoPDN3ccwEAkClEsM53KqyANfthZMhTg/RzBgdHmc7CrNEeEjMvXd20nrEPku
vnhKeEbxs4kbM1AUIQj1FeyEKY3Gg3jtTniXmEULOGLkq8VV41UEvjknkKvuwcuXavHeeBT3Cn7L
0nXn2Jw8VHGzM/Dgw96BUnNcOpHsbc0FxYOfeliH1VbpRrXCAuNqKNLgB14Yl+J2BiG4cgWGZ0FE
mEOivPBfr5yrMFFAo2IFd8IVbTrTBbGiECKmYRRNO/sMuu0GxsqUTHOukF7aSo8QZUNcdO2prSXi
t6w/JApHiowMMroYLVoJcChgyuAbKDkDVynemeKII1PivMuG8+6ZpCjpTl6Gx87dKgopTzOyq7I8
dzPjoAI+y+EgeTkD5qgcH8zw/PUFjt+KcNpAgFfqOW6/9ca1ViQPetO+MzlR7FJrhh7N734fmfj6
R3iOZHLQr4H9BAhk//9+heaR1GlZgQ2IE5kbcn43EC26YAaIxZ9ibNW/otX+p3vmi1xHM/MErEUo
zZwkHaaHKQEsW8DBMzQtannoLDJVq02F/83nE6EV5o4nCsZHHwBBSJfPtFFhiK0rVP7njQiDdy6i
ZVqV12/ytJ975RMSScVyRSuCGmRr21BS1jbgYJmWo3LkzkLAnYYYHAbIxMeYatKBQojdYRPqwJdi
uAtUdGViAR/Tg52Zg0rdvqUbmdsy8dvNsMDc9dmpH2fDoDR5PijZD1QsUzDdWFx4mj5YC8+YJObR
i+hiLrEzes3w8M1PcT4dmJQ0bedBO5c9Qb4XlC4bf8/IYIfx44MWsHaGOATRkLahrfrfo/ij2o7R
PP/z4rCn/ODXtep3YgaYgehOfu7i0Uhw88Uwd7v9dqV6Glbgrxyq4zezNjq8ns9zMV1hKHlGfhsC
aJSo8/1GRChcijPTI3pz0cgo9gTRE24C48Lp7uPccSIfHf/xztBTBPjBE8m6ddysBvXbWXaaR1db
ep/WDnPkKd3nSbojTWQccx4SoQSsnNAZFX/nwwFgTXla07C85AN5Ks4oD8M6O1T0pL1kf6cb65qW
ELHQRijY4u0afwG7oacrd88/TbhXIaLKwePKVkCbIoLwkjVvs8/5k7k9OjCqW/QUR0Bo/n4pqMZP
JpXEamTjOzRrG8WTJz4QCtqlbhe4OIYIZv0Uxk++PXlQQStDlfz+SMsv3yu/NpcKgTclI9T9R+yI
R8Vz+V6ZjdRk3qL33FzRqRCPygDTSX3AH/p8IP5ieZvi/aifeoSd8B9p61YDGseYf1ZuTyC8maKS
vC2sgIn+1h5Qh2oj9AZo3vGd1OrjrfX9zmXCCpGNQN/5nwdCw4Z/ZbdOZpAkaanw80D19FcSuunO
OfkI1TyM8gk3jOivHvGp6KrnYQfmYSDvISzhuNM9fNvM/hBQhzFYo7ohPEP5+ProWWgN2xA/sSiV
osOHL5NIp1mJ41wyoBmFh4JQWBVEkIYhxFhMN/XH/ti/nXMddOgprdS7W0ygGi9qFNJf2pOVIL8F
3yQ7SSaS3kX6Cn8hbrVM/j/Xd0+nLvTmWh56UfTr9c6MRoNHtiZ3qcbkTm4UDe3vTUI9rGCqSdIq
EMIIBUTvZ/TLoGAMnc4Ht9P+8mXcL/GZP2ArgDaF+xT1dU43g9sZQZtZq3y7686HMviEe5Kex5sT
TxBkh/oGo8u6DiNOG0lZg1vxIUM528D7kOBxftCxFQZx2Bn4ZukZoOTjCsU4EECAR3SQDXBYL6bU
2A89ggEZa8mUGsvP5Yay2YYxNsThRcH3jX1vcZttwqG+2d1eWkvBfhCj/C0xmATK5fQ19eJ5J13Y
n+Q96IiboHEFQRKc8Uf2KTEUPsVJ7kp4lhxvGMfvjOt6ZRFziikSBpT37SN1a873vpdkf34YkAmV
B3KzD/yAwI7Hxt3njvN0Z8+2TGHK0us8SyApnt/AkEdf1+9MjE29HCnEH/OJBtDKMjAfY6TZGm65
DwNDkVlrOr4kxTVBYgloXrhJFlA1iZtJfxRRKPUkCv/OUom3mDzvYXJa+kXq7ggir8dYvcXsD4Nh
HtWzjFolHk5E9jyuN+O3RiQ8vlvF7BKv83xvYq9h6+TTb3zUDhEd1N48Ex3vW/878N6TR4pntEg4
lxJP40XHC5TRyTi+uzz91IsQ/7NQqyPnM42gicnZE6KAcYDABqGmUh7vYUo0Z/5qiL9I2vXL+T55
XjazOcIsG0jwHsMmEqSvvIhDD25Od7v38/2+bVyNY1Ni4eekKu1PuQGW15Gm6iT2Yco0ztNQBsyF
xiWhXmy5O+qV+mTChAK0nRL5akifQMAH7nzO3onHUnx8BGe/2Epo8EGa0Z3pFX5hAlD+LunH97Tu
sDgRcaSHSY9CcUlffr/JXGW2paIqBTwMhcUiFhsymNI9M6bwTTSD6e2kGRx0ruQLCWvHd82zaDul
FxXzMxFaGE9aRaNX4IB3Nbq5tMFhrm7uczVdNKRzI/+BPfhMZwoC3OppaqbpG8fCYTqDmjaTFw3j
oA1RJuX7QWNPZmTskGvJWNHQIAT6YlzHzuV9EKoYio/6AOQ/mZIXog1BVLiQUi8uG5elaJqPzefA
o2+WadVEGSyDFEk/1bdm7JmY3QIyCG3VLGPiYE1IRyBBZ1ExIGHiicUTlUIxm4TYA0kUIX637WzN
bCnxr3LKhz5l5cIv/jrQXSh+LtVoRR+ikNVlpMSDeWAPTY7Lj1i1yr98SoE+ryAKhwhX+6hn5BcS
cg8kf2uOFV4NQhnzlGDna9fIvf4igX054xBaiMNFa4/wNQa1YwpHQSXSHyQH1aSUjLGshjSxGcQR
0zrJBgtBTc9vxs+II1g1TGJuBsTZJHb0DxgfeoTSoWnwv/RXCrRXBeUxFOqueIV+lDAR4zfLbRKY
NwD8rPzlMNPgeTeyw20LVCss2tQzIv1DyeAy9pphxTiqkuA1cZbUT8eNq4pm5JhvYGx3cn4kgl2b
05pRORX6+WtwZkU5qkY1nCXWiLGWqPFhMnAfI3N+RyDPeWccOdPcwTNLGN8p0eQcJUQPD4T8YA0t
a9l66Sb9YvppzJl1HptGHgFlvfHoEJP1Sy48JWE10nQ1dbiK9fuEgib5G3qxVNTcsqoXtQveyrjR
2YJZWRJPWyfeo96rKIWJKSItWjzr1qovz2nCPZ8axZ9OgBkXVawKOu+KFYdj1CyRBwZbjjv3Oat6
HUvVWJRCzq5y7efyyxnuzL68O0iWLKMvoB8xJ8necpYLCxefrM86aVxMAIzLo8whQtlmprGT2iVj
eph//cS/l/cxmRIuYQkLVPnnneVHqMOvJn1maaM9N98knfWnr5HBYAYvMLW8j8nTsr85ViZ3kzso
IQyYpLuU2VnWRTaopIaJIZ7SB+L8zWzE8UOJTYyMJG3557snZ6nsEsNRJNJGCmVMHAy1prBj5M1L
tsCGIMzC5Iabmie6mMZYEohX8cidn7UsnhpTnTLU6TDxkUv9TsDaHebkw9++DMerl05B+QUViw3j
CDjexac4YlsmpGanUtknKYv2+EgzJQJQRyz2UGdhcC+EUqJ8pFa1SE8EspwguW+6b0SUQhglL7K0
IIV1TYaQQJUBbFrHMhVBJIIlD3IQoA3diIDy9LM4f+bVxsRDJ12ZM0ZkMzoAYmqWNjafJI+X4WTU
CL8MCWOAG0bXBYoTXroks1jEXCXhxL8IFBEG28FbCMXnWYMZuJr+Hz85I4TlapAO9qUGlC8RKkaF
aaT8o1ez1VJ8i8AlWmLGWBTC2Xc/9aUi8G/IbmMSn0OqnUJr3Nw9re5i/Q3DZdEE9u+AEtrGkUNy
wC/TePtptpPUyGhik+00rkY56mOddZ3AGm7R4AsmIZNajWR42jqIriBlpxFvsrW5Y9YjcluGSp6H
TGfIm8tnrCIuN9FFvadijTjoGdpahvYsZLj7lUt60Jje5Yf+jTTGczdN5a7zo8RGo76+LDVWIIFM
QYYjBEcrjkqknji48XX8OpNORPNpAqCyuDaUko10mRldz5iM7j5r6zjJ4prNanpK56/fJFsZD8cv
eV3emive24TnQgpn+MB4v1PdZWMzq3qRoZGjrRwwrOkwXRuppGqKZvCs8K9MuVIkGAHGUG5G7eEC
271FrpdLLPJcJjbmqxmqgqGF32HyyuGbllCus+3QHF0NXFWOuWd08qI8ZPHdqzWf+ldKjvHihGin
DOBY3khqU+ABB+K3ufgLvDoSLgqVLE7Uu56U0ydpr/tGW6+kjhriTn2QAGT5UCmhhue4yx6cTdhz
CZccCWDWTTPMPmmZX5xQ2UdVaaootByudvpp/Rf8hAcI3uSBWN4zf3Mk/0PXMt8tU0/Xd0UcuwTH
pgQBLvXhIOtrKZ30qGSM6uqtuCWzN8qBmkihrMal6c04lOY7aRdv3iLpVBXLKL1dIKzIl/fo5gLG
1BYJzjLC8OOM4RNhR1xmAmkOJR3PHx+Wck/p6Cv+xVTP1/YFErWmF4x2B8gv4o9ryfcxhUc3TtFb
ZHynpGFna+c+1gn+KrFsLszz8mgnkNc0ZOKBlMEzLHkNjTg9Co3ppzUdnCgFrueOjk1YICMof55L
kqybE2FlsBX47ha5e8ehBSCIfXLIgtfIfconZCrRMR0/NdTnoVopuV603vok2evMAbwJZ5uv6CbJ
Lzy3Tamf4i/vQTwSMsgcUbRXdcuTSH6YWwMgCDPlwKQjb+d2RfDUm+XJjsnOytf05/f1WLQ2utta
dBIA1p8+cJOdIj+S0eESXDk+1t+W0+l7AtiOFPQnjhCRxvh4VXer7pn9PfJ2uKL3RzqMsotG3eoY
LLpu51lNezvCGFdtOsXoy+xouDuP7T6mNHtBaleamG2ZKVGlKjfdn+xnEkIdvKBGeUhu6ksSRyk8
eZNCtCCjRWlcOWnJyRfzhRsPbyBinKIogmXzt2xvBU6pnrk8CE+D3IGxLt+EpsEK9/wRzBO+pIYy
SCM45AHqOEVmcGYStv1V9opNLFgjojyB3btmeVI7DUtYbqdeqQ6kCl0/1Num2vkEtMS3Yg+Ob8xH
uTbG+O3RG9AfIJvwCQcZIxqH9/k3Tc9prySy6YqPEcsCdrePNVBag6yETRMcDJPvdQ3RbhR5QM89
S5qSNhj7jijVoquAk4SUH9EUA1FMQoRZmroLmLydUPwEQc2hhUpc3FlESqFqtT/YM1yenQbUXebO
anBrymmuMLXZTwfbOWYJynwt++T/QibuNwFTOISxcUG4AExuVDDt3piF0fVQVjiU3vfh27/LIYPo
Ql206NaH2PTKQLLI2HP+HG5SPRn0V4Rqgvkk/CJzzPi6mACeHc/CJaOE4Dkh0ISK9K0WP90WoxTl
o7DwuszMdP45iyXKX6iyUoIvo21oCtKqS4auA8GF7MhP9K0ZpBawUVepo/J36nX0PA9dar5TP9CP
KEPNksq0WeO4/lbptCyHA7ns7N7UC6NWmhaPulbYx1A1yHtlDVkDeYK1IpFD40ei6JETJOFBRBf4
+oDeeh+BNsnj0Pg1uzrSjl1CJgY5h1yy3qJX4ueuR8WIA/xbYJwvIT/U1edGAmgJ1rPsYlQ0tQLy
PIfCrMIjbxUffSSOR6PUy3Ig6h6ALvpMrGxdqvOk2lrXGvSOCxgpNzh/xUXeMmSCIVPy/8cYf2Kx
G1o7TH7qfnj/2RZAD3Mi0ldXPHRdzxkEbgW1Am3Q5C8nQFeGhBwdTdNy5oCaataMWdqMWnTrAlNM
P372M5o6QCAWIMBQ8Vqj5009iad1czpUjZCEYZK1wAna+UMKtg/bhx5VU0SKXPYRgnIiCfqGqYAW
cro6rqWGdOoc4+wTvXyXPjKNcmX9uclV183UtjqmVSfUkX6mTyp35/g6ru3pX/11ONUX9/nqSkIJ
jt7LlKxBasvfXIeHbGXyTefRxe0lXbmmGqQj0uRs3Jh8pt4WDwe6b74c8J415mk5ebNdkPNtnksu
pOJZO8C8qGlI1NayHtRmVeplLCqpB6gqq59czay33dNvvUozW7rIlhatqyXcbjb3k4dsn/ga1vKe
Vup0h6sk1HQr3Y92VbrEZB6JlNSlBxtXuzQMPUbmBSEKykLamEK+h6CPeRHmV55AXRdwkVONbeVT
gwrQ4MYqcMbWCLiWCFoSd6F8F41mQiOEWNXR+AF8C2JAyy4DQMkeA+z6JlnwIgM/kTAMOrWi1Kps
R2q4hUjrtJtppSnoVZ5Vij0zJmJAl/Dvkiip8SnBriJ0jKye9f2+W4I3QeSBDS0gYWqFsanV0PiN
mmPQg//aKzZS1In0stQnhVuJm/It3c/6/vnG+ebNanGR8KCH9av0Xo8eVoTTYW4a19NpUiuZhF/m
yA6icWO/o4Djl4VBi1QzJDqIu6UPoNvneQ3Th/Mby/YmytyOik12jbFyfbW8CVENZ0ScE1aFKeAo
6LvpF8po9F0WvgCxZwYgze3OuwnNLIxQeTxD1nzKzRlw2xPCutynOoZ9jdIReaLv462UnNIjz7B8
v6Y0Xbmx6gtO5HFCprelEi6BRfz1QZBuPar94JR08ne6JvB+OyPrxDRyDzMATtfspE3pnLqe4YI6
Ri5M/UAqBHkMX9QSwe9bN2eQIoWgtIjpbU/nYHTYdagNeX4xxuFXIfLxJJfRyirU6oTfax3pafuC
ILF2p5U9LZYchahWlJBEIbCYLfXlNS0o7GChEnUhBDlOjUY7UdhAezeiyyhBcA5leJ5OfahPwBOV
hTpfwyEqizI0TtWuEQqVlqpDGa5iKt76mTT9fFDMJT49tytq1xFKgSyBOys7FcggQMwWW4ykjpe4
1ppRLHHF+p0GELx+kHy0p+IrhXz3FAsap9+vh0Z3iMcwhmI/Sk4HmKoseXw/XyJijv/8RowRHOnh
+JRmFkk0VsY4FWMpNhoPEzTM3ZxBuZihTrg8UUOZFlJOYuMRtnbv6PEKD5uDl4NdKyVGBCMuQKt8
5Zifp5er1BimEfUQs8M8vVcXoNSDBifhrGAdnFJOvtwoD+G2esWFUMrOuog5thcjFLQwcolwAay4
3gCChBoY1Us1yqtAmHJ2s/QkTcQfKqwgFCJNU17G+dsQtgnV1o8xjH0meO0nRZqC+M7P9jfEwF0U
xHrfPI2sEqUBrJfPzLfISyhoxsZSwhRdMTauJDCS6oqmVua3coCFxmFdhgarFY0xHIxsCd+7JN1P
wSJcI+vbEZFOJQDpEUcwp1zS9pyS57omdwu8v01mNu69hd2Ojz4Mn5uBY9Npyc8KuSs+rAjRy8FK
3YpESRaSAyQ6uSJaLJDvXUVeeRwS7987QS1544yiZBvpYxbS4W+MILegUXu7Ikyjz12dIADylUiB
CkBaPq2iqXo7hwkxsbK+WkQ9QvOvQBSR2UGtgF7wDuAw206J/+Awp8zXf5f0H6sT2GZm/iZT2SH0
fHGAku/kO/UtW/fYvbxkCNwyjZnZl88cv53MyZvlUAcNqgpTWfjY9W+EWBxKEWD/3zMBCaoPDU0P
GhC53DVP6U2fQvxxivCs25lvx06QJ8eiytUmnd19vn7ppV4PnMiTllighLpDIJ5gCZfqInEmO6vd
VzzIbj4uoUl476V4QYHgV2TfHVRmP2JJgAFaA9ICZC4SH5gy37+JRcbCAgIuVP+BVfu8AtonQUvB
rw70QzXOEXXhYVzIJ+aK4NC1maGGk9JDRM6oGXYslqdWvS0sFD9aUbqkO9j40WfHM4f6H3ES63gI
8Cvk/FYpqW2rO6phH/P2Q/qf/9gKRflsbZkIYBjZuaNLMDYZkVjCghD6EJdU03nyiPmnIBDJHRGa
c6uYQRJN+jUVXyzQ50GMzVKObJ6EQkFiiwJ40atSYeld+Z9qS1PykAIIN0/FW1eDjSEHh2/9HXHI
BJFM2tarLohVB9QNgoapT5ynx9WbN6HYVs2pM3Bd0CjCEbsEKCkmJ+pjoNkwl8ZtDV/N30uTlhr8
IYnrRBmNQOOfUpnDZF/WCeyD0StG2zawbo78llUSDSXdaMqZG+YxzQx3O+HqyiBTK6sXNZdf3g7/
a3lTNEeHzyuPGF+od6hK2/KwQG3eGOhv4pmvMKAbR5AKeRA6HGa++zK70EplBZB4681k3/Tp1Eep
oDztURPz1y5MGLv5xOd8HKoiQ6oDylBD333sRFbgsaqlg5fYGhcr2gB0sBPbIs3AMh/hBWhwYnwU
AycyfKFYzGGLTX9KKBvzW06GH5IJnXqffpBkFxAjkyZ9nANSk3w5Hr7UuUYonEMJtr1FjQD8iHyz
cfSSncjOT9NeLIZaAF302k1TMS9DJ8ExShPXsGSWcBCtGYc6/95fRMEEEwAHp8CfVhvyRvXmxpSd
c0M8Sw7PUQRf9HMnaGoTaneNw/Oifg7ZjDqIulKlRp58wlj0RyculmAt1Y3l6A3pgOndO/V0wxxb
l6I5BX5rBDbeW/FpsSfUWqKj7+segyHi2eTR10w+0iYwFUm7D/+jqQ0h8KAze8T/muGFCRFrTxno
WABan7sINEAJzbqA9/MucHB6q01l1dPgQr40c839baJjgwCT3ErNTmg15hEajfalxkinq+Z0xbRD
KpRTZ7iuGyKfT+aVNaKXb3oHplSvyJ+ybnTUq7YDVBOrwn9T2iMJTQtcE3j0uRle2li42gea3orE
2EbL92g5OhzLHVY9Gm/B8sH0wARChiI/tYrU0ZGYHLWtGlch7augbY/BvEQDb02hxmnbkT8qb2n3
cwb2Hl+LBlwlfTmSTAH3J/Vrx4IfbNhho87uJ7g98eFIeNo9o839x2RR/zqa/t71iBnWCkSbTJ3N
8TAMfhp7GtMrl5intRFierdgkliLotn1J8hAcjBrWrDBaCLyj+cbJaAqAEHxlK/NWSgWl+Md2ccf
Sr04rdQHHkg57zsZP6ECGBVb9JupHeYqivCxCmTWdUX5slAWUJEXIYItdMG/Kotpf0xpBFpNgACJ
AUXJqcgdYd4ykb7ONDsetel3sqD/yQJjVC0aispiY9E2G27wnBSv+JRUmcZSVfHqVWyrMD8089xO
y8r64M69aJZoKsotJ2hDkHhByRGfodVvSImv4cLzmS9ZaZknmzpoRhvsyf2qEmpMZ/yj2E7X5bpd
QuuSK2anxAhLSOv2UgQ0FDvZLgnbxHh1rrZ5QCkzKwUBMCJYjWn8PA7EQnF3TUp3xhjmZLagIUjo
vHQXp/PoM+YXSDzXOIrfOMl3Q+esd7S9dQ6BWiAHpS5ALwrCyieo4BId8fme78MDj4DRAdKNKt+s
ZnuRFNjsP6/TTWpOUjOwulp9BrIcHaMyLp3R2tG7URbDcmLDdBxEF9jfNpslcG5kRHVyQXfx31Bx
GyG9WC/DSZEJ0lLpGRFp2wqNq3pbvLMOmdhfaKFrivcGtSVnTOFcvj0cKySVorUIACK5bRY3frCp
TtJYU8PFyD21W95SDcLQTrw4CcX2BRH58v5ALdF9NUf6XLZ24r0FDRatyRP0ugWGzfrFU5Yoq2j8
KUvRWe4N56S/AgSNkz1OeAdN6ymuF8fb4MWstX4ZPIq9G9/UvYttPHdvQHS3QpWKeIkWkl58yT4L
WZBQ3YqPsy7uLTEBC+rRxpN+kJe77w2GT3Ku5Fm+wHwftIXBZrJapMtImotQqq+oC9GJxBB1jY9W
90SJaAppbcFsa4LKifw1s8BuQrWynRQWOqjjL2kf63qut2wmn9LLjgW83EXC0i/0pKGVejMCExp6
Z0IGuK1F6FuzFcrWNso8L7iHmh/CtcbPie3dKaii9QJYAMamXytlBlEZrnPXM3l+fysxYtRM3o7d
lMkeT2aoJPOqztLspdxT5Gcb57fQVJyVQ1bHkx5uBlFJuYvm+cGBs0qz3C6mfLvA8IcQT2G4gE7p
vDSIYZhQBgH/nWrjzzHxGuvGbl+cR07GxviB8q/MDArIYb9oIu2YGsVbY5cxfhn5aRLmYh0s7etg
1dZgpzktpKEJMlghdw7gTB0NtLM4BQ24tWGFB2Ri+BcLE6hFpe4n8y9/E0P4Id6872jnJH3b6Nlp
dLahTPqAXShHGYStF3qiXN2udewvqVJuPQGBF2v70bz8ffpQoBx89mZ2x+JhgbAKKGjOl/km3XsA
/nKMyaq27+fYuYz16a7lG+3PDUmnBHxIEtySSHjpWLEqZbMEm+cu+HDeTjepYABTyXZABZpeM7Y5
aEgbq9zUNrfYbkTR8hDUUhW7v1qvQANvxsq0EqmxF6lWYfwwt1wxFhiZPlAC+Ili6Q8u6OzNkhIk
tl00GJBowCFHfGSYs4CxUFBk2R5qRaKDWl9jNtS2ii6PXRedtJGNogbzVUBzetosgHGpvsH/UrWQ
Pv+VqYnQqeoFv6MNqKHnw1clagVSC5Li+oq32JcpS3bunvLUS259Xs88Gyebthc36w/Lk6Wb01mF
wsHNfSP/xVjS54tszTRj6G9zN9PNbSPdMfeX/1/THb0Jd1iBVEP9SlMOUGhsSzTS39N6tjNtT9vl
dMXnsO/te2bHj9vuOa3ve+tG1jh5fdvIfgXvpBdQtXN1TYRTRyW6LPyu28SXk3V0XjwtRQBDL5DZ
zZKdJreXDi6Nb+CQUTPQndfP6545w3o9ZDtSS3B6rqb3lXJ5UpukqvPN83JVXeYrJ0J5q+6yWJ2s
a5ZLri4gg81eUvn+6dBf/7xUFpv6/bi9PdTYeThuz0fD5c9k2uGk8/sjZt143JxTqWbRGwBQT2up
Y11ogcKCqfXz8meqln6twQ441MjnnN+nUx1m5yXVGZUr41NvtqykwY6pOZYdVSe12aw6pvgffQWp
ADH99owb+MblyuRm9sioZL7G9WV1Xqjts53VorfNV7bPF5KImtl0ha32xWrzUpkMnraLL86yPTUn
NW5stqmPOfrtgrZtsw73uKbQXrG6QGeStLRup+4o3PhzdHPiou4L5ZflsZm5y856m2WzXD3St+1u
sq6Pd4vq5PjjUBmdu4vXYt3uG+bkrDp5eigKsWBRh5h0qhsrFUJP75Agsw71Eo4n+J/5PsT2Pnmn
OE+7Zqp7mlZ9m+rKEzWBhs6C7BLMcj4L7NFObPDxu4ch3Pg+nlffU40btHdnsdIj7S6hKNMKg92c
hwvc08nrL2Y8Fn5XzqnmfdI1ByfDjv5PqADOa7/U4mi4AZJTiQs3yzvDJK8xn0fIaNWhqG2VDFlb
GwUKa3AeaB1JjowcfA/NdZORnmtlLzXv3pvyvCYLuZOfmZd0mFZPpcplWp2kOcuGm7V/ZJoujQge
3iwqDJQ9Grl7BBFBiS6febzSj02TjKdO/sEBMPpfNMjCZhl6o3hX3iXJSGJbP+bVEtwNz2nqQNbj
QxfggnZNTub9p7o+ryDtGPyST2nci6Oa6rpt7o5L7w/S1TNNAzkRm+ya5X6Gqp7ISiPqNOwioyrW
8JyCG5hfZZaVDC6KZdiDiw/upsBrVLrEo573qAA6ujUmn7Soo0mfNCpt8m2zdDe6PXQIUpXuIhrH
xo0p9VPDUUKRDarg9OnfeOiwy1Lsjpabq+Csm+LAsXDXrQ26ZJKHIp7W4WTrvgwJ6mmWeTPvWchD
nMNaWwwRV3xohmZ401Cja9yLNQocF8fYeZrZ10g67+94WN6lNfYc2N+PlSc1ZbTJ8KKPqBOJjUFL
nCy51vndsY6O5YXpenx3pcRMNmvkuFXqZvQatnm6sOeK2A2s6IRKOZZS8VCxs+Do9d8qHiR/q5tW
zpZypWI6KRcymT/qphVLme1pfKLjpg2M6MiBi6LDoEfgS5Negz5i1Dow+q9ZTHtZeWPcnA1mkl5b
wY4i1FKiQh6wX0Tky43UN9UT67S7eLBOV9xSE8RgKHoOJyzEkA06Y8FHE9wynmXy1YNdfCXaABek
XU4IhV7JaM+jsudUgpAh+K91Dv//OlHFNEUGy9lMmqEo/FkCdbtZrTfTcfr8xOCPipUZ1WA7gAmD
UXN3JpZfPFTPVCcb13J8hijJkDz/zznz+VzBEhOr+WW0WrZ+/N//Uy4nGa+BGphFHkiaQhT/mzM/
LZwG69xks3wCpqjvXo7wHhd06snUjrXzN30lzzcHksxTj7lMbfa5KlcPw/1b8f5UJYu//HxoX28n
L+n7fKFTOlTIBWW7x0P7+J5/sH0hxQMRt+PnwhRVlP3alCvl+vWWffvbbGX3mbwJ7c9vxjUSkYfT
H+u7VGXVthdmmYJf3cL/I+zMlhzVsqT9RJiBkBhu9wY0zwoppBtZhCKCWWIG8fT/x/kvuq2qrNo6
7VhWZ2ZIwGYN7r58zcBtl/E+dfNbGzsjjDN/e1Xcd/ddsPX3zy3jURbudjvrx9gZ1+7uzNOXtE1R
/uqX162dmsvipN9Fd2cS2/SwT0kX5tLfrKnemcTE2NHTB5FpKcZ/vQjdu9NdhqUx/G4/bAkcXjcs
x2WxKkUpEjSFpcxF58CWni1pydEBvHlenKyvycz2xtJm+ebALFouP9aJsLrvHEueh5dTqects2bx
RvMCem3IwbsTOHTWgbz1jnc6eadcRp4Jk5pvguP9NNqNdgOhlS7iWe+osnJMlnuW4tSzkMAX7KuT
72HszgEu/LB/TBaTvVzGMUciPd/3w2rBxLGYtHjJl9x+Vo5CR86oogQz8Wxw319fPB1FRCdVgoFJ
Wv1Zya6c7282G3rKoEIR4cFcdTY/759WHBHynx9KqPxZtk0GBTdPNBWkpOVoPYauVo7xoTq1rGkd
hgMymDpNvDbqudq1036uiUG7ib7zMiy6DkDjJzycftXNm525zLzhz19wpKzivtyd8Vzd7dJ1eNC9
YMes4HBrVKmbssImkFm+v/rzzormr6FpiETznf7Gvygp1ipLPsZXugKnWOo39Gx/7WO07ffG6rk0
Vj7/F3ITH8pvd7D4Vnf5VAUrYu27ZMds/pL8AnNhriK2XN+X8W2Ql1Ki/k5iOWbi7DXnvdQu6Ud2
Ua8axT4Df+0iZRwD/IuJ1maehN4IklERlSpM61TVmwbgZ+RFuTussX2KrhINlhudfPFxFEqZFyky
zYdTvOMUZ+LZO0/czRov9GUvtG/9W60dk2JrOsBBrMmK3eI144v1l/iWbIeW9k4X0a7rTgaVvI9F
gkgWm3OGpTM+UVqGGBte24uJebAhmHtppI7fCxNYwWA7omgNEZSOXThqLoty3lkzQ1u/DK9OF9F1
woC820XeOHaykaw/7MtkNcqWWu+FQDjNNCqdNJSTbjmy5Jt5yVL4qF8KJz/jJ1BbUhuiysb0GjBX
xMCFyHNpjfbGW5gPvBMCZgpSh+nL+IvZfcILk/QYPHOwAjkhI+XM1TOH02FFL14AYdPCXr/Kw51q
f+zeofjHbu8zizxS93V4SRSvsRdsxDRX7z0+nFitlvEC6w3bd5rHa1kuCn72W7Rv2fgOHq3qTT+F
5Ja3HHH6E8ffhyDE8FCrtlwVqHDe8jkSo7cY/TWram4uw04qTFPpM35zR5Cyzz/S27MWT2rf0+tg
LDqQVYVN28xTOFCQ7gtLMARV65QXEY2kLF02Srlv2bq0sT+juSFAaZ0eI/xKhJJphertYB/9egzo
AztN9AM+i7t8zYQHXsMZMBx236hPQrWQ6nNGrayI5BgasvkerPqGFRVv+9D4AjVYcOk3/f4x/tEo
8u6yQEXt35Kj/g2fusIX8x+KTdnqn7DWMj/U+9fieeTcc1KHsSIT7d8IQH1y4Af2TlfKwBLdBfJs
qe7aHUok1Xfe+IYClQOpftuH8GOQRyRMZUw2z+XoaBxHR3Nd0vBbp7ABgxjgnZDxzAnS2p2+CDbW
1mJGE8r0UNBAory6IO8J46XSnl+xUxvSuuZjEfG5leBbCEVW4nEp8TPk+VXST2SUyQYXHDwJECEP
8FOyHJb6hjKqxBtfm4k0N4YT/rOQwdpmZxyFVpNzsSj2xmVEZx7MsjMFwNGqJPI3XZTdlLewe874
98SGopiWY2G1UvlHrtBe1e2gY2vo5uNrglBKGGLolMNp+oFWiSd2/4kuz2W6UtbAPw6t+wJXnDse
oLqMiK32Um3F5GDs+u/+kq8VWcDB8L2dfM5J4N6ypqObjkGxlRkJrv3g3R8RxvedGJQUa/AhTRL1
qu+KW7KxwbOHIdOUnQax5MU88O2j7+Q7ABgHeZ2Ar0db5WBv/Jt/e9JtHvUZfue+ZJ/1VHFfyNuI
IKsQpQZwvRcdtVmAbhCs5gZdFK/MWNxXQSDtG1vL/gAQ+2zTnLW/JH8Y7ErMJDjXIL272NwDajJB
QJmO5ZBT2OQnH8bW+GyY8mGrr071G6JQV8ARlb2SLoOLQHVnq/L5cgIcnVF2uQhV3p/WNvkbHfmt
zekpctn9mfvozP94NIuptbs71AHagPoLArMTbcAi8xUjiX9YYiJeDsFIJgg8g0siOpmITSWf+0G0
PgCw4KifmtxEIkBg8/IibIqMz/EDeTgKUGyNbKF83QEL4zHD1zx40kS1HLzazfVkOdy03wHQh6Va
GQwQD8Rss6zx8CZgEevC2YnsOLVGq3uNWv51TLfPDilgIT+4BehY4ABiW7Cgg1UxG44Ta9HNPQd0
PYzsoYMxpTof70aRa244gdnsuWze81yZTw5jjuUw4Xc/DRuPFNdnwfcEiRQLVlaJEx3tTceugFWd
OznHmOvjBaB7aUVcOe1O31irfxhlvKT21d8wAFQ/7A/zgwdcXt/X9srwU82OOO5PK3LAyW6lmYJJ
TkxACUIKZpelUH/KK9Oj68neGHTZ4QpAlKso2UH2w4cxsWlukguDiHcyGbXaFZEOWQ9fXc6yrcny
9lqksNastIEnsi/12v5WAUW8ZpsW8v6nwkWQZvYs7lvCSQRCX1KXgBannmIcVBD2c1aL5lhcrS/d
qU7pgRTljaRvS9ird3ZudEnU1xM5yAYSQrKN9Wr0Of6wl9rq3TkmFMvh/hbJKbgLY49IZl/LzOlx
7D/2vlPASrcyvQ8N531DFzs0rdoOs4nm2l3pyOlJ8+/ggwbOdmjot3zeILR54+403rcu+Ow1Aqpg
fic2PZ23ZZUewll9e1OTVhcS/TAwlP5O4IxUEd+y3KXAsC/l1I+FcpeQkGSVF8satUq8JsOaJKrZ
b/M7oppih0MpXqXQUml83YkWluxHIqZKaET1k/3w/wooh07jc3S1qfY4/A6s5WqCmhnWrN1082T3
PlMbej5aXRQBZSv9NTaXy3zNTkSOcuUyHR9DWpnrB0+ZjPvAXHaEaPPpFtQJh/4vy6W/YyWJL96r
7tzksu09q3AsBKJf40+C+fASInG+WZp4wi3xuBYWHhicZIZcgSK2wTldVTiuFG6jDhoIbcMfzv4p
zdodDmfVLlCZH47X92tx8Rkqtp4eh7mDCmhAd9zwvbD8WTxxcl7ubbpoP9SP4FNd9yd/Gf0EP8oj
L734EEgqirWlDeV2o8JD8vLe9Mvow/qyQa4a+bYcbZUyr/R28429bHbNVl2Hy/H5vkiuE0skmrB+
mx39Q8lGeGwFkHH0YFvSZ71N6bZ4F+CFl0mkKPpj8klxk52yn/SgEOy/6ueUIifcmIms3YrGIDzH
8GHJsEhycJQoKIAmUASH+jz+46G+vxoIMQOINTj1n52junnBiOQY6w7OcXketDQDnxYummWwpZkp
b5GyTcJDGXVkR9f+NPGOKxwt2+qV61OQE7uCXd5++AztxKootcX5vceLvtty2p/v3UhdKAAgs7F6
wk5l7KXIWa5F4fCWFCOp/r7HhGZRUHXe9FlxLbblLZ6IalvaMgBRqA9vNv5QN5HCeClUGS/C/aDc
9/dlLkyyJyf4o7iEH2rkNm+nZRX3l3WyVuVDrUXtO5PEVXyvzFmlRAKBa0lFZTvKF3PIPP/7Kf7w
byaSmFYmJRApio7O8uwNvcnacgiHJ1Y8BkTLgdhQ59rh+T16ykGnaTnUP6SsJJrlj2FOM4vki+/A
9c3Igvt4X64HJhqSUCrSxlswnQ9H+j23PDBP7Icd/zpIH0iA7wcDQcRVfdOYUjNl+pR8b2ImNMo6
XKEvCBnp/rAPwTbZqozgEU3X4dBlbZiEAMQ7MPCwST8Gb+dG+MOSQMWUJpJOXWLHcBtKiXKuuQOu
rX4zVgNi/Z4bXnUesS/gr2BzyWr8SQr9yhuA9HynMMhVnZm36VuneQurFnzL7C2U2/PL3iPOYPCr
88pqqhlO/eClgqLm9VPYX5l7ue+Ocqd9/HNVPWqZhvJjLCgk3N6xRevCoK62oRv/EryNXbj2xYtG
c7yuyIOgydzWFV2+9lA0h1Nvbitd2vYCEO1Yu/pnuCnwDaqXr+90SQf8j9R7VTksYc7kQFJ1Hu5e
nRefsc1RKa1f4r6Ov+hWDzQj7Vd9Ls/5uTnZsRx1ssmGbsq2nVLzanaMd+L9O/REmexgYqtpnzjw
hzftLbOAolwydzs5d6B9gWgpxCL53o2P5araPA++rKMpWY1kVsZUQKbsCHehgCWBoVVkdquPzT5a
psd6SWRP9toZ9Oct+CuMRfwMObD95z7SRuQ8PPHKhHEpNu9ydt+WH8nW/i5+mp9mN76Oj5bvIOqi
wuUL9cE/n0R4froNr1Xn4Fxe0U7MJ5t7O3QNPaXJc6iCSl2MatGjJ6AazmRyTB60Z2kp+pS8OKHu
CM78SwqwwJaEYtt0+oUF2T2m9P2Jru9NvE88c1k1NCtP8jXO13/IrVVK7VDy34LZr0Tq24BWZPZU
hKHKsUFb9MYtH1kRUX4iNMUzbRE0sial/ZIrKwCFl+TqC036BZX5HJkWUA+Ry6qdMJjRFYzOHfzC
kJykwszr3cla4bfO+y17W4REYWYEEsfGOOqn/+zvQifn7UPQ3H0WC5DTgO3Xx9c29uyVExs0FXiE
NfM888qPdmH+xObehgXVHtYN6x9+PU93cva4lFXlGBAw45gX1Enf8sVGPvqpa3mjyF70uugwecod
2rfis3805myiOYkiQr4Pw7GUCAgQIH/BQ+iGO8+GgItnHTeRvzbXPnHkRMw5LuRIdbPYG7E6Zck0
wZOcqblPWgvMCGvHjpzCXKmm0FphP6W+e66Ch625Jnsvv5t5fGmaeRO5gTLcIrMV5kRahaw4T4pQ
KgeHUX2H1cXU9vxcFNiEhV7HXB3hCk2DMi358XRE7bDBOawd+jBqCJ7VoWQTC276jVt/tzMwK+I0
8EXIyhJdpPWaCNOp+ISuJvayN70Jbh72IWKmgxBZOSmOF/q8qnaK6XVvbEXlyFrH1bRInOx5rrLp
WHeiQN7LqR4tXrGXhhuodmMkG7SY+YwS8915hjGL2SzY3WJ7reaOnS6jMWMdy3HhaumsoarnLqCg
wCcbRI9Ic3eHqvRPg0xDx4MRcy/eSDQyN2Ol7GiWMZdK1uPGtkMjHLSOmc4CdB2VkyGID53gLnPE
ApG8N5ILUpgCklXgseM3gDkfzSpOMpQ5u5leFzObVsUyMTkwFzXYqfpOL3fhRD6zo256z3ZVQqDq
Ilnyj1CKTaBMXx/maGaFG3q/thVJviDahJ2o11YraHYJ26Xi3fN5rMsaaKBwq6H1hA8N41+i2WvR
qWISzmHj/Oc/aY5C6kEE0N/D3ycov2OPS+YSQG/Kg/9bfypD8dev42Jet8siXpT2tqat7bLH87Wp
JkuFFWF0ks0tVqZd574jN6Tah5LRD6/0auEpWJ365yJ4zopiOVKXNhUEgzGbBJvrfHTkDgT1h5Yu
y2Zpkt1S2qoiAOQ5aOFFe8/K3Gmy430kE9Mpow8r/LD4isw+48OU7bnasbaKYHsjl/g5orXFDz76
KK1veizS06Sf+4lnkCSTj4rIY34a5uw1OdR0QP608ddRfNGYJqQCGB/K9+YF8WUvnvFxXE2t6Pbu
d6N+p2inF46H5aIdHxSo/Hz/Avod7d/19Gk6bTEro9W9XOSon0zR2M4I8p0QFc+i0aKxZPe+KSDR
+eluTdvS7f6e2MuQHJiaIJSvE4JQJqu7GwMoKQgWGUqDFxp7bx5f4IXRFKStCD3LdNVWkudRJGza
+SsQasbAk1Mf21O0zPbWxTzH/saOZ2+Gyok+vtsRegs36uVEnY1LhGOyhlsd1TKcuHk99QFbAlcP
pD9xW3VnoeMBdqG+tKeFigQME90kWTwRuOeO6ruVJdtQ5Md779S2Z9ISYdV7nyqpo7+mI7S0lRcP
9rxgZWuFDtGf5rSygRsmno35ZOAEvheTKRCit87k7WaMZ/UioF/snMTwdIsAschQKBjT1F5onfNE
PGjL3vDUu9BwZKH7wl0Ei6leWhP3RUGJ5iteFCYxhqJSptY8xySBkZ7XsreWGpi4JvLa5dIb2w0a
p865o7P73VFF23qR7eZ4DvyEkXgS/EPph+679wJW+Rpub0udEgfNUr0yKn7EPFa2ub4KSs8fOQ1T
YpA26twKDgUO3UgXEHUB3LVSa5wmcSY5YiyX+kbLXAvvlF7onZvdXSq151s08ezFDwRJCFyehk1V
LrU14FdGAJ0m3Pa3S5//wpDXd+KxS5zJ/oxt77Zzqjhkb7YwQqdBPBJ4BN27Ie1IKipwn6vHEssA
HXFI6I3HQouBMr24IzSIJ/mRfgoZtO/64NubgFaNkWtsl30KPAxUUNtoLDFsYsCquQa3RIot1rY6
r6jPAxn94QjQ/L0RMpKxm8GKh6ogr9E6zFFh5Z/ETuVrQFOizfuRn/obKBjalRSlx4/2CxEfo7X0
VMEk72Rv7unP2lgm8O6/kw+d+jCQJVSXLrVcjmsetqSDJzqZmez3/V9IdZ4I5e8OuDj2eNtGj+4v
/Ek24wcAT/BFCxjN7IX/eY9lfs0OuOpINRTpyWCtof9XsXDkB9qyiBxVFYou4kBaiTPakBUn14Hc
hXJxdfRs1lHZ43O96q7NlbJg9GciewIJ22AcQrWhAhnXMjpp8+SD9jtgVKH+Mh/psr0MPbcOz4qo
/vzygo/X3+ABsqs/kmv0s0435moQeyS/+B0eohOzNoEzGEVR1QB56KKnHTLk390XAL/h4WZ+Mrdj
TXC6FjbYEDVeJSA1+PV8BCeQ54zXnIVOtqAoOLY3Euz4jMkFcDSOmYrIgAVnxiPd+fiTxk5+YUrm
HO3eaEX25S4Sslqrl+qTaxpbMlhRlt6XGu0fmzHrb/3BovNl6dJnueVXBwKsLHzWZZWONfFgXXCH
dH3wogrokDPMy0zZS9fzlQ1zIvT0GfavwAB/6Vfh+I/8Ll47xUEccMYPXIGJ4lOfbpYJ+8GSrBnw
qIUUNZeTXDa9DJbRPpkhIxy89pg4mb8GtL5x8AjGduWRPZqHVVD9Sn4GlV5qiJ4ONJjbJ/MaIGGF
BxkJ3eKddpoPbmi/paPtEJaDY2NjTonHGtZuye+xSUz/3hTbreO/Xb/wRo2jKFTRzusfoD8Dgp2I
qJZKNRRlViZrlMkAXYDPbBGF6a1PkT9T0E1tJ190uhNFxIzoZbItRXek5Q6Vi0HVMhRf3usNsSEn
pRtVi3Hq2vBnLxLogsuIHkCeZr9SbZgdDwbC7C7P0dnYd8otq6YlVAIE53OnBpd3CVqR3Zrus1S/
uuCchDs9ePiWN0aSFC1ja29GywSh7muu6d6kmymdtL7Vjb9hB2Imo3xt3hdBDiuGPOiKpGBffSon
9Vaf8xt4Tl47yYNGXV/q3yC6eOi/K+peqXY8Zy9gzLGk63fNcvHSFmXIxMCMznwc7bNmlhiyHs9a
1alDVwll1g3Fc9DJ9liNUezwnx7IPJZcQQltGEn+QUIV8xMfk1XYi54W1BA0YTHdg+9aSP6oe0Mn
Qnlnuk885Ccg5iJgxObtjMDSbTH+p4wP2MdqCyA2TOgDQIbciTTnbUqbISwoJluCmvU8MHrhStwL
2bPlOXeJdQHnlp2w4bX4Rew1Wpqr8drHQKQ7K/McjOBncmTscVBzXTAHTi2ZwEPdXSOd1l8cqtE0
+zAqoaCRwsVekzX40WjP7bnj2fj2eDlLVklant871ct700dH0wmHhWiMhOmR2qi1/jJfkohOBvAe
wJ+bfZg/Nha6W+IXAXBC3JH1rpzrm+r7vk2PpoZESXKTvJZOLYW8FcNUWCaRugS/+Tf6pgh8cld8
WjdUe7uXa+1jgHTujzPe518xDHnt0qhwKeN0WrKoCbUoSx25h5Sq0wolGmJF5vnVZRK5XSsnjRuO
ZxWVFbHC6/E3gzZDt4M38Deu0WgM30u9FZUiUnAc/hICsmhJ7a/eHe6xxVKzeNexVxYBLDI9XVqf
/UdKOzaR/lNw/9JV9M1Wje/2KYKlf2IxB8ZnA+gw2aFIqlXR5KL/7a40znQpxVNyY1lLEDPLaM6a
RI4K+H7hn8sLrR7a41PBjDKB9JYPjRRDaCOW8WqDt29/xc4YvYxfDQ5NVekCkLZ3l+WH2SdBOFkj
OOvoY3wJJRJ/Tq6RLJfDtuoORlQEiCA+k9p5IXhl3RqYhPMX7LtfnqD98vK3gGmGK6UhAkp+DT1l
mLrol0bU+TxkTcTQUagCoPLBLTInmAha5ZhtYY7iJOvn433Ij28ERMqye8BO0m7GAye2HX/ZumR0
M/spf6G/gK7MWVgO7aSSyG4kJiNxB/siFNeyOTLV0Fy0b2tKL61okqRQUsc9l1EFRj57jaZpLhP6
yNCp0CdcCFvWYQx7XZHxvTR1OFcNvXUqy7W9QVtLmRJ9YaDwSafe9lL9eKGB6Y/WLTilvoh2LUDm
0MNL6FXOVR4OTG93Qjq3fWfSXHG/4wvQNU7MLB/cNVAE9x9AL7SxN3ODj9E+2MZLlV3IDjP2hhh+
hVI7xalIqLcevA31Rb9qx5BFSsYZjIS+B7oZ/40xjSp65PiLF58XlOjBUKoBL5VTTghG1QEoybIZ
XC141DD155jO24VfnOcLcIMA6O1WoA25MHGzKtEo0JcjRRtVgsDEckL/m//Yq5G0sVqgBabMeW6x
CvibIHI2xPMuxh/lL3hn+1F+YPVW4zLDl0MaFkLWuy/F7VCKhPs6FwApo2uzjHbkQINkchsdkDPS
YXexB946gKyICNOl6jJ1siFlMAhUCXBkQIxCpSGn7kCPBADUSuoQnnnw6f9iU6k9QWE8w5I5Y8vc
h5Goe5jBgTWgrydgknJG/ZyPDTunVlyghlxdt60zvrs894yfyMI7yzMQFDfumJbWFPqxf/jnQhHD
za9ERZ+fDI84S2QzkRNuErgOAQr0MZEtYObIKXvKNmG8pEZZCjXcO8D9Vi5HyJuQzPMeptTYcx1a
rlzoFh4Ek9zRKsnlNAxjGIva8rIJEgHPBr7DlpdDCwyfLhU0XyoJZfmMpmq3SphUYYa0PTdPkD1l
muBvi8ged4XGtR3rtdAaN2uuWivJ/cSl+3cbiEm2plTgdPbMixcyohCsvQDs9jRq8VOSw/Ek7OB/
sABBH1mbJ2tFqmn+dlVt8aynnCP1q4lJgwI+Ha8J61f55P3rH2Sj+M8eSazH7xTV8OQvRHpuwcf3
Ij0CBEUQwJnXx07xkhGYri6asSA5FvtxIApCG3Tp1dgow9Il6nKCESA896Z6jNYx8EMzy6Fz0UfC
EeAIoH1SuuqxZxTSML134MX5FPmtxVQRGDDZi64Y4OkOESGKev829rk+b6xzW+2s8bpl32C1CRD4
mqsQuPhlX8P+8EJbb5Mxxch2ssrxmRYBMaV9Ck/35yweufccsM0LCwggSWlZAH8tYxTkdwhWh6cT
UTjeGn2Iz/7LAYfiwej1esxyXn5/B/fdgZywdR1b/GY2I33UL7CSqT6RXTdtXl5DSh6zQMILw6vJ
sYvciem+sgXhNrFWtjJ8ZK+IHOILaCbivZimI3esSfheRj2MoYKMftNLyPysLVOupJAFQVmTDbOs
KPKor8fiOXHG3MhbVDvla1YTwYF8kBQ8hT3ZTaLHvd4F76k2vjQKmv8ZiVRxSjoGKtWrvw0DYb0c
6xDsCyROFx6BPkMjH+35gxaUuqXTm8bZAhyN28TVGuhaxzM/cyaYjbay/Y74LAQ00mBLduilyGju
jj6+jEcfYXlsVaGW6LC5vGVdyrcGBC0rUlcp75t74BkoBXmp6i0VYrLWkBmbK3qGoHbQiXIh9PfZ
bx16CseatrAVfHOuLAEau4yX6rKY1hgXIVKsN7ZyUItLxThG5mVMnXOIo+zrmX2hqG7S74Z2oA9/
dJZ1IHfiFv6ChXLj+AQbfDEQfL3ilyzZQagjtIglae21jW7Zr0rCyUX9HHIdzM2m/yoO5pnM/raE
9gtss632uaeu4t1zU5zNPTRccsYqBYuyYsG9AuPmvnr6V37q/t42fOdgd4YTXbe4z5J+btnrPFsz
W7Nh0/Bu9/zSF91Xt7kfakSIg5uIOchzBqMKmiuYRRmh4TfnhVO7wS46DcsvCmdy9W2vg17XXX8X
zqHbJFocp5OkfraA9etiPd6Ui9EeWGfXrZgAQxTIdlx32OtF37c0cGXp1gneMri77qxBdYva9inf
y+LDnrPP6VzJ/KL8sAtMPqUqYKBWbweln/AdyVCCg9TKNa8svvV0PpoSl4HLWsxQ83iMqrvx8ZVP
wXYnp/gblFdZaj/hd3jpdgZK40tZEc/+wbRT0R+LT0o62lWVWzCsVYjW1En6bnzwv/EKpspxCucu
99yHFSzpmgiVUpF6CqJHVTA4Yu/Teb2qhz/EoesDCbj43VWYf8S7uyimw6mavraLu6gdap7/P4y6
9vfoDFDs71/bbK1c7V15UTeWi7QYCTWAMwJtgKwbZ6b5wJ9mft92DPowH/URILuwETtU03ru/1Rf
iPwFdZDTeMOK3n0tNprE9Qf6/rpvkfdfS2fVycmOSK54CrqlW+LcDCSH3SO89FxmPmsXE3InUD+6
JdzxxectcrZIBNH/AajfJdrrH5I6dYh6iW7RzT/yjDb/Xas6+o9q2Yk+1g1rMh6Zxr9ph5+qYTV9
d3p+svuAIztdwyWhLVMxYLWcGyMNYORrigD6elSls2uQOppcbChx9s/4/1g3Nf6Pwtn/+TrWv2yw
TPT+1b9zvs7LjawpxVASOKS6yScpEOvDJ9F5UUO5M2ahoPgbzCY7Nj1rjnGfGaH7OkEw8z4CwBFx
DuqKAfdajPK9TRF9Q6r8Zxi36OOHDuMnDTzS53+/nZPh+/2b8BfBtaWaY9vQ7H/ZPffOtaqZVEl6
KhHY/tnPgSCibo12ynfFSgJ6WmSjgdeAzqhcwdmglnjLieEkGIaAqY69khYwoWHzNE4jZijMUDHa
s06/aQmLVmiZ4CnFnBt2rfhODgyHMBa8TqFM8DLSheaQ1t+qLMhRz0FR/N8vcfTvanO0zeZYnYwM
2xzZ5r/sA4uMOgm1tExO2WfyGZyCn/qv+xzv+UbMDTMDjBi0dGk7EORgMekas+hX//nv30H7j7fZ
NMeWxb3WdPVf1ry1L9sw79koQmqPPveULgAgCJyesdT/jyeq/8cX5H99lPEvUu7XXbHvWpGcKMvp
nQeCFhl7KHDMwKkDIKpBknRANLQBHF11++S7+Q5/kRoPAsHRDpwPHBB+7VvfMMNIk2egXmov8QV+
LIfsav+PL4zSnDvwn47h/3xpbdg7+r8W2aahXiq6pnSn8RqiLjxQzDi0ewq3R3VfwyGqvCwlGln7
cp9DAhtDp4l8s6bxaKcZgwDZ9omZ2IPDeQRLYvpyOpLPXXCtXXhgyqdF8mnqOCW+F6BDMJR/g09t
lNEauko2qwDQXg4NAT2+NGw5jqfJDmDJOpepg4iUpVvvIwghUKEpyj/Sg0uLSy+wBLYpSA+v5bL2
RacPdVM9dGJgn6PXb/p0GpqXM7omFLLVfPuyiZ8UyC1SbVpZkIWlmc+0xyCEN1qn9b0n03f6Apns
PlpUctZDS54nMhrvfalZDqKkVa8v3sEtMJziBlshmfQC82FUTcJPHn5ey+C3vUv1YMRyUYNXfmuR
E+XiuKTv1oB6xZn7SVZc48gq0xXKurSRrxMSn95l/QR1Auyxg3mHBqfKbhgUuQNnycOn1Qpwe9np
19nPIP2OZH80754lzWBJUw6X/QAVXY0LuKk1fDIKE0TQTueMkcvwUG0INJaheAmQ7WpizvwzeFL6
FW/omDp94KdrNlockARo+EtVEo6580ANlUCsl08ATbIZVBoMueY4s9t93dhCL9xXtwVJw/ZSgCe+
p3sK5CBy2AtULrbv6Q2Qaon2oKtnSuiOEqT7TeFsAxa4E6UntXz3bm/OeGabOJQMmtOHFzDAsuXu
SUtdQE5T4RTfoekkLEWjhlv5XwzgTY6gxg7nsAvFtkjBE6cIj+j+ow+TU9LDEL4lTkjGjP069y8G
auR4zfsz++yCXc8jKLbmie6FxdLakvYQp7JacjiXXOAZ+fAqWtMyX9EQWOL9nTCUtFPmlKZv5hjR
813voZiGp5G3SzbxLry+K0F+s3c82V9gdsqdU/JlLropGSVpnA9ksk+54IRSWfmKnNGIzKhomUcC
UfrW5nso9NHmLutvcCaFp5zjures8EyIZ4OUjlxbHYKfHJ3l/2PpvJYbxbYw/ERUIYEIt0TlnKwb
yrJsQAgkcnj68+2eU1Nz+ky3W5bRDmutP526gse0eHnveQgB4wbrXELunwuaTuC0rJUQz0tsxObl
6kmTlUBVk91eAri0+tV7rlzqkbcddoIl4VfWLFgKoX5NClELKS1d1W+PlU4Dd5HsPeRWHRYzcNR8
oMz+mcnSmuF2hkEfs5PB7lSbxmkeLsaa9d7zP+13Gnpq57TfY/bu2mszJ1R8raERs3JrEvjxokEF
StrSF0eGgl2TOR027N4wJhMqJedH12dNd6kDl0XVZKjwxpEn75UvlGqGJ0ULHt0i05zyAA6qW/I6
WE++6suwIY4tK93FFQslyF05kT7HD2hRaEHzezmcKQl+NSJTV2jKux21HjaUBaTlwBsuTye8Mb8Y
MFnUOtLciTyzO4StKnDaVC8gKdHCEpXaze7oWXRaQh+ZC9qYeVmIQbgC3zYQ4LM45F/OaIuWRyfI
HHY4BGmfgvQp9j/DNGVLmbaATV+tWAsIzJqZ5ExGHida8XTlW7/vtoQ9yTsY81rq1vIqQq2dTHnq
Rut0eE8n+7bdf2IYc13pPFurBj2YAx7gAw6hQVm+GjFHa6DBl/tKsj0UK4NhMXtqETz45erlJBD2
3jsIjU2EVkEoEOjtvbeBpRWfabTFUOrMTyTpjwwx6cOYQw4KISIxHxgxdAwGm7Wk8vJKNX3vVy2k
5xRynOLJbrYFgGGeC0rjvqPCchDGc+Bc4z+QBaniBqbIcVoTjanHsDBlXSsWTpSf2BlDSVjO5MR5
eggyWjc4jp52KgZPkFdrGIcMTo6wyPaWJasIMlzg2hTbMY0+o4OhzGDmynhkDtRCUZfYza3YJQ/A
cRpntJGr6A/kst8M6/DpQG/7ncWnGF+TwWGNBFtrwiFkx3wE7Ei/M73YWHbQaZ0BQ+nGS36LwAlm
6SrEigNKnLRvIENy6vtyvQrx1k1BJC4tZIrAiZFKwYlGDVVUlvVvP0lUAPD6MUF/oyyzX8QqM2HY
bDrZactv9SQ8BoRH12hZDoDsM51Wf1L6ZqpaPQqk8gydMKx+nlslXAR/iufc5OJcYSdwTFDb1T5j
VKioGxg/HVqj+JuDUvop14yiz/pkyrZH3CjPynWg7EAgGkbtIKSqXY22Eyw1lpirJedhW1uInqFU
MOtlyHxGkCIZp95Ov1X8IkFD54zgy8iOUBGFzrCRvOQiffV3PWPa44aB2yGN0K89QPofpza7MT2D
7DDBymhcO0rM5F7rR9yTKDGOee9kV8V75zbzvrfuKBuwh4ITcs18livEnOIq6TRX7oH+nGEU1N5i
3eLHb12jm8JVG+zmUWZO/51HqwBdeymKLelAc/yaan+jYme8pqoNOdeA0sk1MRLlRbwPkmnjoC9r
rMBcE7QJC25WTX54BBg7oDnJd8XzVgqeaJ36mbkpihmPFQrEqHeEOvO94CBYM058CsBHQyyElP2z
GueubFVizpy+nV14SDM4Vf0UAsWlvkhbBjOho1NxI2aXF8jLJSgtl3/oXSO8C9pp9Du0fIhouXAR
vsVnnIF25/CCe+0tLtwAIQvQgcqJoe4D15GOw2ih7QOmgRgmHACwJ/+KNshVZL3TrJuzBcM0E0zJ
DhgLwXCwnsDN8F2R/6yIt/sabSRx80EMvNMAa3dBfJwGI1fZJvfhi2GPNPJ2zxPy1scDae4JkON1
oy/nqtJOYhlAO4F045acdwB+uHRhvLArVjW9y4Y50NvjxDPWaYYimHPwoTwK8g7+kddeaGuuksXY
PlXm8OV6LLmtf5aDpKjuK5vZ1edE+fQ+CDcBNz5UEwddl8W8hz36mf5ltxd8ilVqTVvYbqsPpMND
3C8fJYMsB/TS6J0YyqpBTVYCqKWgERay1iNSP+buVLBZ7Pc57JN5M2vVRfGlQuEFVVjgW2mXlKzf
aJ+YgEeYpS7AOhlQvK4G3Ie31bNgS2SDAe2E4UqHeC1MelqIFxDnVai6KmqxC2T77jJcuFBbdLIy
7IOz2NI4P4xrkEXLZ6jNH/p8XTj4Wr5sxrYGgncBkqwWusdK5uHE04gJxmCzTN+F/a6dESovF7WZ
5kSMAe0MM1LLGu0G2J5/am2Xy5In+zcapgDLyYOkih+9R0crjecxMjLo3pCdrAnbyDWZeMeOMZqG
jfNuN/D1sKMMF/Jr/qqmJeDkEu684a+A0KKtafWZC0wMLo4ckPGJT7k4UCYy5p8T8mAweUEARdFf
iYcr46r48hwvXT8fPZ3epj/1itfi8eg+v9r1mKRFOUeZCK9xBbGUIkSt3cZYfwz73Xvapkf26seK
I83lkqPQTravPdOUb+mFYwjCBZ7MtUOLZDjhL7K9FlXeNryhioRHZQCesUpcGpXiju7iR9tGmL3a
7+qnhY4Hf5gR2EofnCM8zs805w72kWZFDmTt+LYfuuX+N5zTf4e/7cibMLvkG03c13fxnXDz+6+1
Qqnkv6bBQYXzOKtyW9pZbTFLjplmQeup+wXJIKv+J/TJpFMQl1hcOSsorBCn6t8RnIdntpJhxNIj
sowFIfa943LQ10euuPht14bLMqomfosKuz1qhhuDmHSz6Et2PQyZ1LME6vQAYGHgFzkqJzYA4Q6w
u70zgqWqTSbe034sACCjOTTZeX9o/P4QXHoxQ33QhYBGEEPKfXNIKYFsTgbYm+wbFbagLk6hNcCB
vknHR0231Z12MqfaCXypuqIQpM1jvmhMlYKCYXNDulpCwaJ/hfQNHS84SkImoHPgDM4gUKxnvzRL
8MOpcoHFWlHS6S7h8bAsyQNxtAdrsvwFcBguwdvT1AuGZcxrhLK01Zfhb4H0zYKxJ1JK0A+bntDj
aj5XqnYaDvm0Is/k6WoDJcemqf3WfgfuPv6s63M9IWF91wDcGDZox4eWhdzPwJUWA6A/JzJOIhBk
BZ7JgS5oaZbDLHm8EMNe9RJ7MAvt2GPCDK7xAdC0onltlXcKeWYliPtfBzp9/bjh8MfH7QxCSacE
uKgorhp5KqdasvYmU0Oy9MsocBDiNFs2MwiP93wdWXu5le6QRujuXt72nQ8/0jKsp+WPvoMx39Qd
L/Nt0vhpiUJRPUa4cHPZtzsp9gKG4/mFBzUEzmh8ylfPj6PhviLUArlgTKpEvDPKrxzZOHeMF75g
noLVUbuavzD25bmy6zcmvxUFTtkeA5qg6Asmnpn7d5dPjd4XtSUZPI02x4+9sa1tRZkJ140r4fcS
vo/jcp6ke5lRirSDtscN3sKnE1NmXG2SpXT6dPv2q+Knh99qLKHRJiBATG6hRYzd7o6MVk+t7QgV
5aK4SNjWa25TrqGeIi4AzxCxTpnoQO3h22Trq1flRTHkpF8CVZpnrlvgpLSIpsyzz/F2JE+DK2QC
WE77A6OvpbyU4LMRoJKuyM8brRX0BzITsKnM/B49i+YMyUoNpjKzjZwr8Kuzbks4vp96DR1EpLsx
6TePSevmvwnq+DHd0O1FPEH3xeZlXn+Q42k1EBnBv1kOp3vX7gNjURsLBdtoJuKa6Afa3n0tdxsD
rjdQdjBPRrsJshdooM4TP5HJYn7LOq+SfBp2gergmAJba25OQU1flS8RQEcTwoy6mks5wmPCeM/a
ra6W5evQSlt4UW4W3p/JKRK28M5ri14mDI/j76aZf75S9BTcmwQ8BX4KGzHbtbGddM4Tpev2PYeL
1u4GPGfsavilH6hXJfy40ECT7fSTNbeFuiHLx1IpPU6jwcEdgfHk47mNlblCKfng76a/2eT26pfc
fBN9pXPkY/2AcOWiU8D7QsINA2aHRPYdzZNdaC45MJ6estASn8EsVyeXB+Su0cVopxzdsUu/NnHK
0FYlmOngcOFhcuGkjnF7MUqWqS9FaCAM6mF9lLPF2cyQLLm3vqvUKw0nAx+KA9gwwMu8yt84hxsz
shVj+to+H2q4awG5zckvxeEEakd2eKKHa7XAK7+B+fXIpYUcOAxUZRfm615fZMlpbH+0RykdVIPi
sGHbOR2MI3g3w6UKxP1Ym0z9udpDeTNBlgBkVxjTkhFSi0kT+U8aDsY9jvQ4AaaHhsL8SlGKbjur
r4mySwxnoNyIDe7k1ShyQg7GIXUDeACVMTWCQ0Un074XL8gWuQHPtHzbLbAr5UjLphjcV+XSepVe
tRzoJWGMxYMbDJuuvxDb+8bpib+YgKPXylHll+B1GMzTKzjF+xCxux349Z06ZxN7LbQVeuwe8sG0
Zsay/1yZHNOXAjUsMyg0sIRSNoyNvK2Y5WeBvyDZBt4I3Vhy6z2fblG76N1ZDyWOsVtpU0UO2Pzt
E3x/iMSB+Nm7kP07bFYLj8bw/dfoM+hp8bmeKwf57SZ3ZXYQhL3YexOKvS1xPHtNsx0HPfsjfzkB
nlWqK+c/6Rl+1BNebH5Uw+vrwQ3/yl0o+tixVpbMKAdKGpXWiU/4c+fWSYBs6XkxZsACzgmKcwRt
DV0lrg34bu6eig1CfgN18rhgumVwlu7557t+MV003NYfUyii9DP7RRTcDeh2sV3g3tdu0skuWSCG
P068pLA/xebZ2FDZeVjExLc9k6/oWN8mgGU0lJHH9ThM+86m652g+RMt+HuNXQXcxufpvYZucGBt
XVKfcsYwHM55eOXUaknOMNCFDwI+VNoftJnRRla3nKryTCvd7PuVLZR5eiygppJm28xhNm9eWyly
5BXX8yIBSv1SAe9pYhXr11wDVx1gH2NlOoG+qO1HDyEHGofeh4C6J+77ZNtPlsoypaRul8/YkWBw
Z+vaRftWocJY9MPUYP5wVyijReFahRhTBvOADskx8XRMHGSVo0u8e26izzxGiC+5Y/y60FpmtjDs
08yN8TOUnmrClWaBSla44/7ia0pa84jh0FtbljBNFBvGyYUbbfwlYbfNieZgU4oPRWkzvMmxGv7M
i8RuobVA0TqJj8GYUo+mOscPp9HN9JMHoiA9XUsBNmv5exmrKLphD3OJzpj54JEBjZoH7r4J6JlK
w1JLFqmy+FD0lcpKp9HICjdlOzBdAJVbK1ybcQgJrvjtC4bSn2Hefw8DOuRg3r+mE+1XHVCrwAjg
MOJDGBA86VTIb45qFl2+/hA9BU9Ly1xOkUq1+yixOVfH6rHFWHGw3zrElXm2DctHbiwim98KiCmu
Z13jmReGtQ/aZ1ygAtOF1UHNPnYrWNhA3k6IffJzLb05WKDiCh+NZ3WJ8rmsLKLJrAo8XOWawMEr
g/VgzIZshuz17bWJW8HcbVSVavoXcC886sAVTDYwgJhHNIIg2Zr7eZ0kqsk4urJ4tfIcB9fAh5qU
LaEPR5CZn3inmPgbYwTJIOXrfSpX424WnMMFe2kgnS48h5DEomhRSKc34/Xm2br6c18g7IiZ67ff
Q3p7hmRCMAPnU3yOdAdG0DPwR1EP6w6XoGoXmTjpvu+Deoo0MfI8xRp6bglN5IJRS/rLlG78dBq6
WuZr083LwqLSk7dVPwMDgoReO61DpubAeN9mdVsGxgeC9SoHNjSGgdIcD0TTnuxf9baDr6egbad0
732oTsnkoEC1Z8SrMW9sk590/hoe6bz/pRExizeOucx6ZqOLokxN1oYjJasan03oTFDDJ9Tb8PW2
IxLsGgbc4/PILxgYdXZFVw5nQDtw+zHPfTKLatEzNs8Nmx/JC7cpJslWNYdrbwQrTo+JVY+W42O/
TRMihNDwJPDMCOfhhH7K/JlHuC9KCxj3ccgV+TtBLPBlwsaCUUHwk7FLfylG3x2lI4sjk+wayla0
eXe+ET6M51rb4pdAy4nOr5lDEXxD7LbicqblO11rAAws4O9Dzv4Ex6Puh9PlG1AFIITGut1+oRL6
U3+ac/wo1k24QRFh4iE8IikMcYDkp2i/gUnQItlue4Dr6Jj4VMAghTuxf64ovwcVGvnyhURlCg97
jOmXDA/1kh60qXBE1TYikUi+guEsjWqG4ONkf+y5IMK3M/37aTGdnz1xsCLtbxEfqP7UhqYHC9f4
ONjttalPI2T8dF/GPOXogBr3iwKQgTDh4w7qEz5LO4mdzq3GK71eDlQEyu5FDNg5pxdkRu9jlRAX
021+xVjgA9UNLrO5CZHEeFqwSiGKQ1E8DjCWQE1k+0jbDo8OtX+DSQr+Htk6PDbrsTo19ct88hvW
u1hUsCElAdwQ01ywFka38qd0WkQ78bIRfQsU10X/XsWjM8hhCel0A8l7u37uldNwEtxVBSu2951x
2zNBcbYMx25PWbYaT7vVcFI0OsIxPD4VxsjijYBtgu9W7V3M1TP1FYYdc9TjQ+EJM4fy2OVe1OzV
BtbMblRsu8GnQmhXPbqfWeW3ha8DRMx7hHj7ApvovVrN2yOSQlhnipUpDx3qwtMO8SV0lW5mXKob
NMxD217bZm4+/8rItz57bfrCoz7yn/YZytjuUd8hwGnG9K3/1hs6MzD+ObZAxJmbLq2DvKmRR0a3
GJRGf7KpIN48Yf6WVoKT8lZJL0HlBq+TPFqb8ubVMpRZa/kmTPb8Z1vuMtPWUhs+TIAqdgSDzPlw
FnfyLX2k+cb8y/Y5AAd5eo/XvqIw/JNNX6UCgJGH6qOj7qKi/OaCuRpLmgn7K9o/cQeANf22pPdW
mGZgzLnDFuTCDoRpCvEJJ5XMSk/jlr0tpkC4TZOIg0EIJjOnEaYndul/cPUFHkcgf50U9kjEPy3e
vs5ydtmCyFS6lg04EFQ5qR6SOJpZqqBsxLS8KJNpkXII6fT57wx2EDLan7qe0nePAju1kWC7xyNi
LCuCTDLCRHy5YmBAfIfHI82z5fgxJsSPBvIxQMc8+jR0hrnJYdgbM3UEO7AkKJFtotSc43DW2hoE
g5OrbKkg3lbBhwSHssBTwcO1Azeadms+r0OKNQVS7y+Rp0CiGawV3DbKr49rduJGFh65+gkH1Jtw
yc2mOWFvIuy3x56AGvoLOSOuwAjDSQobUqFFmphOgctVMaWnEzbCDEygB0f2CP9TE1vWHP/YmTAc
gVOOVzNkdUyTmddw9yp/4kvy2eRP/IlwfG5Z+2jF5MPIJ7JS9yOstlqHoQ8YiB0NUOqdAGfnyV/z
bVxBHhS+SYn7bveHXx0KFbIKhZVz+S+QLJ3ly46XFlbPE5+6htPh9SecWkVmGn7/5zcHJRYP8XKy
EvHkwvcYHMqnmKTiuQzcBFhAKLxzYf3PvmYq1syFR7JK/Hf7Ba/3P4f1mNy1gLsidxJMgOmg8TAB
+5N4IDGPT3zD4q/hrWCVwE9q+qBe2KW/iAyP7gLYE3HZ8QxHpdv4R1jTCpN28bbf43+CJTyo4ZTg
mP36pqHBVdbvKTFgzHAkzALGqADtgKnopkQWJOopzLDjYz7LZ+Qz8i2R7PIUeBG8eKhFMWHGSnol
/Gv5f/yuSIsUdtvCXFcYAOZMTPhFhB1AImK3QeJfG9furJJqmpPGO0EpAGtnMmt8dRq9/HxzkgyH
L8sYkyIWxtC0gAf7KPXThMzWHmuO7xyvOzgGx+d3Zqk/VeY3PZY/43CP6daKzbQLqtWwjpcfdsqS
F4nWIXuXZbCMvuX4VKMieG+6DMsJy5Tc/FhXH1REquyUkOooEUpfSnB4cCLqHc8ImNs6qLgYOVTT
/evvuVADZvQvw4kGG9Zy79bXWN0/yd3tXVS84w0DTfhRYH1CkowxJvpUR88t83diOKZMcgdSR6e5
ZYjX8NiVHY4Qigc8eSTUkFB4Sq+gyMRBqhEM/A+WbqvwyvhobvCYOUQasM561jY2L8NEAwCE9v69
fbKw8W3ETYYsTozKsTVB1n/NZzWNrI/IXjP98ME9xNEYN36l7urjXE45fsXPQVXARzWpvpkwQ2PI
l1QBeJ5DGXeZ0ghPdkj1r5DypDMOOMEl84btFSIujKwehDic6Y3zPLP9V/mbNcPaIuVshzUVLt/D
ut/q++yCE4XcHCLjK5v28bLHOSGkDdgHBH5Je+0ofCXbK57sWDdAsfHZwEhZMxYTXpV3HH1016h3
r3uBtNniibXRvk486hQT6WLjlOqW+goiN51g7YHXjn6fLKF6pkAT+wVPjw7yE+9e0gEnqCTe3k/G
pJjxXsLJ4ZaVUy2ifh+k+32mfKcJTj/THnRKW3e5a5YLPd48vUkMB5vSykEQHHarFGmDbD1DZ2Z6
tc9lkElHBMAtnAf6o6fT7plkdMcPV+Ymp4CyqSm90DqGeK3khFwQeF+viMRajnDuC849Q08olEuz
mTcPVLueRHcDZzEH+Yo0l3bCzff0QUq+Kfe5pZ2V5T3hpmKgmWAX0q+U5YhtSRTeaGqiKFveVdy0
Kk+NrmCDRn6O9D0tSxXv1R5aRRCugAJR7IyX7++R96rn3XsjKb+meaqODb5Z7hv3pBPYbpRw+Uyc
0Mp/GXtTkyOgN+U9D4k7sO19iQRGmIyJQ//ULYDo818UEgRVIEFg6IrxU8Y8GJYD4gCMecL5M7FF
jsWwIIR6KmzQMJ8CvJgn5AwIv/bIi7gRp/kvk3OeKg/3Pdd5Qy3pDZrdHT78Tnl7eePO/i82Q0O9
5Sk8RTR6eB/RuIvAhX+Gj2Iwn9xqje/IEIlLsSHThOCzlbC1r7C/QTTywcO+WkAK0B7gvl8kiB4/
kHQuxbT/QgT0UHqHluOFZ7qJdAdvL2GVDmuAMLuFtFYlWnHA4sWHvh6nATwEWWGJj/wi/MU1lW+J
DRkD8P9SUAiS+Wc5Jt5H8BBudnisPEQmi4hjI66VMTImYh1+9sLMvQQFxBHtv5yZ/otu45+5e4y9
o8ijE/+ykMUfD3vabrJ8cE17UW/jf8B74tWK0qbYalwxOgWW+veODGz0BHcCh0eaqIJkkIIICWSa
8h9LYjxvzxFOUPhSXkRGiMixyEgMa08iNUTl0YpciNKn+MkgIGB1RHRQ7P9znyfHhdbN1y/EiYHs
Aj05WEq59U58IomLkSJOTo55yW/lrTk0WxRhRG3F/xJQRCqZiEcP5tVGfF+ao9yHM0DcCf+IFBSx
LhbvX5FxgmjMEUA780D13OAPqpLsYQKKcZOx9TK+RKyl/y803mLuM2aZMbLlK3kH3ucL+H+qX0Q6
rnjaJOGRbyWyOEZeuB//ETYHfYLwloq9mIMMNltGYxuWV3cwLym5GIzeUve/0Jb2JNbb6N7h9iqi
VkRGi0hSRzFMNSYCXoQznPgmIvN+7OqeGmMW2uEbKGw5mU3xvU2e+H9/TYTtqeeK+RP931TL8WcT
f1uEMNCBP23hESherOOzEd9AFZ/GlEeVupA/1nguzqQf4eBLjNu8OipOyLW+KQ411jlvjOlEOChb
UbwXEUse81AE54Mh5gcBuzPmXQt/xH8fPImiNRsP/zkRUuMl8xGUjlt8E0/2v80kcuBpP3OfvEBs
lWJmSMTNzUgSjKDucDcKIg/pb/EaltjEEwEpwxTsY9ri5g9DTximimwaBhv/EbZHd96TiyQHX8+n
1xPbIjKOiKwjyGA0xeXzAdwsWIW+6IofsjumdmFRKk6P3dZUmSa3lMERzxqbWX5UkWgoHO5GpOX8
f0mfSr/0q0P0A+uRh8yY5iVeh3/Ej6vTaFnJnHG3shAvo5B0NronnN8fFnPK8O3IcbSPrmIrYLrq
lZisMTqxxc8vn3jei3zHEmabiH9YO2Kr8Nr8MW+R42vHDFzDJxKvWz5pjvoJ2wKTAK85jv9FAYn1
LRbF64G3Wjar/2KiRAGm5pzewlhIuDSLrE/Db5YIZ0UGExF7EHSgv3nKEUyrIqfwv8gawgixpxzP
+79kzbJuz2JdtWt+bK5wAmkU3hpr+6jqTsGn9Jq1fz3fD0neI2ZhRF/ih8Q8eSeTHjSCUy8+e/A+
Pvf0l7Pkl8k3CP8NlwmexGQqr8QhoSwTDPXEv+pZbHDA5nA68OOprAkCQveKI544Jpy8eTp9gNFh
SQ/b8E3/vbVZhi+6o4hVLQ4cnnBhN8f/B0qKrc/fDeYllnDNcTJmlyle/Q3hiVXFMlPPBR8MOxq+
CSxQWKojNGiP/4J93vxw/R/w3fjfgxFJP/wnOY3D/xMYqx/Z/1xFcrgCJ90JGWJHqASEwffYF8+T
mB4ykEksxZ6LPo3QNBGOgs/0jBvEVW4qMcHiTJ+4tPuBJ5LflFvyr9ZHnnPCk4GGCDcLqJl7kStK
Ug68T51XIr2TEY8//iJI+S4MTxkufOGRMhPXgE7+zvgoGizKJVwumVC444OMnGTK7Il4GBGrPX7Z
H5fmB/DSp8MUvPK/EenYIR0GQXeMPH8qopl8qqeU9ofwpZq+hiwmQEH99vkTfxn0WFTwtKWknSlQ
z5eiQgtnym18wJOD1xJ5bKLlED0eRii8dM2b4b/+zI/9+YsLRyR7SzcNwumfSHceiUZI/UEQZ2AQ
g4kD+lrpxjvoqbD9j9DP8IuL54aMjh72/62krk+pSla9su/l36BZjEY7as/uOR2XvKz8FWcnvIMV
ILUa96OwbkBqvrD1hVf/4U19+uWnOw/9I+BwfPYtnCeUtgYSIksNf984h5mATYtC45b+zPsJ5dRK
yudZsAs5DjWUCF9SdZHSp5uAIdZU/WV6Vtqt8vQa2QmMbaHNgtd6lCJbNHcFOxyJF+fjrhsLC1go
ChTG2izFVfQOowRwTP5QUHkUexRPeJwWppP/JPBnTEePqGjmeHBAZZPYY/q2Pk3C5fg36dwIh9Zu
NZGEos/IMUXS77o6LdGn05LQejcucohntNFHjDZM/GmcLHDG4Vzpf1R1HbZTuZmFv0G8KD6XcdfY
ynoELA3PsEUO5XawfRI7Q9/deLX0AImgRp1MfB2EP3czbfOsF8NkFpPCxe/ftXb6HJaFuZvocxwD
QQUyzIzkZYeOdgbXxSxn4+BALUbExULphIlqLgk2HVAbFXPfHatLw0rpltFkM5ie+Z49A8TzW2g3
IbpUtBzYB08u3Yf4C78Kl3Lvd9Xi3QKnH5RLCRR1yigMHd4fNXl7ajX7WOE7OZ3cFeIIO+KIsp0R
TbHBhpm9wnLk89yY2KI6rABsfXpsP4xp15FFMn5jOkhDxtrsPukexvURU0BurwpRVbSS8V9OYb5e
pNGWcyUB6eWsotPQw/sn+CkJzWKo/1FtDbLlo6nQZvPmDckiya3Ypd+maekqjoUYQr2EOYahM012
UwvHQ45qkYMKMlUsZbs+G72F/z5V/uYNqOAq+GaMfjC0OrS6jYGAti8pJ+Ad+DBMI1WoqvgNtO+o
C6Efk7LdQ9e3ox3y3MtwatbDi0kuLjb6vHXM+Wl0yk75HRzutWs3hjX+YTbYSrcL7+mg+Jf62tlD
f1MyYBVMbCanDPYgiTuM//eh12Ch4+eDA2P0wSyY8hZzNbsnLnNfpfTk0zcgF3m0KASFHyg1CNaG
oJk+Bm8xNzs/KlSM3OqwUqBcm6CftT7G7Fk4SbA9Y3gL+VXMaEXQS/OrLuIfiEkG/DbnY6sXrNIc
FXjRPyUYm4WSkxyWBMOstBOk8Zj5ojSTti2EodDW9kQ5TIQBiQBOg8UkWz560lF/Xy3rzTam6VeP
jsCjoid8bPl8TTGfCzHR/Q4sGcjWgSvX764Yxwnlw/OBfeo3WMjYRloHzTiHYIhMHaoczqn2kG7S
M5aUbc0NDBf+NYPw7WG86HSc6sbvcFBvYzgUt5G1v2PIzo9+fN2zRWvOf16LXBCEPKTSBk0DFQXV
0LIwPGzQJ3vfD4GttC08gA280dDKDm8bljjoER6lWONrK1jliPq28T0PbOQ/ygOYRSHPHsMp/HiQ
HxwResTce9lDdvHfzLz8RlKgm9HpTEf3Y37TKJtz68wF4I1tqimRdsXIj5KUvy7cCw1q2hnKbKii
kgM4gz/9NDi9jv05WbRUkfDOXiRjFV90QDPZRsXeOCuVfgrI3EeqUO9La4xz+ka5AJlwiyHG1F1J
nT8LcZH4FjvnT908DdvyNZJTIBihBCnd6PsSHCw1mDMZx7wYVNev3BfDvmVMnAcoA95sjD1qbsTe
TYpdWzjL9kc64yukPR1a0A8kB/n3yEmLEH5YStf8G4s99hej1oDd4kCCvstnwK5iBpk9hBffMkFl
ff7zfEeNjz+MIJ9Bh7Q6lmyOhb2LFJ0K9BN5EzBrWFpEYr2PvRMtkiuoRwQ45U0os2VbdyHoZfbe
D09hOA/ftgzSzXCCEHuazrxx94R0jVzBxamsPab3jTULJeyv7Wjiv964vVnxHD7ZQfs2zqqNNU2Y
ueYhwx7MRxaujB3mClDkA0ZYBEmCNltaYZHiyxR+p7AXGOiO2TUlFCVygUS8kUncTHqBG5Z813Bd
iQkBHL0VitviY1D4E3h2DAHA0MV5FK8zrtFZsZVPlHXtntXhfxqb0ADKxuwoMj9v7zURyXPh9qp4
N1wVQRRpNcPtqj5L+JaVnHAO0WnXoIfOhgMAWQNQ/YT3B8Kxb+l6G+G2hHr8YcLkRRK3QXUOSxMC
AO6XE8ww3kDr/l+9+MMj5TaevhIrJapmJxlL5ndCUDN0VnN7N15Kuuz6fakXB8nhjnfHiz/0x/bk
KzrRGPP+rSnQJCI6KPNQ0aptzDkqXFC8cs61bZxKF1WLrHrhN6Tn2rpeFXRsGiMSwqGZqdsc4d5o
yXNSMGCBRtA5JexAZVmQYeZHxNSA5dmI83YiJyawDfhqJEZRtXJ4kNaIOlYca38q6VcYdgNSZ4At
8GrjTbhpF9JX1GF/LG0P9WVXg+n+E+UjhbrKcDIam4FOSH2ZOemegodvzlszg41+RapggKGLXUh6
h6BJYGxOGoXPTT4tXGq3MZ7Jdgco5gDh7vADe1NLzowt7uvMrZgveblt3k3piyNgURyQFdB0TaF4
MrlwhXs5UoodTbdHUkJ6osyAhYGFBRONagTWCwERNhNm2wRWkQiBv2fjMlGmW0E7gn6YE3aOJOgb
VuI0x8EajOcoL9Ptl+zhmsKW7nCTuoGgJT7G8ka1Ed09ZJwFBAlp3dADNvDwk2ypPUA2+a5A7tae
CFOmX9ImBpOhlekhLrtNvByM1RucGWnuVT98+EpMO/V7LkFYYWW9PJlNEu/bv+QMc1l5ZCHezrhp
HV+VszgX+uljPgaiHhX7JhHS4jbXnY6Gf1dJYECHIUdVypnfvPH3h9gxnut4VdFmFD+4rmrXrFt8
hq2hcWzAvqy+KzEHXXNU52fpis1vlGxWcH9YDJrbFj8y5hQdHBuYbyEhDD1zKEFIYUaCdubtZ4pl
ZHeGK/WO6QTNcgu7GWeiSLAoGTuZTopTgDMMU72fqsovMZrGQZ9YrYcZG/yZZUlKUrmhBtx8VH8D
u8iC/tqqW5VQAW1qjO15vwEyV8l8C7+BLdzna6XG6wFZAB4UuEY8nuetSVQHpgorXaPyxKARK7jl
p5xPDsWygOXtvvlKHgPTn0KCvZ9gSTu2sdBoiHAJP16DnUDM/IX5I7UMk35CmnsMebUFajgyBE9j
FadjFFhSvRpPViGzh0X5vI4j0bnyRnYZ2sMq8QBNMSUacaUHiwJe4NbAD9AbZC8g4OddLsNkvkGC
oN1h1Klob7EPuj2xPQTGpvp3wstEYS2gscvmowf8F3G1xXauw0vHDJ0JYoRtMIXghgyKyjzCMcBq
ZBda95CEtVV0gFSidnOck5PT/3g6r+bUmSWK/iKqyOHVRhIi42y/UMY2OWf49Xct6Xy3XPj4EIQ0
munp3r179yZa/T0tBsW/6ANRjRK6iLBMG6dnUH0kE+BmstRmxXBfp66RDDSlleMckw704Oe86k03
D1AGc4TZEOIeEMSYvLdXrRxjxNZQaefnnR3lGRcK6lbKJVHiwZb8VkHzDBeOpAegFvkkxLcub9iA
71lX/agiikBwH9BF/N68rcm1lFvna6vQJosBs6fQK6EiDxqCe2XfhAUiIWyw4YIOMN/nt0N7A7IK
8XfZZC2TQavuO9WPApI5iNqeo9KqfrzWF7/HZbCo/5ZRIo2O0aJAqPdebExWvSsp2A0CiGTGm2u8
zlV4X71Vsw/B4JNKUdyoDe0Er1xb/UgpdrQj/gfbfkSNKfNyeJ9PmpkSBbXr9p2OO+3c6pu2Zf18
oXelzzNUvkKAjhlgB4FnFz5a5rma6NFexoTowx7+ZSVfR+SOAhXuBbYqXL2WX2wJOvwhFhojbsXw
DIa9/qbdPJGIqrBxP1anDxS0Q7Bprxsv5JEDevpE5RNVnXXogx+59lcrc+hAy6GwZl8El4+GOczH
07zfKuIBnr4vKxi4j7u3bYxI+BA9LZgX9YhIJ/Ox/7lF9z4qYTcyug9TRFbPd8hz7LzP3Tcsw7Dy
XNvRLWnEtK7jaWT72TGOEtdQ4L7BMaKNC+o7yJ0vGutPaqham6c7WlqAB5egBrMQNyTXgu5GroRu
Ceh1E1YhaDOldXF1kB/saVxGAWl92CUOZothw8yPjjA952H2hdKY1eOS24Jg1iOO9XGQZ0+oNQcV
KLnNBbSI5hyJnMb6FA//JmcUSbbPh7cK9HdqhQtInD9C8+CyUMzZ31sEy6cWGelsrQ6HbxLOM41n
lFLmHWQeYKyjkKPYy52I+qFMgUQ0OT78UuoAE/b2xN9QB6iDBhCDZPCyhIu2OKJ1sK4g8UBgdKUg
65FUN2Uhr2ulORor2gzi6+7L7eEmKMXr2iUu9HOVAIHg0ue20t6wmUUXSpOmD9efHLs1fScudcSw
3ybd3KZ3txx0Hp9ZEIAUABzXEEbpob1u0/XmQF1Q9Zu62Nk9nh6Qf8aJ53+UC+1yze3slTehBf22
GZdIWSG5WwxL9Lx5ROMndwrW60eK82kb9VjMx1Aq5/SWC/iGEixBRnPahuVHt8UWcgDHWxdTSxNM
kseoZpDYPjUuNJ2hq13pw0rZm/pohYfeKTdA2Qrblyf7Uq4Xb2iA00oh/7X9yEfrSfBR2MU9xJia
1Jh8H++wX1YNeOuHa69aiJ6/zqXH1Wj2fqJeMVNqU6o7/DtcIXE8Ei60KAN4vuzRK2IG1hbhBSlV
ipNjZw26TrfW4R3tpExcpbgUudc6lgP7QUCEKwVm+8hNynxOwnG2hbBOtoX8SyN/fiB3+IOvURlQ
t/d9e6ZZJ1WqaAvTgxXuc2jXRBYckThtCu2Gx5RdfohQyrGOZt+4hUQY6NG+LfD26VNfpg4oqJAe
HEwLT+VoY6es/OvmtZxRSPl4e3ynDw9Q061P+ATPD1iRkhjkoaJhp0b4Im+u+JB5mo+eQN7Ix+6G
vV18wW8mgFCoAx22t0NYe619b1DYq7SXiOwxUzGVfYoR9/enHFLLqNU8kENBxqbUr3UfdE0gQufY
E152k3hZv4+2/RMKLlukMdv3+pyduViO4Bi+5Q6d1j3eEYEgRfdRnjcz52c2qtwiROFo3u5lI4is
szpl4IzKFa3yFq7ubDSsQVZ+uKP+fMMS/Sy6FAqS7LHYc/N6ZBfs4JaFOTg3tz/YI8vhz5qT5gJR
J4hmyzpfyDaB4apGO+i1edoOPGBWqNW/TB5qL5MDi6qBctGY5TKed6rVcP56am07yGidhnW0BvPo
Rkdogpa7GwKedz5w2waoo1DGNw1Rx+mynAu9aq6ZXyHZ9faF+AHfTecUZLx6eWSZMV9DbgSF2Ox6
b6s35hl6ddsDYgGb4WP5/LZbx7vRdTimhJbvQWKw/MQEK/SHwbKzex9C7q1P/5AifZ8Wu7jqJ1z3
8zkgkN+N2CMQf+JzeBKtCY0BIJwqj4S2MMHOYVu/0dB29YxJOf7teOWPtPXxoUF5MY7TYDZpP29L
dTvcbmkii8ANzUCiabBjUB4vrTI9C459/JRNvlFDrnL9eO8v8eOp1wJhYUtZDBa3n9N7FQJiNeTM
MDAjxO2BbEfrc8zt2y0+bBk5/L7tkTyATYOCXjDch8NqfTSfdvOP4ZXSK56ul6MZ0UunhNPOaeYA
eha20buSNqK/crMEGZNuNdjR7o1M7oj5wQT9uAys7YHXuwfcLwezEYMCv56IAgkjKgQZg2VA4eBj
kS7pBTgYyE3BYll/T/qyZw70ROAkk169KP/QA7McHNCMR0aWTpibBkejsd7TtAOWNO3QrWUZ2fuT
Yef3RaK2PTqJpWrXiDlCY06owpQl8hzdQNfRpaW81B6x1mVwfkVAoJ6vU8fxnUXYKANRpQyXh39W
9FfPNcs/UPUI/qCxQKW5AlnLXLFbVQlsm07NdXKZWHNaVBwbguCmKn0LRVhNMEkOlIfigOZv14LC
9R86I8guJg1NrZZc/605RSDKL7r40kL4ghtyo80xr6HVBHn+axtlR8dXuxP7//3rPtpHxXcYnLZT
rtOwN+lIzW3K15cBim+MLNR3qs9pSZ+jVxUam2HhTR6hHJbtE8KQCLTQFdsXUZdu+pZyCEfwrcwH
EEP+XQfXDhpL4aG3HSwDZIpwl3aAWUs+hZrYa75xBNaJinRYKLYhRlFGW4fiRDKOQ5xeJp/7b4hq
VM5d32rNYjhdM7KHPqfwXWzsOF0bOLMolgraRoDn0TqYfQpzYTTDDcEX34OSZ5iHg/hFAyXqPt+9
fDobf+Xf14nYG39j1rmbHoJid1vCNmDjo4GHVKdDuqQjJP9M6NdMsbCFrrga4frviPDXn22bs1A6
OSZAnM2m8+/H68Oajsuo9y75Vso+6e9dfLc9Qb5VHc0BQydQ9m53eOHlxevueCXBQsQQXZaUeFIL
T+vXdac42tJ9Gie1eeys6QPuTcInDVnHee7akm7Sk96wC2GjgYpn7RebFbOCaIiLcvlDBY0pum0w
h8t0kAXAvH4S/bOu7OM6/C68EJWEtcbtqRzkaWC3Dzc0bj1/AiPG+/Daoya2ghdDl1g6blHh01h+
sG0tETvIo3j1VIZKSxEgKxMPgzR/Jbg/bZUQh6d3J0dvdmTzIVvsEGbpYz8kq3IdnGDKzciVkb6i
6eW2jbgM6bxoN86Rfar18s0tTfP27SKJJiS7n/kmvo2SbQQW9mEWMa99uKMzSXRDA6RGf7xpNBnd
4OrSDPTdpresacwn9w7B61GFRmHwMP+qNDyeMyYH9MWun0WIJEyTMgVK18/KL+OxQynD+2173DUt
jGnNUHiBkJ7tUvvW2P4U7yha7UPpgHzptI11+860btGuMaO1LVohHm8zoqFBq/JbRuSeL1jii9My
d/Y+b8/p8Lz9oeza/s1VFCHqOgZ36H4ouj4e6FXMWXzm4iFlQkSNXKHJNtoyU4VnSvMYTuNqZzWe
vVH9h3d1/clHJusYu1uTYha0RG4IfU7j4RfjNciCIVGMQrIu/7UYb8Y2w52Q2Zy+kBLNW15eBGMh
ZdvM1S9ftz/0/KCl90skjw/R5SnXNoVYCAltXrbxqktdeRu4YcndoX9GjzL7AoA3944UKEQKfsjw
0CQzB9Gv2st07OheibLhndra5nVMaE5taQclcrmJcNPuzUX79pP0hOMDz+cmVq8N/Y80YPYXXvnv
HkIFqbQWFI8W/NjuFHLJ9gG2ZX/bOqIq2K4Sw9BpDiYL7IsWfAPaqaV5eoLv2MTnuvgIAkd2ddmf
kJJHr4M86Ix07LS/j+d9SvJh4L8A2FN2XgXiu9ZzIflkmvBFq2+15xbd6cu6XSR3b5aUauGXaX84
2E/rc3QkpFwAo1IMMWms++b8z7HJ8yu5E7K9aJwzgNA/kgdgYttOqsj/1B7yA2ZDzLLJNErIalae
S7SGQkyN9EilB9LJG9Fq+S43yXq/gbf3SWvHqPjQzBhF6MWbCWrKTAYUItFAA4JGifBm+ZALN99r
blV5PGls42NcpMskZTjtaV8cctuu0qT21py2cWMwCyituZxcVss2oOgbPIk4157U4I4U6rB5STev
P6U9ZEkpH9uoMCBJjubFJtkzC+vHExqJLBpWyAFTRfBud+UjKvxM1xttlPPNzPM8PkBC4/TtvWyD
NBi5aFI21gzAnCdzzyROJmNdwjlKoSzpyvMNKJd3Mz5L3lxEaGlVoQFu+kOakel+YaLXnnlBTWf6
wiDqRDF7VPwibpi2S89I5LSLX5XnTCMX53qXRHbpg7ekX4osECcB+0sJ2u79gxPheFsS/1skZ2u9
LZyCDL/BlF0z1ajKncs2J10v4ISGOv1FQNNJPTbKiOZOuq63W7PSsySS5hKoDPJJViSQdTvp50bn
M+kfGnWylATAYbmz1COexvjE92cbZ5c7BAFtUPAGKqqdbBPytuQGlyA63TAO7o0tUS20ngk0DBgr
zVVQZVpu4yIW4Hv+eXxZktyHNvcxYxGv6xI+hrgQ1XgLabD8Uv6dkElHm5uVhfpLY47HS1akUKcV
MgwROBmkNAqjHVwXmUqyNiQeQXGAxibDKYdlyAZ7GTWa/Euz+EX70aYWUIM3jXBRM/SQrwYHetqz
nbCTasiy0TTORqtxPlIR0MBH5UHN8LBLrKVfYsv1U+tEacvvpcIOtaM9Nk292ZlybIL0JI8dR8Dz
GoKQfDtlOVu2B/fII8fPf+kTCj/vWlhUbTxaWMjv0x09EyOxyaZNtjgH01WPBYGNMIfXg1YeDtSN
7R5HvE8J1ORh+3P+uVCuyn7GgqHX1CMi1tx6J0y5eXujcSt9Q3v58dWCOqbGmKCD/FEw/7XSiV59
VN+dvqGswJFg00L+Bh1Kd6nCS+a3houw/8rXLy9YxkAPcfl0iGugxLe2/lMxXBHT4BrhNvYXvSMV
WogjNxYhGpv67rqXke5Ovo7sLi5gqZmJKALbwEwGybgGeEdR9QNnN64NCLmaErlhhw+KH8vuuguN
FZ+tjGeiA6bfgA/NLsO9a3vDFEHxN9U1bKrpK97daodlTTdpM5w2U2fWArl29MVvqKmk9+DUXIzZ
iFjU1Vc2HSzBnP0q05jGy/aJFXsM1z/uYadmOiO8vVqgLDfZ46DjGm/BkIavmyAXl17OnzMEMTkx
/I4tKhEBA4j7QdOc79vTqel5MkuYJ7ol+ip4LrgpNd7Bs1yV+6cbNjMJr8H3HFrkRWejK9Ji8+jU
ImtaZ1RJTiA3QFCPAw8xgVFeMd5EFtHcR4BjeuhR0oZbzNShjUlwXV7ifYcoD3VfiDuwrroZ8puU
G0f3Bnm/ydPirThgjKaAF8NXDTeGDyyUmUvCPEqZTJhCDcwJ3Y1tGxiM0cUQ8dyamTONqQnCojqO
Wcbp1rwNMIy1n/0LpW2ktvco+t4YGnzQCN9O6ed2OdCgl2+6B9VXAbEDdRKM+AcgZ3gYI0jS9RYV
I8ByDq4uDFVQPxRgN8853I5Max8uxoRaSzJAY+evDsWtiU2fY4un8WLMXGFK5zmlQm/Z1pD5pkuz
gKeY3sjFO+FUuWucNCdamkYAQPDgPGWtYI7mAVxPpAM1b08jGnrtqJJxqQJ34Xn383w84Jpqv1mu
ntX3nh9ko9n4GCIu3QCAD0+4gge1yv2z1HPktlDBbrCpVB+COxhIYcjVZ409rsAMAXiqoLGUTcRy
mG+ZFtMJSVamn/NeP2uLho1q3Ug2J8+Au4MaOUmdYbZdX4w0XzV08fTR03k1beuLMhtfD02neu5n
0qXROFneyaFvHcoZsi4Vk6FtSfGJiQuKiQ0/WAu7DOVkSs4rNbbPuXY2yFb2IeZ8hpsiFc/fu4HW
GdYh9ncH6Rc4Ozj9QWP8m1PzyD6AVGntXWKelFRKzwskjqT88XsgU3gRUPMZyq2Uu1cKIczRfKg8
ljxXQ2aJdOcdMhIewz6+fJ+L+DOXb4pfY80OxWrn1zMqT8H+auWai4OOAlEeI3JDbrSEIm0u2D8R
2fVLj2dMKvrSPGsEfA0omNISsy8AUOKMLwmQ9tH5ifxHUA7XAaUP19caLQOJzDaEosV3AijsIKET
wQy9tHi28FoOF58FDF++bkh3ejnEp3g7QLWXSeP8wmxrCwovpDfwGmo71B1340WO7WGLn1EeTF+A
HcGtD99S5KafE/zAI33n2Zb5ueA1seqKEbJRP9XOmhYDycJjxs7jws8SShwbT16hcaeZLMItU+0Y
b/H69IC3UGYl5aEGw/DOunoZOkBoMMmUE/Ncs+qPRDTZcZ5OsqSY3dpd5/vwwnWsMPnXTjEkpU58
pN+cB8e4sx8UGaV5YHB+GxnCT79uDRSAuow7kbUbWYmqKIJuA2Dfpt0SiCgDCn95r07Pp19KJTrn
7iFGQoOSCHKNtMapb59o2MFuCKRLL8j72+J38jv8KUWky7I/BcqI9OArFAVR5T6m4J9t6m34IfTg
6cFmw5swnMtw4sgT8J2zHrcXZH3xu5oAI6zC4+sqzGNQjfY5rT+Dc0x0XPmFQsMy37WuNLOLUJGr
0A5PFwIYG+e0wP8MXw3FdhQE00uiVi/8uq/7dCakLwIrF4wXkzCnw8bT9RO4aDaCHsF63LQ8GB4A
6/b86V6waZX4NBaS6itgpQq2Dv0F0n+kMNE+KQd82qmkJUIxyqjZLxvswJh2LdIZr9COsAye0AbR
f86iw7efgZmR+yT0PCb9LA0UK+3C7+Q9OTl0omGGgCi++hWlF+PG4rA9/MaLpiGrgH2mAckSVbBk
Eyx3yl/lLyz4lrp9olvm0Jn5h3IvM8V9MvGJp0wvmBREKRS6E18QwYVFmLHuHtv2YUxACOGHmXog
6MsilM22XB0YKaxZ4TqQ9pSGgYEfCC8/pr869MvDJ0zMSUzsTlgFqVFfcfMhz5oeV+GRsvpaqZF/
rdAcAOKZVuXeIC4DlhLVAkZPwB/qFIPdcwqEnZ6dpBeOReMdfmaQRTewOot8I1VuOqKU/ja2I91R
FA6AGXAySfDM4Hh7gnBLYS/fOreupNkjS2jNTrpv440lIVlq9oUJZHnzKsA3G4aegA6Im2d9F2w/
9EQcTzeoE2Y6C0gEliMeRO8Yuvgl6wiUK4RViYPkM0s81EsSHRFWECLn2VKQYIX8Tr8/uLiFusYU
lg+T0Q1EfCSBioD7S8wdJ6kTz3lAB+eRsxjvlGm7a/HgOaTREi+34Q7DZEyQDV3l6pfbHsEA7pPh
EsGOGyZ+l2Zl2U5/quy7hm5Zfrszs5MRQumtAYbgartfs99j7/aYmiTwac66ZaLgPTGxcfE+NsCH
NcO3A1pw+uhhMHI4KSm/eh3nuMZaS+74nJ0mJc4jtATTeGs8hnHNR8qB69ehNAGmesJZ3TK+Qs1z
m83gWIEoP6aGSRdrDurm7kCJq7NmU9duyVrBXIBACnNpw0AsaWArAldJAB3BWodZT64cEGdM3o0q
8tH+Y5PETmnkxO3/cOgcrCw+Jx48g4T/4fjdmvuP1Lln0sC7l2SNy06wc6cj6jAexlSCUPVCV++k
XqKA/wDhh9g938RmV6Mh4Vj+jWoGAmKYjVO0tLjuZRLM6h7fWYgMn9Z+L6jlopPg7/5QCDM/axau
vt0Bm3jtVBmHU0/UmkVDOaA/92Dzixg+iLVVZ+ygNNaBQ8IrWHJuLT4TI19m3kEhYzSBMhk0dkWK
DC2KRMcMmFmU2DLQTRuaRkyFJ5sFqX8WamlsPWMlugC0SOyHnoWzYF0BdGrMut9DUyNCA3abER4y
OCEIsqCoPxnAbgFvIXBk5imNznCC7iKcuHaAQkiA92hOCSxdieIibWXdL9KtLL2QPDdfJ0Gc99I7
P22477W/M7GN+POyKf58xNFOFiSL8viYINBcJVOEDoZ8GR1T8cf1FESn07/ERDcceB04rtWGp0Vf
DB5i0P5do4i7HC4btxcDKCgkISXqf46+E89j63E4orfG8ishYiYbKsBuh8cfoG9M8oiUJRDfvJPP
cUeG3UOr0ieSDXKoG0RV/uvr084CIJCY47MG95elBb7IXyUyBjc6Dxh62ZtgqR4AcS+7DFsjQmok
wxajNGW4GU07086pUe3WCFzwdIAk5x1EkZ8OxM/TDlAlzxp619qoEPEeV58HcynjeXfYXT8JnSPt
TvLzzwbxXk7N59n13GQ1WBom90ne6IOplmHxEPeFVyqHdDR3AAQWxVjgsmWvGQ6MBglK0pAwz8aF
g0y8oznDeGF+CvASjImuYBarv3trGFuRkqOAwjoX55643U5vlq+wwAngAvuql6tbDFHty3ejm9Hz
M25ebl90kuV91ugce2JuR1qtXyJKJfgpUwq3apQah4FlTpfoRuVSETCr+OY7sWcECNZm6fz5uu+/
4blRX8P7KhRUWIxRSQoyYLFQzwSW+JZWcugu+gMg82Qdj0eoIAbIfsDemByfpAl+Ntvk4EKNHltF
owBF1JeKb7m6NRtWmgl7DzEngIbtyse57XPlJihh7N+COr4+7a/5P9Vh3Wm/SEkRYjZsfZCvQMgT
hA0PYNnWHzBMAv1lNziyxRmdHUP3BX74jcHActKxgnVMRpDpzRrD9qLth8MOKoCbWWBJuXxcd8n6
YznlccE14BhtnyOncuaxBjNhweDYuWL9lIvRxVPk/Vk2AJGK+ZcbwfbPnMiKtU4CiaSQ37ijCrsW
lW4PTU3c+VsvFJnMADvDuZF4qcWwsNJpPGQtmTZnfrKVCvd73eXBiQmmKa30wNOIav073R3PCdyk
H+BDsEE0AD8Q4TYOpQOZZP5Iz6er5ULzNDqJkdzD2oEVIXaa7D+t4rvus8HI+VVDMyMImTdM6dll
4Ug4wggxYo6TGEJiMsGy0BftYB9YV8aJlIc2jvGqaf0KRYujtG5tReGnK8qiMot7jnE2mH46Iwow
kFE/Rt6RICVLGGtIayVa7v2A02VFGgFdUg1kPZ7Ak42yCN8I58qgl+xCQMwRSlZJgG/4ns4Go3Ma
FzGO+s4pujYjXVINNC4ZGitj2HVJypwGoSixjF7P9JEldn0mTmKBWMZItR0z+fjrWaMMgu/LVM2B
iUMn3sYnYiw2Si7A4JUF9nodaQDKuJOs4GT1D04D1htrzpW7GVA1xRLRpUR6xkWf1jpSvwhP21b3
qy+PsPrDIeSR1v1RsZo4iRaVJno4dCiD3Vkvv9DMlmZcsBfYxa0g3Y5WSa0gniUfhfx9pErROsQ7
ZXJaFcvaHFtGFoom11f7QGUGY+DwumarbOH6SvpMEJWiarQAFfZRbJ6I6G7NM/NSp2P2lmApYRlk
1FVpikSDYbls6nNbsuoVWMBKvjdv2RA7L1IFdNAs8KhEh/byO8vS2H4bCa6QEFDYwX99x/rb3DZp
FDItVDrlHuin1fQQSEbwoJtme4fzkA1vdmAoSP66cAC/wN9VytPpZvN4CTNfZGbIPicqCe3kQIhT
HOnbQ28OEnWZJJ1jGZQyDxZJlaI7eRqEGchQo+jB+OOxt5jRFL0KEK8ilEEtiiNzTeIG7QY8eQqM
uWTqdq3mMubIfpap5EIgg2z3hO/Z8pcxyOaD/E/jwIWp9OD3zvAkEKOI6KebnEGtk+nQM75ZpjuN
hV4XnJ1iD9WZVXsSo7ITntCmDY5Nkott4w3riJ05gifQySkA4CaHlXeBErcCi/SK1JdSPwfTWfu6
jWdd0iv42AYMU3CtaqfUy+Cj1wjUdHN1OXEyqY7LEB4cQzAHb78YqKHHf14oKYGv8uv+g/D0SyNi
shwzCVqCEjyhMplYFmIWA15uXpIiSFf2DZXrZFvgwOkCzbAeUf11SzVoTBFNN28ftyesS+IPC7YL
WV+aZvz2H1p+Z6RWEvv4TQPAnzQDmPilVeThfNEpC/9IoLvUOzNjhblx6d90notJehFakQeiDoID
LdnwzUJ6eCNMwC5lp+9EEc722v/hfr+LvBQluFv+uoyNO0yrCHkQ334xjk0/lUat/salJXq9jHOs
sQIOAHeNFSP5gdwFEaPV3SXubf6FOYKcijOSer3mlhWOQJNaAgMAN6Jhv8f90/jYsDkNpdkdGKEW
9CEu0gzSMbxSH7qmjhQxZd+I/y56TZTNpQieLgFSDEq20fH15pbGNrcIDUdwlLgVbqoOvzfD2EeP
TNoX/2/jnyV/leg9XCbuvDFexiIFGkl4IkLtbslQWIAGCiTbBRl3DUAREIj3A/g2Da244wLghP2O
u59CTqgjJSUlG0xVeLo16NWchc0gycPtmm03+RF5EXuZN0XVtgO3bDazP/xbwG4EPlCp4gPuW9Bb
/pbQH9YevDXsCn+AcrwMI3cmSldxtRJEsbNj5eh4kRlkBUEZ6mZ+jpTMaCGHY2wd9Xd4RmnVr1bd
8Eqn8RBZHUtV8L8Pu4dZe2ymyThfS8wyxVQvOmW2yiIPFQFmGBlNzHmEvjBv8ABJAM72QbrWueMu
K4JC4gxPoQRnR4+29AL5Eofb6EV0+YTjLRfAjf/ALk1q6FenGVpEBR/9/kkSgaYDSdiuyy4E5VCn
Hs2Knd6wtfR9Z9fPE1jcgwIejCHT9XtIzmUZ3Dv6RYQSxLR09w30m/wNkMCt0B/yMcM/gnxIfLv9
u3CzuGVEVkCqgJ/H12xjSgSkD4UuJfCnxkOaDI3YosOzhkRfLCHkAKJmk3BILyQFYlNfznMit9VQ
TFaPyzDI1zf1YnveINx5PNLYzRxYgWNMG5c4D5mGgpwnyHK/hz4+XuINigte4jt6NQc6vlWaEHI8
Av7O8VUQeA/ayNy7gUo60zzR0l++QSgHOmvNh2ivF53nMudNySoVzEIBr/r8e3laVB4PA5oeMI8o
HOeu6oL7OPbcjBFdBMZ/drolHna9+qeHL8bq1myG383a/52efKb6Z+X4KkHO3b59HR+GajvDeMUE
CvyFuEdMS4i6aG1S9d3Xj6fx6wuOe3+Gv+8JFThuHu+LRiAc2ZNko2DzEIuvvPuX4ZD/cz7vBhk2
FV2jCtdmrE+VNeaH6B9T5PebC9DL8TxlvQi86JblI5IHX0LxYMvES9TRseCAZqxKO3xrMbXfkx36
m8XIHkRaAoRGtUBNNyzSQVgiKHB1Y90S4bYBNzqATE6FoW512W/uO/Cvnp3CTicwGCybN9EYUhvk
uWj2xbjFDrWKbiakP6iqe8XkYfb82WPsCnHNHuyJj5uAX6wnjZN/u2aIDNincVB+9E0skz6xV2cB
I3RlsqHiSmojreJpV68lB2VP8EIHx9/Dnxqz1jkLOJeshX1UHIlzk6FrHZ15rKxi9eHSkzImlC27
C80fFrshQ4mida30UnSInfaO41t+TS8itbyaCm107fdg8vkdM0GEn0JPe/IPWPvHA5AGoQpuzxWn
YovDkou2gVpeiFbpaRbr+cSX8Qr1Vg6UheeiXV1BqAKuXDbccYg8t8XfiBQd4vWTaMSG5bYJ7x0X
1Kou+LFhvWg6vCsGHgZRPjQZhGuAqodnjYl3bx/BYfdW6ul5i80Fe/uFL++BAA+o7M+NuM4vgyr4
Tf+INlsBhzWtAzjHQYQ6BOb2FDbsB8fHZ/0Tcw7Q+8aiST4OscamGHrDKFWfxZv2jYmVD49YQqmI
ymL5sVyQaRYTJNi7dqKPg7Gklm/azGLbTF1Io5xRktaSWJnEeSmaBGGNV/x9AgGGWiK2kQGyd8LB
5uJOMj9hO2TfdMHp1isvQk/cnf7YpmaUnd/4OVl6mBiXmFIH//11+D6D+RlbC94JHa9hZwHVkZ2h
d26XFmc8wct7gxp2K5DnN2HCKokbV7Hos7hzkRWyJNE3fcHxpxIWUg6vyBdJXRyrA1eBtVuJe4yb
rHOM898S7UaeBt/YPU3lGn+KdbmdJlMAyl/hUT0Jg+u2luhG4L64+ps1cWX5lPIHOkI6yc7D/LO8
ukmMQH88xLU+g5VgqxipbXuRQAUUk/B3GWdLF8xtOksAg6uLD4RfB8DjmsdbBbDM9DK9WXfPJ9Nr
Nl2MJCfbqlbK/ANwEPGlg84oASLT7oWrTwcTcFn3Di/K0TIvblSoboV7/pwM5jzZ+bXgbt1qtOiq
6XVJ9tPMnaV1+AT9GXQpxftlO3FEnuZ7kySGuTPtnuQYQzLVP0DiuQodAc/TWZP90iHIRvrmerpF
rjHbPIz1w/QBd8H+g1f4e42NcPeXpyc64A/om84En4LjkaC3Ykuov3BnKeoaHQGJh+GufkO7m1Wv
jYPuGOijHoBWJxGKpPTNGZVf9GLQxYhX+Dd4OO+7KAePJp/waAw51oQcghekG89EFYYRGmJPGHqT
Xp+2WZg/dWXxu2PVnCp80SEJlLRMfjVaGAcUkDwP8jkhmhjMrE+TOcgmarrI1zVU3ZjE++BEAxVS
eAjmtY9NxTh8mVnVWHNlVgd4KGNTX/Nwzj2VCe/R5ScLsGtkZyCbhutidLtoRqAOC+9VB829Ltkb
WUlKWKXuondqiGKLa8hUh344WwrWNAD9zHDx8Ei6hN/sozKTyJxTA/Mq7Jcj8U2XqgCpS24FqjFs
0m7U/tCwI4mzFUSakfNPMxzmxkTW/F+Zxjkp5nYk1tuTGTnH3s5VghGYyRQAL2HsbWxiQI7aJXuX
kYb/JvFoIgGyDUpfPq96ScLYZmFWY/hUTG/Iv/gxwoZObSwN99Lcn/c1ZbNCRvMWV2s8VyObYUaC
+01t8DhDZ1Q4v775k66kbLQz32wISBIKRMGtzMmd/5IIoUmULlNriHJlCFkSbCfI/eoLO7AuBnHA
XM/0DHEXQQrNk9i3DVI8liwGckvJrDOWFBR2Y/Ronje8iI/yqymzKpQ0EbYUazM6hEPA4jVsMssu
BStFGU1+lSB5lV44YwIknyfvSmY0pi+54LPpsLQYpnyAFeI69eJMcnm65S8gM8ZIe3PD8njZEn4M
gFtV6LFeBtk0U7Ii6TrZKDQCB5jzoL4lWRXu2PcIwY2Oqi9ZKKbqtJywlljNH0EH5zMilPVssoWn
UITJTxdzuqJczufk5osveNMr6D36GkWTbPBOlnSTnzaONMnVxT4nO7REIjB+CghSIFNMHlqM0GMh
Jr+sz5VwsM0571oGf16U98SQcvI+G20CODngCYzD8NW178MI3H9lQNbNBpra9N46hOITzLgvf9Mu
loFMXyOil8tgeO/v+w+q9XTiA7r3MOYZjd5hNmopYU5Gch4kCxtAu1N4V+TD8SYKjMMcBMszDpXz
RJKW99gt+t+NxP1C+BEnNQvdZ89qE8K8dFV60kk2frsIZf4l2Azmkczw4MSNcFPTeq7UfDsCKonR
6WOzByYQ3vx9S9oakMkN8kBo+S8WDCFucg0m/rxI57/Zdlu9uAKzgxSw2I0dI+EMR2waa2/dNIav
/Ib4l/Rq9K10bOSaCScZdwFkZyKXw47igJqg9eN+1BWbje4nRgVEiGovx6TGell/iMckaAwfTqbz
h9M6ncrGq65/IKKwyF3ygPCwoNJ5WNcbNaO5Z62Btza95y5Ab+wEsWKyvUVOh5X74y3zqhIrAssu
2d1g4SW8PGcKdWXOCC2JxxYR5uUvmLOedj5qbeteYHrJGiGOlDgGUja3bJJeaDKz+LRzzssG2noD
lzC/PhlXv27NKyeSzjBApG3CoBF38udYB41FvSvhELvXpViLv52R3hC/VBBfbMYr9kQ9Vce3xl/e
Rk/EaS62xv8IPtI8uytk/ZHiNuI7Wo3EtAH8e2HeSQcclkdi2Bw2cJ4f3wn12huafpFf4NfgIEg+
Pv+wQvg4tMVb5Fh4eQ6vi4JT5/R1UegSRJ4+cadivEjpfeXIOt3U50iHAG6ziV+PcP/RZXST2xPq
GZIamG7j7Bj91GaN1mFaVd8j+9hBQgEA14e6c/LQ+LD8NrGsUAmMrTcYTfB+c6Se/fGsxNWyZInQ
IO39Ywwk98HjUifQhfOFr9aGHmWSoEQ5pefl9WWbw6900bv41QPzfwVubY6z8OY4GZ0jnCG3Aiq1
9wPfDc09vbKhJYCoUhaDGwseFjxbLTIXw2jxtOznEjeNsHV8ZP8lxHWj9McBMIuRprtMgi26w2iF
H6q3kAJ6e9x89eGGeugMmkfec6l4T8yfNGotMLT66J68fq/elTQHY3dydC38kFcfadyOr9yippDQ
P0mkaKVmjUkLWn94AVAQoEp283ffmKYktThJipJ9HmU/WNb4IkmC8gzgXW4LySP8CwJvDOYP0exg
+n0C2XbLyfcRpcTxR/QSaYeEEzN5yKOYtsSylbpFdqLlKPurNmcVOkLVfCkCcxO4F7Mmwi6kUsQd
cDXoAEJNZLRR78/LwTdK/sVLavrXgkv2onXEpKusE9nB+U+iHUpqVEVL+gI5LLyeXCmiuThUisld
urtm4stQSpGMzT8f66X24S02PDD3YUCBe5xgu8ZbPpNMAkTZuMG7J4+Xumhp6vPSpbfigur+wo8C
cqrwCXgTXjS2VKCJjLFtrtFakmxwo1jKqjoi+hHQHaW4bKm+tI729EQNl/BLTE7eWoS1LSPlBCoQ
LkgCW4NbImlwUXdjEnwgbe+8ne8ysBb7nP+lRYDySvgBEJYu8p8d2IwND9gXy9D7XZLaJh+pVTYl
SSadOHbTGgYyB+BMADLKckthSJOAboW2MJzjqSQn3wFm5e/0YqhWh17h6WTiFHtYRxaDm4/Ud/Az
1qkRRtP8511YYhpAktDnIbwmdL/+7RkFAnrEVTwKqK74rQiuBUamPPGs5QUwogydVW4OAl1xGFUh
0XkHGJKzKo4EBigqvWBY9c/ICvL1DF/PKJ7hBWemlMr3Wvfo8TyOhB0HdVZno2lOSfz6PT63f/WG
CtmkKIbwzXowH4z3nIIEiz3Iw79LCehf6F09Rjv6e/SEpzwdL50L9JaSWudO7wfF1g6gowrUsH3a
wTolkd0wAc0JJiWunlUG9qrnBDbJGAl2mJpO2aUe1LPyHiAgAjQhpnIH0vRL5YXICEt5JfPg2mGk
TXMDnlx51XQ3NPyBbHD/f+2ug9sLJfkAqdOnG3CrXJx8uHya/CpQrm64jJxaJ48euzDRtSkIBs0y
gzr0Nsgicz4k7CKuSAItwrrPyqN4WSUSz83WS81td9JPoxLETijpPsRFnve1U2w2msfLGozXk9qA
5ZprzyfuaA6E9zyockm+P2Vv7jgtiLpctBiSgE+GpGMWS5VJ5MwLiBYWsFwLcoOncD823VgiEwc6
F2Xpu8GT22CFsSsQQRbwu7fBdbD5IDZ8AhIjMQu3ryV+b8wIuw+PWt9b1fQCVWLEkw17XKjy7sNX
PJLvMkQ1fJ5hASeEZglu0hj+mjzFwBJ1FkkG5aiYMPHuXDZar4IR+a+/WXMJcE/R/SMRMNNYp9ot
XCemhJuOczCoPh5DmWsudb2LObx0cz7yaIaPLeCAF93sQ1BJHGfIba/6WInLwgYjlDCPK720jslo
SJdF46CPZaBiguf2RKU70Rn/S+1LEqVZ/a+XoWNC/vDNv/VIYXMK+lbIlSjPi0ZcwnPU55u3CcJw
LrUnmb68p+1gbfkm7mOWr7uCXpC5Z9lO3r3aXWNbN70BhkZRgD5e7jn90gqh4LCjDUsCO95JQEL1
MPhtStcXDk4JSB6S2gIGEM8Qua/E6uEHEzjwp/bSQdULIBL92QTXxKGiDNSCKgYVQRz9S8MZXXGd
Ws/21tzBS5XGUelVORMDWZ8nrIBgSxOQJwPZ+ycV79QHkU+Dx+S9pSTgeftxo/TUMDWlBeoDyuTV
3xMlMZzNgI1rvqZU81e7FO9K5p13BHuzUH+p6OeReI5cKkd2TM2+SYA6PbCdYjg9PtwoM0kUc1qZ
hGE/jJYdDGYL6XrkNRkurbrW3Z9D4yjBxAPjZk74KP2EE+4nxjeJiDksJaFUedYHyISIfs45Q0qf
GHoLoNK9w11h2sz0sbF/yz94aICilEIQs3foY0liER4z1C+ngqdeilfHh41JLK4pF+ee9ZcJMvDu
DMtF5sBMx8iZ6asyS3Vok1IMb0h6SxKgiyNZrJFcJycjC1qOiC6zAZCI/44bqGcJk10u5AxMctJE
6VtaF6AQwbEApyzKK6rgQ6iDaG1D2yAJL2amRviCVY7OPmGe+b31CO1Q3964U7Jwb00Gm84KFOmK
bJJMkVLLlFCJqk6UkiNlsckF9WcNloaJFtIyPJb91EHU1UsuW5fWH6v5ytTxVaMdBYz/gT+pg6Kj
7RqgEKaH4pnrltgPVzl1ZymKMc5OAysrllxZzjqnvDEKIUATnd0mEml1XPIkhoGWRBZTh0r/V/90
0lg8SR1ZNPCEWdOJ70pUkOKluvM47PuHzilYdD3PdUxQ8PFveAVWU2/eDDriOIx9lbS9d0D3NkVd
oOp05IP5v9OY7rcUc4A62SDYqJ3yvIQNuCNsc1HK2NWasCobVPmklTxCu4ZIruhMgiWJAVXpvPru
OiBtyoRIf5sqvrXyIwB99I3YWo/VINll8Xpujdon0L7/JRX4RXYBb4HPlemrhhmgpvkTiGfA13MK
RlPGE0LN+tprknwIQlO801KJew+2sSRomOFg060tGL5lv6XhbIgK+GlOWlCS4vw3emGm6VCqhbCX
Oq8m4PwGAVMu9KPUK1Bjq60mJiJwZqi49zcqbY3ZsOL/I+o8m1Nluzb8i5hRsOBXAXuJJYTkC2PM
FhQVsaH8+vc44bnnneydoghXWdcq52omtlA4VUy5XAJ2v4M7+zqBxIn45XsBtkDSBzFnHfLQn1jJ
b7TcDEjfLtVzRQ6nUwVHE9w4/V9oIhq1UibrvyXwCUOXrSBfpyDN00i6N/X6IW65xqV/70dkBynS
UTcogU7AzjNTuX1C/2QAyQ/Q/L2uVO5cZ+Lcu87lhleoRFM1t6dCWPVZ7ASFvHhVnCSR2+76SKFm
yvMT9qRICQq9yDehM6loLIXFWJSEr4wFmTW0dQVe1SGTvSUkVlQsrB3fwUg+VbykvfdGhpKKV+95
vkWATeIJr9F9Y8I3dPfnWCq+rqAT5mhNZw0GWVai5mNyrGq62n09hjD7HgvelF8BiFdGiRZMkXAC
b0Xy8kiSyPY/9mdMXt8V0VaiF1gCvVMBidG3PJ5ljQQ4aBMoSkKYwgEgKiRDlCdNUW6qby/30ZvU
ODladR8lHevskPvD4FLWm1nzCcK5X+QQivETO4BUkPKsvFVY+hAmj1eR2N3aD8JfOjU9dtFa45Fi
KhTwi5EAQiZlhJMWaDhiJiAw1O0DswAARspyQiQujd4FOEPXUseIvsMdv8Bf2iEgrBU0CGeWXzT7
OIzrHsk7CqF/fJj/C0usFMN4cAtp7CTfo1TR6r8CxOUcToc5dXI8RZipMgq/uQ3ix5vEnpn4jVXk
w6BK1rNfOluZpPFXB6AS7CE7G3kyegrNEJMtEZASfToSp0JI+pf1R2Z5JbHLQAuWSItEUAkdJFgF
sRJCWIyubCDxE9lECkrF6Bgp4VJaepktxG9JL/aqSALFGJRBKlNqRjImmQYq60DgBHJSdqDyCghJ
pVSmLDHZQ1g53TMlQbRhCgPJKdzRGRJk0b8suMoltudT/lQsgzIWW3abVB/xTPKSO0MN68LHKVKp
cTMNZK40CVSFUlayr+d/EN1UmgHh3Kozepx2htQjvv0eeFVz/YtcuTX/0xYeY5WkIM8RhaCCfKV/
CGoXLK+nS3Op+DZ6BdqBdJ1DP5xhpw3a1LCC8qQ66A39Rz1Q8LgivnVX6SJCm6UH6z58jRVlJNhd
WoK0BYW3YKMS7KMnKMxFP+UN1yfLT/ApaoVgdCtsRldLl9RdSi27vEdrhjqyLsdOgJz9aYx1aoTA
RHCEsmMDfEZe0P++hGrcURekC4Qf6bRDttcg+qG7PI4kGtcMXgoRn9JaWi8/+UPRhFIq4CqEglo0
JRUnEtlxUgNRZQWoVYFAlWgUdIairnz7CrmUslnBjNLbqy/5LyoHo4AwhAIyUD5oGYtHr/NP0T60
1yEWXistopQF3IE8pO2C3HJStRyiiyraVydW0KK0RimHFbVT4KmMZoZXlGqaZC71BFA6kYBoLMSM
0ofg+Eeo/J+81bA8mCpRo7wjuNLiN1kZwuGUN6ypXQNFektxFv6v0hwVe4aVCVcjwxMHLQhNFZWl
GhRiooS+DBulvMlxEisqvY1qReFA2KxYva4Rk5fqIlxGoTCU4uNKva9uBXpF1zC6kQgaY59VUxaa
PmuqL4Q+psTb6kOSInh6Px4weXkD1cXiTHgPHRJ4xJWgQ1klAl2EIT4RtYhbVBn5XOXhlWpXOe2M
QAM0Ai2O1D4JDzKvQQPl5NPV/Ff/B4Ym00xLRhkdtGEpA3JYQCucL50A2QzS/UQMVJOgjomoFgwa
zJZcMsR9pUFWUZ3Iix9MOkhIPnJ51Un8lqMbzJWiyiyAzo/8UBfIQWxA2IFSm5SbEhOZI4fbfSt2
z7WMRjOm/7xBnr1MBCnvsqg0xFLb5qc8Z8oWxJKosqoE5ejc4kMSfem4PvAalUebYy8GoIN/JmFE
x7jyJ9XIcxxb3yX/hRzFgcDSxscpbONLAXC6VLxJpCkuo9xMxcNgNZEjL84gEoTUxxTmQGuUJam9
knzUrFMvqpUZ06L9BqV0dC7qULgMucrc45RMmAczUnSefEd8FBGrv7ESUUaB+QmMhHWUuJtuD/qO
3x2HjtxT4ikobxiainzS+hkDIDqailMagqAkuRg7lC8g9pKjqPloFxA0vw1sd7Ra6bRKBFM23X1I
9v74Oj6X4ckXIpkbVMQgOBnEYiDfkgKU25SdoSUCSEMDvOE6MPEf8hqoxIXvQijkZLemtfmtxC7k
OScN1hf4K6exTKEH8M2t957T9c/oWoJFeM5xrCpf5tDEcyyQN+zpN9psmyWH7Hjql6QYEf1XbRty
gYmdTtD9FNWhEiSKRZAtQXsf94rpIwYiuhJdy3suPb/iwRWJ6lwo6EWnRqH50up02IW6K9Il7BsB
bVgWRyI00B29sk0VdozyYRQHk5Chc5ru+52Z3HSav74SMCyCyoErSnOOqbqTyl3OezjJ5cZT7IDC
oPJgPxScZA/rWHE6sRrPVLxMRkply/zPqjQoMlGNGzsNKVKF86jiiJhZFUSco6vJ3Glz7QG/A04l
xSzLTXkN3uhVaPUQT2nKQUiyAiQkKhVRz2zOS18hYkqsQt4VsQqhvnI4pSVMccRzV9kQWl7qtvKO
MJonRZdKpkKEeIXhiEgFOzSwBHHIQeAgLDrjqWerwdhUSZkoeh+6YTilJ6snbV7REKURMLmUirDC
FOTSqSEYFPqpEKp4IGxTPmUi28AdJezlWtTZqxyNghvEF8QZABWIuRRgi9pRiichItJ3CSMRqxNz
lBxR0RSDCx5wb3EeeWt1w0q0G70TnmexyAqU0ZTyJja1RKio7YpIQj9S0ggahj5URS7rJGohhNHo
aOvjchdito5y/EAJwkbZUnKzXOZNTCOT+jUUN2LH5ashlQc37ZsIaXYUEt7IVpLAeA2uYxOAUMer
AhJFShfikYEJcOlIPceVBdhhLy5yakkeLqnhjgARQ2cTqJ0kAaNwb1Xk0SpInlZ+Nll38ovVRta2
Pd/TC56bgR6UJweZ9cONPyVXFIEkY7Pm6/zJsaI4MeXGqkIOSCeWDxlr+Glo5YTPWgkse8xAmYiK
jqlsO1w1WEqyz86ufDlq1KXvevfId11HS0AMyhdNl2gpR8MvbEsMKmCRZ5lIp15XtDLgcSoukZKT
Q60mjD9J9zIMh1pBSq+DbRBEoyxXhZ0Ww1/RnIS7JLFGjmG4qMapqFqdTZ0/anrhaZMEl9NLjjAK
VPC3DDepLBTFolCE/Gp2/zUxiayVnJZDSGE2+OymWDOC+HQMKHCySTHer0hMOQllShEiF1FDHYd6
5UuV3JN7VrxarhV5O8UR+FnG7rxUpkwBf1Jk7sPnmvgncmr11FYfu4yataAvJYkTE8auiEMKf4kG
glGU+kDMLPCk2IQOsAx/ccLn/PgNNbK3QnGINTsyqsrZDELBRyEFlBApHLpcR1cps9oHvsZJmdrS
ApC+EQom5p9OCsB9RQwlwwMZt5MWRTxLyP+BULBKkPu2ffTox0m6SwASXqa8ICXoFUvyMbnwZaaM
ajRhopfi4E7LXESC1GZelRASMK66Tiq9RmN1hBGvIiZkciuV8kTIoILNNEpB6BJq//0/foWDuMzD
UZ6zghNtQtMEzzEz0qFSjGJjPpyf52mfHr5jCqs6FsXpOoO2Gz9cam20XSkGtgOyQym8OxE9rc+s
0UvYxQWO+Wt33FZtucbImLM3DwrQoMVSbHnt/h2dxjE4JY6gI6FpqSfJLeaj1ERqmV5w2FSxqccf
UmX5EtcFJZcqLxaf7qQOixe1Vzra7CenVQc6nD63JcFxxFUM5mU5FM++ui3SVF/bVn/cmrYz9xxM
mxTeo6Kj+fucNibS1yrkVZm5chDyU34r+cJ+lVt9w7bG+UTYPqgXfqwjnrcqDlceIaKuM0atr5yC
LmWSIxWdsKRVp1MddJWtJTeKStuJBCQyG4EqCaksJ6YcXL3KI6FIBXokY5CXi5JEMpYrx6RK0Eiz
kVFBHBFAsFh3pRHmCzQzd6x6YwoN1EEVdHQoOYEQKXVFSBDp4hACjQTxVGDRiZ+Vf1j+XzEflZG5
rk5euqgPrhQ7EKOS8lGlZ9xXsCaFscP8ZAmIZdQ4bDohd56sZ+uAyka4UzYQBz34gpt1UdV/0uXb
C/LN4SMcHYFdTst6b0rfIOp9/+yp607GyM1Z97Ipxb1odPAiEdOh7cvNoV/7bNlc/vvXwXt+6tOz
tu2lP0j2Yh7+Q6jScKB7cGrLaH5uEFh8djqHfvFNwv6ELhXhouBefKnkH+X+WqM2NeApMT5TwXHj
6MA6aqPEp2PNFnzv6FJ+zqF0Iu4R0L9jL6S2gft0XfW0qTmAiQ0qywR0WLB/6N2AG3GBplBbpPWR
1W0Icnx4NE0lGENliDKnTn0126ciW+7DHP+ewx/Q62vYnTaSAbWaDx81Z1o60hfUViSn1foXzSg7
uMm9yyQoeuECU3pGdiqoGJ2j59EMTdallQj8tdkdx5OE3lI17/F2/Vt7dby6jyelmH9om5fBaelS
QIkCijS/eJHeQzLNbj410Be0f57mjvza08epTyHvWj9Jbl3AqBaN0YcGHVW3jUUHNZti3gI9qd1/
OvX5AP3DvMYF/xieNXoCEeZP0e469EdM2ZYy3mWkmT0NOvOa81sDo32ybHhdiiGly99U0CTmjTJo
VDdTSYjaeEX54h7df0lHbtI0Y3gtuu9hvrbI4W+RpUiV1jG96z0HvOf1cPer/Den3nr6SyOBD1xc
3WuLMCgGEz039W3nrnLkVJYBuMj5Si9e/AOIBFuxvQfRBYPrdGQOHFCflrMj+ny2ooBvjzZjXziA
ulS/ykdjonlU6NultHtOnePW7EJDr1r6lWHdtVwq859J5Msdg5L3VLur9zrf4QyXe2ne35yjs2jN
GqRlLqmatox+Eyiz35hqOSnYQqOHLovU7t4tpz1nYygBGdScy0eYOaEE0sTokrBOY12PtE7vNKCD
A71JGiTHXD+OH1P2sPeiV7vbhHM/IWbpxz98xmubZOFm3fl1bXqd7vy+rrvzbNZ7U6CaYAKXWGS0
let3MRzmffBiuhZR0oX41wtdfR994sxVaRtWEEHpODUeTrIjYRpjc3f7srrwbeqIWV2HRKmxeRq0
427g143e1K0HN58iikua2fz8nAawwl7RfaQOTd6/7NcodZZ0b0ob3QOdPhaHFdhO3Duswr/t8+2+
PzoORaLpmfu1p8uK9UXlfHd/cea/B/c8j7r0r5p2Lt6T4kAcgbliYKgk1wX/ehGTMk8G7S0tflb5
V3ibQVYXt+kKrsGd0+4Ze/cpWKyJXvZNA5ydQd5qAyyLrD5ucHDGz+9x9JqbRIhQ9cm9u9T7MmoT
qpmreL0xoMHO3KbQKwGqp/Hd9d+j27t7jbzr1u/UevHUV8V4Wuc5Ob1r/KMDSNaZ2BR7PUwuAXXr
a7MLVfS+3MHBieFX4fhudce3s0+FsdBx6UPmGmuLkoMdSmNTb//uXlxjMIbwHgPXntFpoP7hAw68
XapW0V3zurRWb46MS9Wg2gL+9NOeHJ5rPCvh2R3faS9uHg3HPHqqxisz5j2awtSmqNKE0meHwX6X
eb4NLEGx5SldJP9xLlb0dFb+1uFFvfvJ3qAS+GzH8qhv92OwOPRPXyxi7eW5b4WLigc2AdCT3XGS
eY/cdcWb6G/kYmCQ5EmLhbHVDX8Ok6jtpjPaLKNVCcWRsi38RJYpcfc7Va2NNpVJIn1TeDy9xjDE
hNoJUKK4BH4YWQayXnGAfagFkxJKhQdZMFScJiNO5+62iWMXwHmGk6JPyUx59aRXKMxYUtKE3xEc
IJyKIqFB5CuOWrjDe6kYZcWw6tKyJCVuLuEqZd/yyi/b4YP7LyrNcCddpJwUgK9uSOUPbDGKXr6X
FNoLpKLUcQ8JK5FFJCT72lcKEXjiyd27K4GHwqwPXhTA8aiBna9UBe1NIEfdi75NgjCyoZe77ZGi
NATBK2/H6Ft8jweq9ij0vklj+SPtAMr0wzoBH8SgUAus6VBNh6L9qBzKniIjB8OXaGgFcESoo4ru
p1McntfTkOiR/TCbqGpT8qGMPoWzUAUTML2K9rl+Nn41bgXJqF4EsPlKEFKJO5OxWIXNlK5A2DIu
vwuxPvoiGoNcZ3kNaqULGQsQm0lqP8aAyu9JYVfMY6U5SF+QXq28UsI7uk+HTPYl3ZiJp1d2uTL3
pWPHc/0OBKGgkm9i7T8IiyMPVWbTjaTSGmUXZd/IT6otENDV/tA2KBFMHhWZ3ji9ZZ8ocE2WixJb
lTuiLJXKj6Xyd3eSCPSK8ldkW6jGI6hfkHwJOVOkVlUzXHobmJ8iudDTFNsUj/ZnfJ8k1s6pxq2i
LrKPRXjNteIfBJCBVGG9Cy4QvYTUxsyJfhBhNgAwNEjRriIcREW0KFi2PxRdJnSuQ7QAZjrOh9ZM
9K07djCWSMQDrxMAaA3PBtYLOjPGjaKJ6fRDOCdVZavSUpUGeZje8D5ocRqzdEyAhvA2ZW5Xt5TG
raFUIbKCD4RyCFQS/iEbWri5yg/rSF/LAAOZ74o8lemXcg5peevl0zZNcBU9KUNYxq30y1tpnCEi
bHolS7Es67l8vT9VIVHbiRsU5VXKqZCC+59JBiYdbmyZjeISpUnPvlQQvviEsoPEEcQlNBBdpder
vG76FP4PuUDDUfVdzUPzFQIiS08cQF/E2lMfvTzVCZk/AmO1YwrPLvEW9kvRQQJKsnFj2ZgJ06G8
mB4mSJpO1kf2n7UjkZj2IsCNghu0eMTaV9n3wigE4WnlKvxB6ZzVaxUiEf5UMTSNn9zxtdhlFeCy
PDo+azIyxUMLICjduUKt5W2RDaQ8KfFSuf/puilVcUcReSEgwjzk664S3sVmFStBbeuPDK1U1WXE
mLG4m6psXGb3a6ha6xrdXtGQHzsMOQ2aosfoxcrzMskoU/yC1l5Y3X9eYgooQADy2N4x4WlIQjiz
4nDlihB2Ikwv/tZ+KmlcZbK0V8LcdZeqkonwPiTCtUtRVIPPa5CKBNbTbCI6MC4VJ61xaUn0/T/I
XskLolf0dxVBqa9KmcPd2nj1NaPKQyQy0CmSy6fMFlWEjY6nNrXai1rqUQlGrkSFBdqUniK1Y6Zi
l+R/w6yVYivDLiGWB4Nc8W1KX4jAjIX+Vn2B1SE4HFTQVUK8HBW59l3AU7y5VWBgp0/UXT9T7F1f
flp+h8tnCAXT5T+vKApPuIE+XFCBg8KQ3oMSjnJz3xfHgSL4VMlH46nzvq5WiI0SgDv9Q6ur1NMX
vmtkiZwSBkXF6D8xfARq0SxYm0oauCpk4lIiAP1AueQZ9YBUaktuZY2jkj+H2XFGDOAomzTLceU9
e64UGNXh4IlMUCCwpquEWeF1F4/feVWv7YeKcFRCGYLo4ugjKkpSUL6DyMLmqNF7zjQbxTSaCEUN
PCOUUmtEGTT+ij7a/eiDxlaHWWPboTMWcqy92A/LsvJMiRsnE9WgTybJxPjUE/SaUGh61XG5ipNp
sMoR0sLKOlfqsSI0816LhFlVYJGUbPftTrfOTB/uGRinFJt01xo2tnr/SolWhn7dVXPNqZASAYlH
PIoSioDfJB6NzjQ/AA7HDiEyUo6GKhry8W0OFecd9e2/Bxy7DIuyCZqMRh0ltuAxTR3qdlPXRpKw
2qH/aKDaW+PtvHY3PPbaGNUsvM2FEkvdUAECVQwVNlFGxULA909zIHH+zL0aui2mEVtmOOHNoaBr
DZz9uDG7GD09szP0rPyzbi2Ol9mZNOcmHUqfdBZKuzNK7i2exxF9P2kxscgeTqs+IYS13ZkR8loM
Mc6wKl89xLyX0pDor1N0FQGqUi/qB06ZFwJctTRasov39aIdW7kXIupidMcy4iJzZZ+7EU6RG3iJ
kvKY/kDelwq+EuiluPj7mFaqqqSUTG0eQntRAVzKV9T5w2vCkRLh6EApnU/nUccn4XBBRn+oV4tq
z1VvVXmQej+d4NMYPr0TienQgPQk0bAGXJFSrdcVKXJXiNHaqUJrp2/tDMJ0pZ69IFmpbrq/DuRz
Y7rmJCOr+k6NuSZ/8Wr5P+bYUjUXkxteUg2yZA7QWUn5Jexf5+bS914+5iCnXWdD26ybVdUo1GhG
zkYBUgpokIp5RXOjLEhZISIrI3wJVp7ZvXhQcBfa43gyFniosCllyz09NMJ3eRzqzrdUyHR4p9lK
m0drtVTWrzwTeHhOrJAWRCtJF3PeF7OSHqqBWZQf58gOpVQ+0XD/f3D0d6IX6OpZ9JufOe2AovFo
ZMeTu63DTmGLQ8tZ0AKlPYl2z96dpuj3flQb0EhWhd4RY5RTj0m23KY+qF5x83A/76z24L1rkAPt
NK0d6c3903Wb4XbKP59XN/Ozy1+drlAtOGewp7kuZhFo5bGHjdAsPvK2mz83LYyyZPZ89OnBSjeX
HU0xMhojjH78+dGm4ZtFP+hgTn9n/4x3NFuE5DJ30zM5i5Na20UM1S3njq18EWgDZW/NHKDJbnaj
cIX2FRXzFGzi0ezdbKe5VU/ZmHDBKaBSjHJKgOj80OnH1oSOwkSm0UC9e4/6zfaA8Bq6F9Md85l+
ExEFbnW2WY2j5Sct+qJin0m4Tp9uEfweboNkczZGDfznLtNKDI/KlMac3HYqiNemYew02m4wNp1T
5jdBY2nb3HsgvgHQHn0kbC3/jGrDemDeFfRmkK5jeLdzf7980BftWGNFzsRjtLc05DK897nfInel
mC0Ip8udOQ5m6lfSRSPHCTqa0pKCFnINZzo90/CU5TKyxfynQbe3Hv0+2+GUUXFJYAUt8zu99ZjZ
oenVgxxLoDet9xattnu2Joz5lvntbXqZnQqn9QZgQMtBdJ7XWUYfwn04OzY9fz6N16dZbjsdepHc
But3MaeFIE757Dg60u5PCEm4SAvHwHXSM2ivewKNam5VAbvzmRVOb1G4Wt+YaEc6Vl0tJzo1nDe9
6cNoylJzk+BNJ+iAD5qtIKbl4XEFpbB2wR3wzaUXwLtMJ578rWm8ZjngnbmHxkoPS7PtQnQnwpQK
JwWA5J2Tuw5YSBpMghGauyubz9Le1QnxuGZPoD9G2y5mrXrTswIy4Ok1sOUu7HSPraLh7jWcGxa8
t8/s2KXD3QMVP/entUZDPZD3FMFG7XmNo+ULNxTNWeHdTMM0F/Zh+Ir6uUdvEStYnGYPr+idqEl5
Nt3iiiILRYfPDbWt90ttlDV5X7da+pc6Plo4G+i8MgSmzHwagdP2LNRx4Am1HctxOo5yquzEuHo4
KvVH/4lV/lrx5Od+SSO247pzRfs6bZ4uRaEW6yk9UIfMttvcTqH9B2f7Bb2jj7YPn61kYNrOvvCm
DPSX/U0286ldDGAELxeFFB8P1Mj6Xpv0JyeCg1DRmGrKaHwoleS0I5zEP5g06+HXnGhZ9HRsmzyi
dV+G5oKlm//QLpqG5hCDu8i6Lbpjwg7ex5FFaX+zGz3gDYVzAPynF/rTKV6rcNF592gqDpHW9QrS
rwvO0aIl0M25T9JowYCL3tF0o8uM7cpb44j2cGnExoHXphsYBVyr3R6oLbSX+dwBCwZxfXLogfkE
XL8NiiNOluOquKMYQY8XSp2um4dP9oNdfdIKkk26+U/Lz5PBW2fwFK46D0qbQ8+W5VOzof5yLicI
Z9XMFi9rkvlvmB1L8fg178t7498znLMZyaa9RUGn//MVdha3trZGxKrljJyJv14rdOYnrR7tPry3
s63jJzI8Ck6/YvdBef5JPQBLZ7mhCXquQr6min7uw5UY7RUfZe2Dg9zEL0O4eDGA92Vk4o3sYm7R
wVq9a5rbzMw8DhRsEOI1iE6vB0a8tF5fpzbwf30a0e673dyGz89jh15gGPvFT5G/eufLd2R81Zxx
O53nr5N3uC72++PAYiOwNfJ9r2G+e4crAWY0aIw3T4xz2hnTGHh5sH+NcM6k7Quu1dqHXUzBKEiI
xMy0Hc4T5+FMQcEQYkjpeYZlyzmszZJw1rpeXditDaUUg+YdjC7H4YP8PzoZphTo+Hl3IEH6wFDb
ReKwqHGnb1/+7tbuCZevkSbDBt46z1Eb10Iudt1sD9/Nmxdm2/j9VUZ5R9McefW4/z5uRwdWDmG2
GyTaQr8Gkc+zmDL4M7vZQ8AQRIS77Un98YWFKR0UdAo29s+PDl0hab78OlDNoZi1o01WmxbUTTHX
JtX+6+/Bq5a610dIlqqZEmHwRg0lqDjI/Nx+eDaJVtfm0jL93Ky5WeMygmgviDB4rEED1Oi6DTjY
EosQcObXiR1Zw7eipb5umQO5nDLYthev6Vx7WF/YaEgnXkPkQN5cQWvHJQLhsK4H9oKJxGvuxFtm
Ok6W+GyCokFXDERr6h/WFhgzHIpW0qD+FmKs1Ag+co++mJkfLk5whGJ4fuCXjtfIfs42HECfi5aZ
D3XC4qHpdHNYw2WBKteZf1wjclhZbrp66WI6BvAiXOvAuzfuSp+nqM8TUx9efl5HyxqR5ur6kt96
tV2y6azakdtYYA7fkKG2g9jhmtw16JD98C0C62gibMDFoyUyjOkyu10NvQ0GbzmsGa/GPLZNZanF
+UrLAiuIG46506NTvx5k6rPLvW90dE791FfbKYZhzKPlYd0MGNXp1lOvZF7UzI0VKxMuItbv5nOS
uQphGS2ZMc+JeViNwjk7MpTjdeprXMYWT5ixfXg0kuJBsEO+M2zW9bDeL5FvWkCUEfIJaH7A5FjJ
mPWJlo2dyZe+H9Yarr144zRkdj6XMIe2a+72SxgzBJz5DIyjw5O5heYMW4Bi/PjjdpmFi+M6NqbW
A0mB40G5JYwvc9i3g3aLV49rtp9x0btjzU3AtFHi6AC9zFnCv8bu4aGqZD53plLCgvHai3rAgC0R
kRZGy8OKo51pVU6X2WHN7Q4fT7e97cwR7ppCvOYjCLc16kqsJ7Mqmd+ZM5Bo+Yy9knZYoHjdKvcj
XJTbsEYqIQC17IAkol3N0FhpQX02nTU4vcAmy7vQRCHyWrqQJQ0Xd5f9Cxc8i53ac3ji9WF9K+nQ
0xHRaCBBQlJQdBgcXV24s2bTyBkb+/TgimrwrNvVUOZHYTlQNLQdr/eFTsth3ZnzGy/W6n2mR21P
Eb7kjqbJ/PgbtZCdZQJHt35DEEjjkDrCSWBsNWFJnG0deO4I0de3R7nWqRC4SDfGHN2WsyPyWfON
jWpyD75xHA9rhsbPcPHWoMvTzv4xInYKsuChnXDEvjJ2fq8OFCOKlmdIkUURgXMLsYrMh09BRHxe
T2ZQUNr75LJI4YLt4xxxJYTMp3QymN7Nr0t1gt7MkT7DdF8cPrrRsbAbmOkvAu4X5SjeL1/3UV6b
Nhsmd/+1c1obot+9G+7V/X3Hr+6e83hfahduv3XccwXVAgkuI9zQXPwiCJOzxz8Upk733Rq3iqGJ
iEkuHy11tpZv3qwRIsATL9YktgcI8mMx45lJC13dkqqBDmbRtzn5SskoxuliiYZ5EYXgWvs4Xg5u
kc477QFj+LXfPxyuX/T+Gxr3yb+Z35gB+KyZDzNkpyTVmM62A0lKjTo1n92E7hWUWe/00QKk/bXs
C65dN0n/tYrBLxjiDhshpb4P2iKWQnsA4+aByevUpbM0J6h5RTXb2KHXqE2fKRWjDPJJUP9kBFn/
qBUA+cWbDo2BabYxaPQ5RWw5d0YHehgfRa92XHEsajRq3P6+sjUDaplrXoFFBqxlmn9eSO7N3cN1
bcHMN4wno8BX+/dBisw579ACF7u5/qIzdgfTz7FbwZ7ffiFuI48lCpCJyInODQN7kHOwYJNRH8HN
rIvYa9rsy4cZTW8etHawhxhicNKwNT4mE7PGsxPcRkh+KKj97s1ZyCTDa3f+d6tN7ygStcfeeXVQ
Wi9/Zmsss6RjxU5egJprVG326Bs1HSHOztXMdWIuXsnP/Em9g1PxAxuPWHc7mtr3pcXtuA32DMZZ
w5QZaD1Quei+VBqn2HkijlZndarTG3i/3KPmv3gKuTLpN5LF8Jr3EVop8QT11wqbNyZiHxXaarS6
9fvoDim/0jnK5mG/ZIEKFHtjtK8Nr/HmitWDWmAP23a/6BkEe+plz4TQ0RLe7YuT1YYYo207wZJj
ydFqOoAeh88LuimN8DhVabP3dNHcmvESrnHk2Zhs+/oU9rRPBrBjmA1Cvz2/GR/N9Ns0ULcGTEoK
dYOjlH+GrSBiUbBswxkPg3lhDyNqU6DzTl8Kj+HB14z7iPscrwuOzzmco1nb6V/ECES/PO3K4tbt
R99+4cbOP3ksJzC9/B2syYPUEqrlXbB9ijk7Uk9+OlSn2GXG1+UevNlo+NIFQqTx4tu7v74gUPO4
eu9QRBENnETIzwIMpDJy7BBOUiOfj2TEkwcazkfReiHYExb11WX9EroYoUcyzNiLKJoJgVJp/u1d
7SH8kNdZZiaB8QubMq6DQ+yd03md9B4MpNi7UNdQ0hriw3TMWl2Mzj1WD00rpX2NrJun80vTSg4X
HhaiLynf1RSsgYb2dB9Me9O8uhyMBplSrfGrmNVaYxR0C5MT69gmJococumDd5fcx5vPo1DBobmw
NjXePRvW0xrjVyVHiWCb3EWTrHPDxh+PhyEcOxQo8M61j/TyAc5xeI2RJLCLOj01cfPYQ1b+zke4
U1MWNxg/kBKWz82rN5ccjyYegLALYJCCMKLP7YWhXIjNIVqL4ymdOb8QdoFl1G932QWIYn4DuDdG
UOsc8OHZXCb5J4uAqWpAA/AqGsV3c+PDTEZwnceOU8YY0JLvnc8We0RCZ9RHx2BlAWp+mcA7nT07
80YySo4jFt2wh5hY8FUkA3uWS9k8Ejp07CG6MOixrjKfnRcyciZkBu0BjS/3IH5c4/B3Tlets0Ie
nDiwBXhaMriCr9ACFDWy4R3uI84otztHfWQ0/7LpnAxjChuz/lDw7TiC7NE5L1hGBPxFevt8XfCA
OZLtRMkF/MXJD/TCrRELCBYGCkoBfIEyC61l4DOc9BNE6qFmMjdeQSYAG9wTTsCzyw4/GhidOwgL
Q/qCSR+7Vja1msvo1t3b7s23eqfubw+KZgOiwrmdd8183L55Mb1N3h4gCnYnxItJIMAo1unHiGbP
uBOERmvZxw4Sj6z1qZhzjg5mN8PIrQ3Dumw8ljJN/3FU2Bu0ZlbGxXzU0XZBNHiRw14qtxx3LCSk
I+oY55xdLyWJ/9JJGQDexe/V21ygmEEhrFxOPcEJMv5A5w88ysBHfPTkoQ4cWON0DnNnUix0DWjH
8F74kG89k6S9cx8TFakLrsXvCIv0Thlq+zxGYhav8Q3N6dmtFU69wNTvwvhCpsQZggagwwey67Xa
o1Ky6+yOpb4wLa5gA8+dT7haARK2zz/Ni/88oXs0lx1a88B17rdBaK6LgBPGomGjI/M4y+cOzewH
kBs7CAOt1Rfn2E2uW6ld2RomIJnBAmOiX4tZcktK6ROzk7S7tx0zpvZK8lNLZzAc+Dhb3CwUy/x2
sL5DeBULhvUvjpj82JA/kh01h3sDAGCJsod5NL2D5DCAJ4mxmX+9j9ApIDxMXMOcgIRxCpAg6QbF
h0XlBSa9T8cQJhwh8d/XnkRY/ilygn3kd/wl5EpYPihB0/rXfq1eDAOeGlhG7wR0SCxzNs2x+Wud
2RWtIhy1OrMoHT+kdhneadMKPY7ve2dtWSlMx9MGPRMwON8hufSyseK4ohqCr21YMWHFx9iz+JFQ
UxU9nGvafB3XZyzDE0CXsSoCOTRjF7AF2yVHaG240tpWlwfYHUFnVQ+qx6z4TO4+ZFDuNy4xesAk
uhyhkO+wUppbK6gHNADMnMQnqChINif/tKntcMduofyTLmbJdhqFzd8+HwcU3RJBtTmxmBq3d/I1
lfoWE5gvPsE9fEzBclBw9i2mtA9DzHfVu7xyhUHxl4afOXpsCkCkL4ioKehSty8CTh5D3CI90Lut
LXNmJvUAiXS5ui9qQuzy3X6zR3iUdSi0zmDWCDQekfpE8xD/VMwYOBc0t6w0K+vbFzTP1sLaNoNm
cPi4+WfZ0EWQSkksggjvBCxiwV0JrGJnNHvdUG/mOysoZxNO9xusV/8GlgRH21w46+DkCdckG0bs
v3cnzqJWgx0oghYZawErKo6jDdfi6XuDpEHs8ojPaK/35bQZ6g6hVxIFc2Up813q67mlrYq4oXQD
G8O6a02LAB0XeBH6SDecSI5LwqIwOFLhYleb9gqY0/HRB2DbAumCXIqMeC1l05taWCtAz9B0i4C1
brOKUBZyiefwj8Xavneo5bSm5FfoWH+V5IE5wtr5dV7O2Y4TNLFnNpCJdrgeaCD1oHTHl/RO32Y+
mnCZForFQQ147yCIkz6Fq5klaG4lnFlt3n7vuFXBDV48Rav7BsmACTDqcnX1NgTCqkJF5d4xbU1D
Y2FwPK804jU4DZm/oHC0xR1LC0u1dGbQRHxBxtz+5Oc71BwGd0MZchgIwhjRkVbDQw9qv/AEEkZo
6fmsGneENqktx2aE04xAsg1z4ggb7Cv6Opqw/yrPBgGqsBp6NpYXW2DV6A70ucbFUiJraHh6ckmq
pw1cQrOAJNk/lBCeBl7GdrWxqdtb8AJICIahF7UofLa8pNwWkcVLd+bEsDasiWgMR8yKFxLGw6Xa
J516tokDzO8b3uOpohhCNzCceAndSRuC/El8U4y9PNmtBQLwBkTodFbNeWfFsLC4GE++gziAk4CS
d29ODo/RmpZsJwHU7DJgrpA5Xi5CSRyACfRsCsKf1oKV06CgBx0w9lDUSo00yPrK0jBAbTy3B8rl
Fx13Lqhv6+2BSJQ9hTIDnlAdRTRd7lAE4ALWlnsDX5ZLrBExBo74Y9eZA0c6Qqw0bVxvS+EZok9N
nD2ytggEGJi1fcBuOG4kKgSMkLlpDPAqTiKkJrJmd8jyRPdkJXRDLmMT0IN4jQMP4+Hg0e42B79g
XgwGmAwf1krHBrJCY+BK7szQbjsGx9KWtyuC8niU64nemmyYcXU+z2ssxpLL6mnqDX5C6UsG4Xtu
I/7fL7It2oN9TKkNeQuylArQ0eXjhb1VNP7ucejsT2H3jjvbwiikgN8ypxPn/bWqx7Q5xT7NcHxZ
5MA2CvdxX17MXXywu/CMJjof5Q0QrPfR0T72bBLI7aGxejdr+CKQn9igublutl6EW66sAhRUvgd2
L3EP4NUpQ4nDeUKI7qthOEDOsR12G+nHBQ25eZgkEY7AbMszME/xgN5RZNAJCpSJ8+4CHTLdE/jE
y/7EJG/ShwI9yHx+trBvr68vNECM/ActG4hrqvdPKJy1acqACwflE1Tr/BpjcDzw/XPW7dMO7QlQ
Pnz/IA/rRJzRtLSYPSh7jsaPuzFb3C9rVLFW+tF6frYpDyArqRtTSBel6rp3UXjhC2hL1NvvgJoA
ybRBbO7L2Iq7x3ePcbxKNBmL7jqQkn4gcP27HnJYwMRJ0W3TihkkO5z+clIID5Xy4gtKj60d1moj
nXEKWMG8Vbr5oM0XadXpLAUVzegvb1Dd8PuCWgK3xHKCqwDpyO2GJEi/M9qxh9PbtQcvxPDituYx
7L7DL+ws+7bkLHRm59dKgDnKMe9eu79YMDwiQRt62p9aQtuhBT1mUnN7ANQQskQKdWQfHOgeRff/
WDqzJVWVJQw/EREMAnLL4DzbjjdEqy2DioqAwNOfL9c+sXt397K1qMrKysrxT/W1DSMWwznAw+aI
8pWDSJXNm9izCrwQDLZFeaM4l7TdNV5+DFOMNiJJkBbY/k5euCk6HOZ7hTX7XKTsa/QpXJvySMsi
9RzddcsEsNZvWJPF22dm0W2AuhWnHwkicOcr7cK6rc3nj5oOws+EajpsM8xyHAuvcFJohdd9556R
bD7O7Ebw4JmRUFR6ZmfVfUgdxekezvm3rQFpV/TZOIcu7vYgJqL2vLzv668zQ0zhRi0d99GQO9Di
gvisoqz1MsgPudTb+vbakseYD9+sW2tmtWG5XCRo+Ho77QI1Y1onyF7ilv98XT0M2qiDH8OrmlkX
nmyycfm82OEow5uhwxbJbRQmQ3iEWwaj6aVvNbtxuzfHe2Z/yrOZtHS0ei3fn4lhh+7NGrfsfHOj
+iIdONYmtD3cYe92XiG7/rHWGkBDUnmjAEsGDekFdzMr3aaA5ZPgVjD82vktXi9Xf1zrZlbRL8z+
JeXOssYlkbfPKiOIV0zIZn62U3YZxR0bG6960syjDzn5Npq+hupXBKKucwCC52ubdlbPZo6z906H
rsefKh0ROpVbnx/tsI03cTN7RlMN3kKTf95GVbwp8qH6vDSfSa79MfUkqt0MBQxmxDxNNgw1VSLB
8iJz73ML7JL7VAOgxel47zDy7I/mlmRIG2E0SJUa4wtHBXkcH4j8IiW2mZnW4NkOmuclo8MpPJB1
N007TcFByJXWS5y19aFWRjtkDi4GNLhP0jOfL4ptAOMn3SD5nEKUhFfnXFHTDQlv2mvUbUAxz+Zq
RDo2JyTUfhSdjC7KOt+EUb5EBF438PKfX9APU+wiy9NMSss76k9My+0O7d4Nqujo7HxTiIEYD6/u
ApuldYCvtaOu25h3v1UebmRUbowtCn0np3R4+l7xaNREO76l+8x1T7GQusmupge9OeaWxXAUXaS8
jRQczrqLkPwE8kFGyPGU8OXNmyLpJduI9Gudphux5epk3Wpkf2cHMzddxfi46b3ySiv12EpkAG5K
IgF4/cqNTu1ktcFb0gkX6NI1ByPV/zTF8cK69ozSfZPNlcO4ekd1ncby2vA7bkvQfVV6PbBlcSzF
O5HnvJ1eA4Yyc30MO4XtJdDsKdrFvKDg8M4uZkDKZWww87kxaveV+BHuc0x2bldqq1Y3GItTqkTJ
SF86Tus1Jnmusd67Pchw+npGOvu+Am5F6/ht5ml6xDHyoqq6a+IhGhvUSxQ2MOGfO7bttWXSXD7g
MBiwcPToU6uXJaX/aOa6szMMYnrT6oGX0NllUsr9nhINIKsnILQBoiedl+mNjLy4P1LfVnrqCIlt
f0Z2vOk+t1Wcuck2gc4OLBdxx9XtInVECH3rown5Im4ett/RdTcsN1q+v3esxYfjrTx/NLixhOXb
u/fh4DUZCR9lFiiFXEMw351EJbolnjmkrU679Rt3TUHjOhIJOSAps81RN3Lo0Ol1KasiygSO99qB
zki1QiN8DFC1PrlpS2T6B6omvy863ZA+F+hsjTkvk45nWTQOrY8VEeegwxRJ7XNAmzApb0HjcGYa
K1M0t7qTs+Ibcwq1Kr+wNwDyVgSOrk06qHzuXSXB2bAonClnktKjD97xu++Q1/EFsbT8bc95Z1Xl
XxfZ5ViD9izN0+k+jbBhRbHO5OPvLiYMYJJ/1C6YpzBHe+Z5zENK0cD5dTsvcPM+o3dnn3fOsn/d
OQPpydA63glspEeuZCRu7sA+8UZ1Iq8pN6Y2gQqyufnAymYq+BDkqlMKqdGdvPHC7OklSBWq8R75
qfPy2tf02QQ32ts9/p7wu50HMQ074w1X4jp6BHFeDlhNgYRCkFWvJaL+q0yS7FLP3xaJAcmwaebs
qo3bzVezxV3paZ+3qyRg2EV+/TgoytKse9wLNWOwaVXRD/FvOwsFsNDYbbu/Tul2it+vfPZoxBuD
j1pli28ccUL8H833bdNhHHlkeBk3UPU4fL7WUClBdATgK/LNZgG6HDKSeTw5WOtHuHBqgiMXXe2Q
5vX7fRcMN03xcZljrVlk9pDcJGp/qDbs1gFUqj+mn+P0gF7UaDURLFw8CJ2fWURLk8PmHQVGtbtR
3dnZd9+9lN2GSkw3rDMSvKgk/Dhuo1f8pE7AGXXtWfod55FPPR+P0Ope6XWaqfoYO92pXY2tZpjS
vSgKvhQiqumHOI6JI+tkOiNdRQWfKgmmDp3Dc3IBC6/WQCgd3nI8nz4f/XRnnQbQMQqpMjIuNDeB
H5Pjyxo8ssWNl7qW/6YswtmV6TqNVkydG1AzVqr6o7/pJmb/dijRrOdpvEngM/1NIPP+R9UhFK0f
8yYdmeCi1IH9XFqcNd5OT8p4UiZDO5k8G++mD7rqSHlOqxeaVv4m2EouiDbRHynJfj2rmUaN6lfV
WOlOX9V6b7HK9jEv3yf7Q+93Jp5Wu9COvJolOjGAJ/dD8jx/nruc7WkWH95vfX7HkbWkVIs7R56s
n2/2wYmPlpxRICjhjlTRhml3/m2GERNUb9fmfeIftln50Fmd6fowKcB0fozVfNXq6KkFIm4QvXZJ
iR97FIOZ0J3fqOp59GPFtfShCoSu3S+/x/L+p2mXohO6XaqQq/D8bAbVe6iMjQc+UdWN73HPqRcV
tMlXRbyxtUuXmya6I4Sr0o3jFPXtpCh+QzlYXu0sGOqN935UVWvdVBFjf7ljeSGfeYIzoeVBbtOb
usoJmRRuzvogSK3+WdYhLtj0wrWM4zvuRXHvnY462TZq0bKmYbJ8K/vq2+cR0NTC4+hEW4WqNyOe
VUqnp9BumkK8UiOzIwG669Uh20T3bJUitRRvVekqE+3yQF8Npfi0m/kwJl0Swtql0hJEw5qkHduN
o+DJe+KeQV9Z6nfh+MLjyjC5p97+mzq6OzWcrugnpKWSmZW7AHwgXh8zzpq2Bod/8nl5zsChz2vk
Z5nHO4qzNudFJRzeKWNv3YrUubP5w3N6XzJqNPdGSjhiA4OK5CI0zKu9Vpc8owaJFiWLpPq7z9qT
Hc1BaTpdBlCead6/7gf0uBNj0+6jA4OvtMPDwckZQD6e0l6qwyvymT89AbhWWBTVzg2M4iYn0QxB
i8hdXuC5b4DHbJcqVSlC4apoqeRVxtWX8TktwjWt69fMPByoucejrY/rUIi6YG4Eq58Q0RwlJy5x
KmmjUKhUGUTUJsUhOj3AZpV6CWeizyrqrIEDewPXR5ZAgNT2FT86fZf52QEUTJKj4BO+huqxXkCx
8K9zpG602lPhFwUmZR3GmWwUSDVNSWiQpAmDaHI0SHRKDRekdY3jZTRPN4AOdGeUwX9R1ijXA/xU
W0Mwe9KZNkt1pS1AJyWtUVH9eqGMgfGkM8UND0MQXTuWz32SXFkFjzZ+pGiHCCjVLtWhM+XoL9v5
d7T9jKKTPk0dt5pEWzayWX1GVFNRK/IadqZQga2BdBGlCzAFdaLYMeSTkah+xT2QwwZQWzYTcwOV
zJS/lrbX8FX5HfAHn9MGYjvuq+5RRqzHO2StlfmOPTfyIL17qo0Ou4XTmpoWuD0dDAwQpJ5k6/v3
KKjevmb4CFPezJVBwed3Wco8bluUu1GKUyxzqQu1de+be90NWEpnbUHVmymrrg76yloZ1MxSaooP
oCbvc60tbrvbLtqxZjiLS+xGKHOZbGEpJPESJoFBoCLcBu3U48OWI8aK7cSHQ+UDXOjAWOzhb5iP
ObHg6OmHv+yT+dOsikO9sCf6sb3AkvoxusJdfL69dDeMDoqEtSHh+24HEDY1PTADYVdF7bGzHNEX
KNapF53kjO3H2Zl18QiQfyn7FEHqcv7yc7ZniFzAvTZ67lFZ26XZ9rB0CJeMX2fn2w//1GN1MC7G
T3VQG18Zk0CRpr56NH706U2KW2H/dt2saEdzcS7MipNSF35Bn3fqYk4V5t4K/SibKFR92m576HDm
VJf6cosV2pO4Etgdc3FT3Rsyr+xRbqpxqGbmpUPxnmm4Cbf5IU8D7ZB+ObbaAaTIL0oDQBdE/6gd
ujx3GnXA8UaBaqZPIfqClMBxgwJLHZpU/oFaaAwfY2D+HjtzEa7ahbGga/MK9LAJEMnsriANSgE6
EMT6tFl9wVNr9yEqXCD9I8y14AfgV0R5r/d40us9OFJTbBJuFTd3XDRM/hQezXXnmFDp3J22B1T/
el+dCRCHR3VpLdVZPMRpPEAKh0f2AIUOUI0bqhldq75LuYpL117X53BjcKaSXXfDBIo9eT083Z6g
Dz3IEutOIfLzSsbb5IVGu38iJLX5bWtNVWq/OYnSQLk+N/h28322j1EOzxrT+i71Y7YXt8cRNocR
KmyS1ydoiAL47VzAL0Ds7QtOWTjNez6V3cvO0lwbc6T941refQKzBGqW+rJZ1ovX3gQpudOv5zcb
lwMWiz4NN8Qrl9pcMB6M9esMh0dbAyRt+Q3Bnly1NRfIa+8MqoiMHN868pslxfD5GbJk+86RU4hw
4OFHYM6wwJ5us9TWd2pTz+oxgibtmsrKJfcY8tZYw0BDqUhOKXd49BPUNC5UEBi46dYMqx558usc
/mYyhfwMz+KKqufFHnI/r8UBLJV/Ij8BfUWunKruIVA5j6Jl8ReT88a2cLJqGgVOn3IIszN0YOP4
Ox8uDiR5b16odkt1KejA0nqW9Gg46EUZ77JdIw+z833/34iJjMCDOHfFGZ1UltQsjZ9P48H5xhAQ
LGtD6yosqoAHQIb3gLY6C1BRBUiiK4k7LrCNxw+VmBbsTd1++xLWyeuewE6wuvbSXpIrkkcZh3/f
5W0nkh7p/iUhhaoxrHA0nJJRXj6nF12AO7xby3XsAKAUyk3sJAHf0Q6ozebuDmEYej/eXEQwEi87
I7DX0aldh0Yv/EMmMg4jIInQPQxE7ZqrYlUvYFVEGiuOToioCP+SSD42RobaqzMH7KllceATnWdg
+gBcrOQjp3yPLALxpnH85JTsuCrVFYpJZ5WcnEG9YM0cfOeHS5ab+LYDvkOkKNeM46OZ1gdEHzdn
u8im5s8Y8YlGY+VepKLr4z1yw9bVDl8EUeGal8euAaIdsYWQAt6cezcqXOdChhHyxZpp4FUC5VeC
/clfbcTq7vPuK83+dkIiTd87xHUMrMRB0EHtg33BN/g58ZCPRoq3CLoboBbGWiQVQA3cwSeboVOg
AqhM9jHGVyh/zsL0KXoHmrXZmUM+9zxhKBvABZBicmAQe3Hf3DfKIR1lxy71aY3v/EYUOeaUHVLW
5OYB1Xn8bANK6agmQsfeZB6K6ZTiQ5csBIrwRpH327hrvCSBdQWLhVi6v5RaRdW/03zrcejuLbBx
gQvxvtRsmABdCWwA2f/URFFsBTws+n4AIf1PkHn6QCoNq4DzwmdyKq7IgQGFwSBRnAi+9wGKnzgp
6A55fybVTTU9Om+9yEv8MHB8lfr6V0AyWK8ZzioA8aIhNVFJ//zxqTerAs2bkLk/s3obAYm4e7Hb
ddWhw0reQ9JQvcJjOkHedxZo+PM4SIADkerYiskhcz36UPgvKMAmgkgRes+16eWAldzWef9L9Rgl
omMEKNgoNx/EN08/fWfoskET+DcGwfkQwAp+A2opyjl/OpKtwnhXEFcwGN1mj5uup/ubMDC583VP
m0irXZ3iIDBpNEpkGjwShc9ZH+Te1hwqwM+BrCs/SLmkIpdcZa+V9je+4O+QmjdK3cHNz931zUUR
mvQImoyKH4MYFFth9F4/xJviBfGkGclaADaMQ2kBIzjXVOUgi3uW1/VtL2UCSLHvyHGBoqa41g4U
rx1wU/VsQB8tSoFPgpwGhizlkXQDOxbugwIjZMYeMKpetgAQblRPqiHZWj2ymkBwFrS9wt+T4h/Q
66kPVAipOwIuDhqZD2i13yML5euZFDa0Ppmzfpf/Un6TC1khx+0I0vWAqAooKbpX9T6DvbaWkwlm
DBTySD/xSEHyyJwFaWVMdg//wIr0m0DA3jte6ivBC2dX8ptNpppLPs+ItJaA8mWP+qqfLkwpJX7b
xE/xmSUrMpjJtKWYPhzi6nE/Ho4gCgumhMGBO5WmRt2+kB3YK4qx1RH+upE2AU0BHkbc7ChXYy1E
8ofS34ralJmAJ4J4FyjXiNMBotkkGgsEQuORy+SSxMEp4MgRzkpWD2ghSO4U8M1zWI92rfPuKD5E
g8ess619ez4GnGiqrm6nCPicf011qGR5/5Im1KHbQU70vp0UcxorewIiVwEsCWBrj2hfn2zOcTyF
cUfNgHNIiTlBMiCYw5kC5k4Oq4R9MsKngFuBL0CJAunvLfkJQN/gbAKOosPBlY8jL0HDUg6gkMES
1LF4BhBH4JNztLmm6c/SHehjY5LRMaAFPdPhP2wu/x10veV3gCj0sdyYVbrIJzVBSxIsBcKCQ1l4
1u7V/0LflPIgZSfoBZZneUdpU1RTYbu8e4Q5KKCqKZy6zbO+6Fpf6C0w9en6OcXH5pp+tNaBtTIG
j9HpxSmliOyEeUerSrpd+bbvJUgmBejnwseZQacl0JUG1LYMnV4UAB0IjMAWAdQzxw1qk1dOQfXy
wX5z/6HPw7fvvrqwwEJMRvFaimJzKo4/PYweULueKI7sd4/KYpegBsgLRIV9C0AEgqKjrp/0Y58A
z/Dl4xcFFENaFaiBQ1tWenXNaorz379ACsG5ZNkGGeogdbEVQZoRj3Skm+zI7sXIlvF71mxJgiFG
mU/es8cMNP4JESTaeAqUP63ggYm3zxKDWxURRRrJ7PYbL8gutucEA8kUkV61IGNOZSLxT/RbUJq9
LSlEQwW1Kenz3vK7RP6JPxK2/NdtDR1qEC7VEfGEZffu13vwHcLj52pNzXk6wYy/Xb9IIThjjoG4
xEdYoqnSvnaCBq6tS3AmUfxapVcS6qLjW9mdpWJS9rm7NTRYHK24Lv0YYITknxsc3U6UxhfOzFE4
NW89Y857UJylY1Qqb4pFBwXNgKBgZ9peoitIHCLIeA31cAJ81n1Cfj1j/+s9AABIRCaniy40KVG4
uraXTXAwZjIWrsJylJLECV0EJ8QZvDmpjEA534SlsmSQwNdPdNelRLBoXoFKja91go5qTVHPeaes
gwR1ojVDhhSvRgloLqCc/YyMRJkQj3HIZMMT5KbiikV75QN0vPiO0A5lXiwb4oyIA5QjbFDKtdQf
NDCUM8Q80CLouPoSec0I2rwcNaDfs0KZNFPBcTlCV2UMuhaKvwnQNshFzHP674nKgFH0JWik0yQH
M0PwQtGvHPx5JN/zzxLaAvuL3P+OlIEx70xrTOdpdMVcuE+YvcQnAFl9JczamsoS4wkzh2A6ZODZ
PAyYWXpdkMRHV0eGATeNnc0AHH03rA1f8HeEBiqPYTG4faHIPLqKs4nno3ZKK01ZVznSbU86+qAB
o6Nj5RDjfrov0K7n/DTotcfLzSi5spWyfkyVpo+yyLcpT8BFY0GXks2MJ68zhrRNi3GmBJDIV9p1
Mn9mI3DYglYsewfyCnil39Eb9zZnBf+yjIa63fRlTvI49kAmKCwiO4taOoiutPdgbezngK2BxrxR
dhFFmjd9+CSTw8BYMshSuEJmSy9ZrIgpZgicR6WK8BFvQr3OEwBwcT3I8ehMS5xg6AtzwYrpzNg3
ypzZQPgu/Gv67Ct+M/7d9HFUOQPo15n+t32KdKgZQgVxk7HLzJutisLA5tnaEE8ELhN46zuyBTZX
IgfyB+TyhFg2Vq1HnMZgO2Q4Tji7i+VUjqAJkNB7ncdwSBhS1oMqj81sgA+44vkvj46FRzEQoQiX
thDhP0J8Rqx6/BmJawc2ew5AeePz4wfwls+xzJF7SHhOrGp4Kww40H1BrBb+1OZwwxR6/eNV8GQa
jwcL3jXOc5aL9wSJUvd42vi/LetM7/Xs3+nB3ISRwz+8N08+8G8V+GHwksg7XwSiOIdCGCE0hPy3
e8lV3suDhO/bi4DuwmDOYNtePiNMKfwn6lFOuaBuxxMmw4t8XPWZNNEm4ld/sgvhH5wwxrOp0V5T
5svBUHz63EzoKvXvbyUX6dShzhEWfQ6wgkrh7nIU/t25O4EPwtWCBwcgy/ETt8vTwcTGQFNn0bWU
Q0ylo8MceDJ4ZApTxHyS6TqD8FceydA4u8m+71vPoMTieLBhfA42/HudeR7QRgN7wsgDaCmv82Y2
J8aPMmOr8LSIV4Tee/bEmeRYIayCt5CG2sfXwmP+hFQdlW18j8lHPBlD3qVMcGNC1FoWEX5wv3p4
Qtn2f6cS0lxg9XF7aVSG0KQv1Bi4P+b3HGuXOPVfqAVw473wuxAIVZV+cKgmzOZyr/tYaJhljtLv
5h4OI/nCtX4wf2j9lFUBFUOdFW0T6Ff8Yx/SjTJpVliJ3U1XGkaoJ8KI5WNa/CmHchf/aQfnx5rp
M2EK9nGtHjHH53itjEW76KxEopyMdXeq0xaIljpjbVGO/5EcaJwuvkvwefr/+opH2+dVwHpUrkgS
uh50G7qhECYrUQqj1f0nmpEwYy1LoNkKn5QUkqjMKFDB/9wSxAQ2fc+L0ke6O83JoBPLH7/Onj0g
WgHjIjPEKn/7nePrDFdwjXyaIZtm4dlEs9ra64KMtGRrz7mIFHJObhHTFqAiey0pkuvH9UbBBQ4j
kwyRkXa21zlAnQQ3Z3h0OevgJ+L6/EU8Rr+0ZRx2juaPNucTfJHtcMVNhKPDEUFXn6soIB7EX95B
g4O99PiVuwjRLnFIE+cgrMcXJ784Q1q+nlecwedbLEG5dj5OSFzZIwFBjEUU5uf8jJuANr3L+kze
Hl5TQgAdHJM4OeBU/SgiloDNU0IJBHVfe2aDlCOCk5/Bs9CPpUVdkXg/EHc8ItoSs8LHgWTJ7uLX
r0BSEwJw+iEmH23wh6H4kWfyz6Vc33riOiHNWi4XFADKhBjiW+PmVo8vcpTdf51Xsj3OomtyhWQE
o1S8T+HGXDPeO8A//jpn3xHeK31J5zgu7iP+WvyysTxTx1d91EkJx/+Nu0l8bvWch3NHcVPhkBCg
2efdN/Gd4l3hhiImuabZdEHrD3sintbwN8So2od/jKjNxWGW42lR8dy1F8Nw35jNtKzYC+VJ697y
09p8l9n5n69QG7aX8BdJAa7rL6wUbqJtclWRKHikDXoQ4G/fIUNY4T7a1fPvsut4CbY4AZdGfFwI
HJxAOL1KCaRYHG3FJYhiVRI6eT7GRDZY1yMlli1xEnzaSGfjwri4NLqs3ibDfojXyKm8B8hhWELx
nO8QPfwjIFMkILNBKHHGslN6M+Qv7CvLeJNUAaLBV5iB8RC0/BNKhn8EavE1bTvT5ITIuO2KQ7uW
JeNSwUfXuHAXNOGT7AM0xmvUWemr+tAunIGx7tBHeUKS2hb+AixbkQANMqfIxNvNGlgPClC4kc54
snYcQIb4sfCQwy1MjGncrlCIn4KVVuH3fNDi/OMixhAkfMej/xkJ1AfTinbIr/ogDqoLcjHavc4M
0z12iHticu1xOkXiNa8OfHMGHGW4lAuC5ya4I82f5GSrPfaTyAGuXQQU9EC+OShn1V4hNIxSTb8d
LKe1AVWaJW7pATK7zbybOPtRLYhJiZuOGBC5UZLDxs+2DIBtPNCx0AnY5eiKP+/YLAmp1ZrPx4ko
wEK/aGOTeh5jjv+oKwTwC9zpfzERAoCwg1x2zLXxCcMoSfC1fFiA0SE+oRfih9COWBinkliGY/hF
908k2sflfiAAARPBwDgYv47PjcX9gOOOaAoM82x8gha8x0kILlg40secmi6R431CKRc1M5injkd0
R1tz+FklQhGBhAL+vLK1rBKtiIuNxUFLFo/WRPCHkyr3IEFMEAYQo6BrSZAi7z0ewxrAsDu4rwRl
ezwB5mVYVoAvN7wHnALlw1FFObIlSwOxIooYmgIVqGz9y8Xxx9pxf3ceoOGsiSmzM9z57F3ZiE7B
e3gWB6Gx/Ce5BrxSLlkChELqcOHBKxD6SJxZVDTAywkEUsIFKXexs2LiaiNHzcLn9vYjcwyRUd7b
ukdsjgSB0KFW7vBV+yiYcpA4fZmHkL89Ad7x8XkaF4jHVcPi2TdWx6KYVHV4xx4GFcQDXG/O9nPP
cHqIy+RA4bItXMoAdKp9hhTFQ/UZFY8xMThWj01FzBiBCNH+xTjxfv6TcCqi1gi6nRGihE3XCVsi
u++ikCKiX2eYCGkiOhTBBEX85wgx5oO+WRyIMe6hHy9CaaKu6AsvkhlhLkdEE9vE70hFeeV834sl
gC98oeOgbecplUTlQF3RxwQXuEP8gPTC5MpyOd/Whm8MQcABJzS8KpbcJrk6P6he7Cn8wsGCyHzn
5H3QQ7iWIShRB4TXNxvhO+cY1ASNcNgRqHyTZCXSTW4YbNrCgxhcF3xhMMQTlsQbWSckY208HYIy
4fQtzVORKewHPMvsEvhRI50tgH8lzNIIuSEKB6F++7zl7sM7bBz7+H/FNhdOtB8Tji7vTZ5yaAgO
s1/o3+wIxwZJg3RtmiG+dsgFM/PwL5vz9pFVWB5M8P1Z8Hw5M82CCWa3ntyihAxwQ949LguuYX6B
edh6bm5mB534zmZCeI44hORYwxLFQaQhYlvtcV+IVvmSf7JIWVXAcSCWAfFZV7Ok9ynzhLisgmOJ
3HkA7/z5FxZl04mKEGBRQDtxUaaRLjpSS7hEEx9+nfUIW772N9DIVNDX5DFJ9zNlH7kGc4+Tw5iI
GV4XaVSifsZ0MGSlMDlC00x82X/2BBd1JiEL+IqpsXz2nU+RGEPAFWYR8w3ViI5eyY53QlXmwywQ
ACwf+OQLtEC6lI8L6Q/c5qY1RCxAcUaHHRiXkBlTiZ0pn9fmGqxqzXAWTOD+B7iwmXCCSheno5CC
jA7AsCsJ40K4R9zjCBDb4IkSzSH0irSsM48oBoFaoiB5wOkNj8gman4MeG/dwsyNrwHOdkKgqsu3
RHCSEyTlQ/APT+NLjsLhdZb/2wvsAonJd7+nQVsOeB6PQKyxK2/8dmg/oCnbLjcStOZAMj9iKMBY
M1BroDvz66PbI16CJk9oo8Hd+fFCaDskoLpJ+wVtMwwaaOBE7d2BKkl+NRRBUheWUkhCfckVMcT9
G+F5Tq6wZfhnXrgjsbgIbMPcRN9errrC4EQ9Qi/aYIP1XwRpV09AROO/pPWfu+TULBmks0yuVCPu
7KFJ6FxA58Wh/MYTm3qAMiPPXQBgaEcJquwiHeJty36yIdAXbrEpCErcfFJE8JDkPrfeohlgq4/w
1l5pxE5FHVGEr/QroT+j5ksDmIzi/vlj61BlAawCZ5z8P9nQPoeKU08rmzN8l5EEPUGxRS9GGrDC
nLiExEU5R6xDTnwhRxjqch/xd/iQi6IguVfOYnSNdohVTgDvR98RX0SNuJ2yheL+IKOCg83nOVQ8
gtMugi4WEcBNwtBycHgGWu9jiLAWPeOfONKzEaeO08uF2S6ik+St2CJOkAEfLmPjnz4Ixg0BeJxB
qryvaXwkDVc4fFCXgtJ6V8eK8nFDow9cuKJTciwnF35HR2AVSBt4m4PLRcfNUikiGjjdJOKxHGJ9
Jr6enAI7tKUIPpGthkFRey9MjrsTvZvcAokTuoTDSAbAHPyP/TgeEjkmlZouAhdmSYyQvB0iezyR
qaIRHWpg3ihOwmhYtwcCfDrGliXzys6efUGqSodW0g531gq6apfnu+8Aj0JJDhmNFIKNY3zeBhAW
AQerWelH50eW8C/4iHLUOUoKCG0OuclLIqQdLFvPTCRGqx2oQAhBlRWLHCnxaEGlQBc6RtVfN5k/
CxfjOdFBFXI/xSyqMPZovqXhf7/51Mdk9SivRw5I/FpQ2ZMW7R01c1LboMcN6YVnFS6NEmU53PFP
iixI8xwYQK5rnk7TQdJFaHp45IX8L6QHX9dNmz6oyguQDT39rO6fE2eqeRttevNVV5AJaWzu0p4Z
h85zjPbR44YPaNg4JmsZzNeCKKUgojvztqd7hR/N9TE95AeqL50viegVgDU3p47m3fzX6DMpn+7E
JKoM9CGW3cQ6JfNX/z2Px/ZI3xv9EMNqcv/VRuU5XLdeMctmxkibmTOssuFnmHuU+5heG+A2mdek
U+MWrlYqueHbBzBse2WqrkEovXaxKi23vqr4DYm/E4L2lNR/auQCudbsPqqOXHqDijjcZ0ZIanQn
okj7QT+ftJN64swbkMRVn9B0jx7aNB+Jl7ZvIB0UOqW9NtKmwdxbvKb7hqePSRbBNL3iAzX9hvXu
iEwTutfW7H9naYVeQ6jE2hmj9D6KZ+VEGTl/Hyu4zVFA++lq0gZdUrwI77oEmrCDrWXdI3AA/skw
5VG07fKKXneVzO/ckrto3ZWud4Fg9qKBnASsFuKNlQOfJXhDDPUdAE5APITaY6LE8wKkF3Th32ZU
H+5/DBLOij2eOdrnpSvdVRbfHa0mF9RMOdrYXKhLEGOo9s78ZtYZbVWCsdzlSyqU22GXk7p+/+aL
97Q6Rf37vJwRzaT530/BhbKia9CSQsAgBY8VXFBa5wTdIbnBHjqlX/49N9ncGETA55GIihuFRfpx
ELr3mep2VyZ5N3mPuM6ACglCc3GPBroE5/botMQYkxFdnXzpIJjMqM0aUVpBoRvhDxz04OgUZ2Id
DTA+o7TwdFTxOQWrvEQlK24PIn84pTs+niB7W0y7NHXdad3gRu7/Li/9tAPoPLk+xI57BRlxHPxh
Dk05T8kJXKqfInRNQrJbi86M77mOJ+ELOJtXeMCKbbQ9Vbl0wcQiXRKUYQMGaUvAqTzmWKuoz5Nm
9pHQpUlOj58diDZZAnZ9xIq1qeT8TvOdTj+DjbPqLB5s+585uy1Vy1NbNz0oZycOHB1xNc4eBBaN
WJLE5P6sF9y4VMs8AtEWRrYgGEbjfN0kHtHmjOYBrvpHSjo9kb+rG/0dklXVq3Sp9m8VxARx4i21
XhToEDcRFAStHwG8SVl/TobWVmvIt8HIFKc74Z1Op9cmG4U8e0Qzie/tnFvu2+lR0tHO673TwDg5
/qMbcLUklhdEK505CiIXH3YN+jr17U1IhNjWqPTrk/2dEYwnid/yQ24hYHc08CY/2KMFUIeiAGJ7
6d1dt0R9BFD2Stq7bc/v2YZsWLteZORwL9+UBWgjm4xUIPCoaLt7XXIsAE6JipX59htRjYnm9Hk8
DhWKr34lmWaZ741kQp5Yvyj6b2A71u92+DlRBid39ZVMl87RMsf6kgsTVar7mWBaizFcz8lgxynx
SQcRCCEhCsTSQtFnCv/0QJYDNM8ZwlBtQEsLTIktyjpuMtRP5iPaHOXTde/W6RFCKKoxBkmLtwsN
+B7UUcDyUfHEyVl5yhgjlQx5irfddxik1PKr/RCzF0efBZA4ppf5XJKorlfZ4IW0yVdPZ4Gi6fy0
xuJuDbA0cWVBS4xhzMM86ZO8R/oERCo2N2cR0dZLDeJnz8d5gvWVZLMKKXdgCD4AkPk9QOXsTqHC
J11+xlx9l+Q5wtPDlXYDGZMQJW1rbXxPSQ9gRaLTqNL8jZTj1wav8L+7r7lNC3TzaRi8YPp0aJLh
ofjEmonpI6DomPmlsYV0JqV34aTad49oMe+rdUQNIMRG8pU+eIH6H47V2/4VDegNo87Sv3SqLfKe
M//8Aiy3R3/6jMwfnhmgswCRL1Hp+4SMLUKmr4m2zlD0pFmBoL6DVvV7m9lnAYev0JFAlaNWwH8M
EuLDLJfMvK/6c6NWhoJnbvw+vKCmI5R66jIca5h5GFjk3ifpIFP66D8f8pYS+mCIgUHAvMKbRjo7
ISuSyz7iQpOtD3uYHSgozSAcUx1QoQLRpvncjEBwG7z/DB8EEcuj+NQnuNt6xD0GArhGbB540Ld+
oP6TIjJCI1dqNsh059x86aJyxE9pUdyQ17MM5PIhm4YjOXjkK7OUXkMdobF9kcKJ+Cff2/mI7CX0
PylnICF0h62Bhp+SU/Ptd1dkOJFt5VzYR1TtB4mP2VCxgxTYVUwiuj9QY0biEsOSL/VzW7PFGHXk
IP2PpDNbTlSLwvATUaWIArfMguA8xBvKJC0igiDK9PTn2zlVp7q6c5KosNl7rX/9AztQvcFaYcnd
ZzRRULsY1Fjxv/TCpZEFpYmC8VIwfoB3kIsAeqo05s5f8DFduk1YOpgHwOURdyo2W4PXMP5Bf7c5
HH4P3D3GQXmQwk6Awm5MOClFhoBkkeVFDnXNUJS+OT++Tlzj7k0CEzKx3CNrYgtGBgih//JmwETJ
UWVB096xMQ1GilssLnc+Llpod5dMD6BsucIEb1GiNF7CsAT0AvF6ufd9fmSap5nfr+M4mJnlHBgd
YHip/kwatG+2XJmIemk2ovGywcbwNR+OsK8Fyg7ExtFY7IgMkmB9wWbow2KXkxjV2g3O2lQ1qdgm
+utrla8nmLBKczwPaFoumv/0B7EH85ahai/pxVbC8sXMIx2OGieAqS95zmVOACB4oXpCjQHe3jkv
3edh57SQ7/6TPRnwjhKWb+SVUqChrYzkILsW+XLULuhhX43XiY6aCgDOE/FYokWajs163eIY0MD/
IEdZgROqL5m9/mPBNluM50DJkcKc2SMZmNMF0OfcqxMlePmjNbpHmzP+pQ5mhwGY49rDExZ8cuja
tLog6nQg2Qp1y71Zg3C/wSGDOv+lo3h66ffzWIaCujbYlwRm0HjOUQ7H6mF+qLYOjzlPLxQwYr89
afkkSwfSSw03gV5wrv6SKUfVrG1qBlCQ9axncN/Tt05XlQ2/0e0s8gjMCdkrHxgyEFv27ZHcK582
xytC67bG6d265JBLRK2UWZXXE+lL0o3FkKv+honKCUnbRtfYH/UVgU7SQlHJJrIf+yc8s03tz9aS
037XyzQzee7ui+aL0QJgGieBHOkrleft+8GvJzN5ja3uhYiRoF5QV/CGAORpyciib7+5ZI89kV4L
WTOSO4kkyncWW/33+x5o1RaMo/thw6F0pOP5i2DTHVxuRcqDmDfRmI3hJtJ8crKAPtAFfK5jZiE4
POJSwKPr0Y5iDu0eoHzQCcuHBktFxD3E+5Agl9nfldFDpKHym9PBkBcl8XDAk+JUhx5H2DGGJFMv
3+9gmkPzYynIaxLXrCJ4E9054HmknHFiid78OOCZWexjM6jtjnIvO4mEl+rYxkAzFK6wWIbfYt5U
bu5iIgmr8EQMh/3cv8jo1E/dN+5ga92YNR6xV7mH/6JXxWA82ppnKzeUwhyCck7fSMWHG7IPm8bK
qZWJWNm1VOfQVmrFmOKSZtx/MP9idIeSjXMywC06C8b4YKPd+mG5rLQjTQEUyHOPr475wWZBCj5v
RhS8bzYXn02m+FFceLLmPYZFJ7MncJIIHhuub2TziGslilnMpiB4o+UQ+0bj6XDgiNYkIINiBCYb
wxQH7bLmg0XZsFZMwqptsv8+dmXTsME3SmyKNUNs5aUl+F/NH8yAoaBKxacAXEC26pDpmrSLw9tQ
OnO8G3KYc/yQidzHLBwYfQZRlDAgMe0jtayHGPIA4kXyNp8GzQJdfgJatftEWMdbRFMuXos2TNY8
JLYaPLbNd49AVCAl0J/CEvETTClsAr5A9O0UHmFif1Me42HcwTEcSC5NCCqkk4GFWpO5iOZ0XxKl
rp8ScEp+4Y2d3MyIZ2807mO9ny6wIFT2E0+7jL91Bz1KxGAwajd12B76EF+7eXekoh7oCXoO+Npt
Q8EhYxNxNTinL5K6QT2sK92bS4AXXuFTBxIWOBM4OdLWERUX1447rDuQmZ3XUY8mUenlp0fQmcUB
SddaJFcM/ticrtF5GxkNSFoZ2X7wKJinXkeMQWNplztgKKSjOb4WLorpGktXjNZT49Pu1RT0olzh
iZXhQKl6SEUhwvS9gZ8oGnF6R6xckzAeOFqD4oaAm4ksBYakulSobMxMP+KZNdYhNjGV4D8Bmou9
0kSy/fqY+IFRq+MdQHMjHCNKbBpFvw9uijfUPA4m+/ht3BhN8ScrA/gDmB7o8N8zdagG1F8xRi5P
ky9MsaJRpK2T6I5CHHGQ9CMfRpWJ/TBNBv5g8c18KabyD90czVhHTWiUMlMcOirhgMo+TNNwAP+b
FkyPxXAY712uLgrTwaB/yRRcBIxiwBAl0NAU9AjKzO5t9CKTEvHhY/6y3g57EtMPRMYtVDGKCVvk
yItFhQexh+9YjKrSyiLxvP5KeMlAPENCmVhxdHdBfiBqLf+yiYj4m7GiKuh4iT/2RpBDH8SpgSJK
RN8l59wlksNqbbLlS5BSdj9jmE8WvBWsg/9uEU4QmEL/BRnQkqD8zbhEuYuzb4qT+TrDJQ8Z/duH
WNewnKhjt1QKzNE5eMHxdKRy0iLDwI7tiSEAlpmZw/fCzucVa6w9OC5QjjGAI0wyZxZmcjyDTrZ/
KDE4E1MG8FoaGV7+UwQMcbcfBE8xEkExmaCjSKhTcB9/u7RjgGAqA1axnRe4NBgzWmhpJwmQ9E5y
I2j0nrJvXDArMxvov5SfeEi1OO9/PUdmU1uz6+xab56uHumBcG/FE+aUBSp3ihu+grkVvPay17jp
KQ4+q3FIzToKqNggwvgCtwTgvK+kU+W/ON94a1izGY9ttdHwk6mBbcH4KcyTb9pURkgaSWJN0H51
8JF/s38lejRsdM5wbpizTik2jdHhc75t32h9wO7XU4iL4otQ5Lj/FCr4BBKLBzePR2hA1fyw6D2R
4Io/Z2KcB3aozjzKj7THx9FGJEtLxbSHq8xgEPz9A+wm0D9C9LjYPxMwbsyYYFz/sf8ah+4IsnAv
6mNweux0o2LV26x1ZN1QNgSqSXv1h5+iHgRITI5i+LN6HtpLtR6+lf30JO7QhywMk7lAgeQGW96X
Q+1EvCGDmHwIobkxd+clx4yAtEhX3RHhvAKW5cSiRKNDBdaFAwG9g9pJtLG055hCUlmB5GKuyPhS
X9HR0V3zW8H7oePdZt93jDd77zNinr+vCyz8cctxc8WB5sAGIg9ii6CCoyFE75rffblygDPBo0Fk
ATUZKDGHB+l9Q95hrfwyv8abhLkENiw28Z3k5CX0+uwshr6474GWqBn0+ctlhUUlbd2o8Uce+Bhc
GSHNEEwjdUs+J6c8lN4tTHq6Qmk+Csb/h6qQY1cdPwG+JwY7rikfaZIB2OkUETuI9OE7YSuJM4tA
MYuQkL8tog2CRQuaxh6eM4vb4YjhLIRR7bZB6aqotz6lzZ2BC03BAo87EqAUOi0H6gnHXu4Xzu2k
cjC+YJVBgVtDPIE53hFvrHvU+EI2QU4ThDVUF+K0hb8Kyv9mU2N32WVhvKoMbIHtkgNGHIZjb+zl
YepOIolKJ/damLlqwHntkhLMD1GTwCm//eKuEn0uQFh2ybHE0Nx8wV1/mqTvGQSsiDzHjPiyDipx
bTbE8MWetM8WBDqR5rbrsIxmpsdx3h3hKRN0f37MeWqMM7vOV+I3QW3SvQLGkrgIcwyhMDKCEuFn
C+uekRn5f4CoZgwvuTZhpsMohbHNZXH+iaRtehdLO8MV5Y3ELlrNjXqCtQFrueLEFUXMzYGtcBVX
lNnnpluQgbvDs3SOV5tB7hp0KJ1U1NwfqHFgNVJovKwZ3pK7Dr6U0A2okO4HY3ZoN8+1dshQGKAh
dkqUt7/KJWXkTbm0KH9rphz/MrazmVH8lrvHqj9Apl9yCGXn5xqe9aI9PAYH3OxavIR/an1l36RI
8TqgQeHXzZYxC7FZwsqfLY4wMxa98wRyFBFkuBwIZac7Q207pVYFUnIkdBGiwDpjy/J3R5DlswWF
lL0kENs3mKIfWwgyPvZaJAFZN6Dadl2S0dnD4+aeEgao0vTdVjL2QxZMY+ObbD6zJrCe6GVqXqLc
aTXzMN/DdSdtA9tviuzcE+nyME+YdDm8bUSASBnwrCAOQZwD7HEI+EC5sTha11e2QxA5cCqMGWl6
DuEzZdAsAjA4h3DrEhBojg049rBsWhzffLfIk+/QBYgf/nuFZCaguOGHo2hg9iPZaW5hl0TJ+xNT
3tEwUsOyU8Br4G3j6orbFt93eP8ANkAXA1PHg03I+PIDHhZwrIHdALE45tiZAL5eOsquX/pQvgjF
iz6bXQ0rSuSIwDRMU7Z8B0gbZyS/WxEti5gLcQrKZ5AZLw4ZiS4R8wnhH9UGEByEOCZeKF2hyZ65
HmDEG1pzPDf4kxeeUWX2Bqdsidsi9B9m7XBxYNBMBc+cf4mR2xObOJi53K1evN/Z3mJGwsyXiSIN
CwcyLPKrDqWr+Cm5JR6zSif3CrIQ6JjBJV4u7e1cpmblxAhKS5iOd4vpQrnGnGA9AmdGAIAQ2BRh
OoS5ELAqh70Mx5mnpBUAT34haD2UeZR++XJNjsPfZRDgqyZQQDUT+kQhF0+AcJwS0ifnD9h0aUIV
zDhLuMicRZVV05K+5oIbgk6TXyVu/lbwtqG3II0Go+TvKNPZI7cARtQmww8lBGwVJOMYbv/jkOI4
5zEo9tUxvQAWY9j5dzug8cWbhyKmWdSVyDQBImhEU/PzzWgJUf6Wmop24fYL9L6B2ZBd4z13mXso
MDv0haJWgSNwAiR8QFiTz6OrdGKJ9muhXFtyT6f8VGtx47kFjKEpVBnHJfwCP7cwOlr8TWDJzAie
MextKcC+vlgpV2TsiY3NMF6s4yUf4/lNsQOQzZrm3AXQiBDHRSLykBbtZ4RKWHwCVBvn/LtbcW/4
Pe2F24UvMgT234LPQ/6tdhh2yIfeLBNlDYjRfAmFI93YzGB9JahmGfKWv8A8KlaG3GWJlvUOTvA8
SMv+inXdY1VvsLHlRrKycNeew1XggJq334zVjMR8zmMDKg/JZjOHtnJJBx/Fe7ZZD88CO/GnaH7g
jy9eZG0+yWJO/C6IV+OAmSKhiaMNQZje4MGYc4XyKmay8myM56K2cHTdjvbwHJaZf1860wVVcGdV
qMDP+bmCu1osGMRjUhF+qLfvK50K70lTPN5Vf6kZa4s14NbhfUthdGxJji/nFGh+tkmCOpIP9ZpR
C+X0azmgnOLMDOBvg7qK/T+Jqsv9d7xrSZGdeMq+3DarB4rW32ZBQw1SpoCe7Ubh+LvwRCJjajLq
WL139E7xVdnTsdLCl4TPlugCAymqwsq/LZOnOQl0Rz3df4nuujJdSQ3litKt2xVfSY5lgjW6qlv8
H4S9QYNsGlAUYvYaZ6QA22VUFCVSLpGVmUXkyy5yWtO7M2bwVPkdXTnzfci27QGU4NjDXgYhWQmk
EE993Co4Fxc/o+UEJZBiTaLde4Urjz0JUvvp3pzOy2ne8czlrpFt5DCgZ0SXc5cK/l/pTcnSo1iZ
s84e88aZcvTcrRkRecqyJZuRG4uuBr3XnrwCuz8wCTggMVnTVo2uwkqRjVEz2YbT2rh9vVZPV1w5
yGgnybw5eTg5vudizKaRQd/MSVoIG3DWMV4eVt6Zn/ObRg7zJjSdZPVCVliq+JqqS14MRdFj1TDb
nPzgLm+DNoXYNYCfth7MPtLNJifR6T+Z5zEBZYCxxhf2KsgFq9hOHem3sr9hYkcfAn0xR4MiiliF
2OiPjTwIIB1Z+xJuyPg3OTKZXwwcbDerXBF/uiJQg0oxmN+teF5TLNwFNJFzWidcdHo5u0fBNX9G
9YH42DUdg2D8Y/5tygfurZsd75RRUfj/g8IVsdp/2Xrq9efRXqLoOd4dKRISrfof9TCf8bZiT7FZ
1uT3MiFfjUhTTTyCIwC4qD8XU4sxGHQn0B6+kfl0hWIv84Z5FarBwIBAcjQ/tXHECqdOvikW8TqN
6AbRkJDs9YwAWDnbaFgxzCCYm+NSaEiFem10xD3Le4QUxczFRQGUAZANpO3OOEFwsLeYoRjAm+bT
nyBcqymjEIShAp1t6NxWCoCTyMaeQk9BE1laqPzAiRhqgHBM6V1bYIy7izAPxSiZIsA3OK4xu7hb
IAFuuWLNobqkWgvQIW+oNnxUc/bDacMx1ZrQrT72U5LGKp/dMsjXeWLelkRBByJXFXEyhiMp/PXJ
UmSFY/cJ2/PU0zHP0HYAwR8FjNIwqqGPPjB19TmFbQlaKFCECc2HqlFElT+ZXFTBBASLtmdVRWIY
Q0EHyhC7FIE4lm5ypJojF1yI1uHGKJr+lvMWeBg+PFpHClV5x75A+K9yqd3aHQLCa1byngnhgRip
hqwNKH7wFAdRkHAcnKh2UHV2bPrgsK8W/UIcIkLylEDhipI3jTfcobZnm08gwpm18IahLvrCoN2n
a/V7BP6kgaJfKqrQ3KRL5jXwLlneFrxSwssmwHTkXSGAZJZhYyK3wosyjAl9aQi6Rc5wag/SETgI
qj9NlCNgHWgBMthbFRXUmswF5nBD9J3+K2/e9C1j6jbkkdMT+2VUua+jspqylQRP5uPQlgF89bnO
wTRwGd7L+txkZr9/74jjNTET8mqkyCT02fff1+r+BRyTb7A+XKFVBXabzAFF6U06KFZ0QO7UmSwa
xvWPXxmCElkNjCvgLYkdbETQTLZ574rfOuKYhnSADpSpHHMQsZKp0bOgj3BVGhajS/l1P332o72G
pFiHq00PY1dr5pBnzRVgIhtR8Ea3iSmmdNSDYsXFfHKC3AAQmXNFT8167QCJ4iuVMothdOCQ0NkY
Zyt9I+7ydCFftCuxbEBDdI48L7va1APFxnxz04fDnKlr6VQ+GFRI4+eThueRgDQvVkR9bAR/ohPa
PHTBLiCiqS3iRRmMPU6W1RtddahuAWzE+aZddczGN3QdT843oYx9LQAsPHWTnYstq4GfIAIhIEjJ
/gTyN5civEO9gLO1A0AHaSQubIXLFls1eCAGluYzeuxIPOfNVhH+dWhB7kQQuXQA7n2Z7RPOUpXe
ERDdHXNw3P71XkUUOZZR9JOtCEf3s4ALrRz6CxPp8PZFmaUgx2PPfO2Ug0yPGLvPNavlwgolnkCU
bazTy+iC2bw/+vchFhz7MY76zsoCMqai/Mr2eScSkMIFlW3qC5AsRfWtiyx4W0ybXsuOvQXWR+PA
kv2axZb0dSMKWvjynTLOzvt3HX4sZavaul2AsnEiJsZ49zwXwKxpNGFvGbHaoHqHxTo5qeLJuFI4
s6GrSHyEVrpxJltqUUtoXj9c6d4+U8nNWe93qw4T3o9qjzeZe4cuGWB/St5sRiuGsFYy+1UZwLAA
y6a49qaqwTFqAxZX4LKcigzFacNLuBE3QrdBcY40TkDTQmmp4WpEgWzikh6JOgL53UHzu50ajI8C
SCb+rQEdvDkzGm6qGEYK6wyBsdC007XOYSayqdA/AMxCpzCZgOxmfrvHA5HziTs2O5QrvMzXihk7
I+JzuarezWrDlPVae2v4Hsw0ocUtoLrdOX5e2PGcPj6yFXTvsPLM1BWt9+1LATPHIdGrQEUkkvw4
5A8Y8AWU8ct4rkZkV3ivoAuKZe5X/jRm3vrcvHa3PuhIhIt4d4QYsBaF6Hg9oczBYMD5hfpLdUI1
3azG6LDR1L3s5idnR9Tn8Ijg+TClnA8esICjIHJuvCFI/CrMvWExWRCxEXKwENQY44N96UlrkJE6
QJsiACc1iGth10VhRDIc2mNCaCAqRML67CJ6nRktqf180hiAZcDUn9q4BCcb4mdM+Qt1BrIFGFX3
VYIgf+SidFw1zthRDvREND3U0GPnva2jhkWM+TSjDugctf+g4Pt8MyVm6CTcAVJre7nbUB2MF5cU
fpcvGvJPxNlgw9W1CxdG7pJlCp0MkyJ6gzm7j8X0fJW6RLC4lT+xmjkIoAHF3KoxuWH/HLEoKkBQ
Djp3MJ7gAzXF6x+sw0FM0QAcgCTJ0qzKSikTWODMHp/GTue5gv4EuUETT5r1Cu7LboH9xOk1T4Kn
SzUtLBlgQulRY9YOGG5A8C3E+ui5aXYVfg4i3Z2gy3l1lX2QRftzEOLy3lzzTDqYghLg3vLy3c0d
/RNF5EATjgm4StZBuaivOKr6HJKcG2LAJiAl+Dtb/GBwwkQIjgUmY2LGolhnsVGUxHZwQ5mCA0nF
1k+JScjLxqmYJXFzYqvzBGerdPLCH4mAMqFgB7HggAYP5XPeUntWELcKDCHuMeUhCCphgCM+pSgn
Ejbnp6vNE1ehAOysFL+rSGjR9R+RVUo7ypstd2TgYMTaQ6mjZbBGjHcm2GVQynjTRSvUPsdHiH0I
8mp2KBACzI7WFMs6sSEMMXMsWImrpegG16ctSNmHUwGnkS3E2Uk9TW+7xkN2+GEOTYzBhzG8TaUN
AEJ6Ta6SG0Q5jIMCE6k3oUb/oC+pW3G9RIcHiaNmFC2f6TRBPEgnI/VEZh93sHmCXnJfCGYwbZr/
Ru6jnBXIWTNX9md4LMzc8Q8BD0QJYAG/TPAEFSAIMMaaacAwrFCp69vHQnZBK9IDqEjzo28BC0Bu
pO19PlkCZuC/xOdCEvRnH9WolH2QpMThB9XjLK9hy8Dvx+m1tfgLDCTmeySbRbIvnNjBKSAfFJGA
yQEkODaRAFMEQ8fWqe1bYC0AG+aMlfHeLstt52mrJJQ2k7E5fH+eZt4ZD2bFIJzlkaCj7xrqhNOA
6QF+cTZgImKKFPHbMd/ftrDyqn0JsfesvvHhNibfo2Tes48f232OXUF1nn5//uVksK/Eq4wE3635
7o4V59ZEUP8CzA0eGMIbMDdO8RrfZ7m2T2y/DZUpBzS4XzbmXvdICmXOEeGnwMYu+yLOoQMf5Vi8
sB/R1N0s5lGzNbgDiJm0xOceJ2qWfMMleJ8g/zsiquIlg2cBiAGYTZdslozARaIDBTt3jCvJlS9Q
icHDpOWcQT8EtUl02BcgDFAh0D9qmN79hVXUB8HzwFHWFW+1XDAhtcF7XASf4p/C1eN94gHmbzN/
dO3xZWmZGrPfpMyOC/Y7OCIyLEK+TiXM0tt+Dinx1/pWaMuYGkHrwDR/DFYtdMA3dnkuCYYoYATa
WuKxSo0WtehSXYK4UYOOx8w2+Eyc/hEfJIkQh/20Jh9lifJTpichGUjEkkFSkUC70XH7jKWE4/wf
9FZd3yc+NZ4QJc7kpH9EoOTL/1c1hDh9W7L0CxY2RSqgIJcLGOaJIHWyxOwPCjyPJCAeMtQfhWWK
FTYNOu/x2vAiWx5oQSLkCzxuQgE+swWMhJKCfnFLngDhHxiOiVZKXGr0d/A/hYe3ChgOsse6xkFC
ndOJijSlOGRMEyYXcRuxMvah/ompO/7jcy4QvhBJJBwqELYGjK4+UCYBrQXAOt2yaTV4MCYHYLjZ
mVfj6tQtb++DZ0ruTiCXbfkqQyWYhGg+l7zDGcAlg75zWSyx0vK5eMLwA8/454BgGD9QOINOfgUY
HCeb1/iAW+4L1jDaBp9fwsjmeUUYL/4OWiTcoLU7z7MS5lgo1IjCe59bxa6MZ/CecRIvBDMQqx6a
K5wYgdBwPepsTDAx6u457XXky7DvEdQ7w09zQhn/1a8bGG+KS+EF/lfN+TVsNEKAcKMSpk/Rj0Ju
g8vJFgIVRc1yXM2H7ZRShpVygzc3XuICzBSKb0NnBr9x2Fa24A5zie9ev0YzyFzqCYDTDBKURQk8
Bes8R7SAbIURYYso4dHyIabe1Rg/yhEOIeoCkVumOROIBBxFR2y7vnAJhL42XumLHpHH76eAzweZ
DLwQjTpzWMg1FvFW9oxz4JfAUI51eIUaXaAgFwmXvxod+v9yz6S0Uf7fSEqLhBwxaGF8KhSrFBVk
JMJSxZq7DIGFQSmVXNC9WKdQUBVAgxC0FOeMPaASejNUdT/pQQw3eCDYWT8m6UFL1BIsVHZsQHLO
oeVE3SM13DPIhNcDpEfB2aSYTIhsHtw3YewCTinCMhkrDaZ2nMDDD0AhqwyEmncjmFvCrgGhIFP+
hLoZxF/yZMikw5LLvYdi+jox5czHvj795oUgH8IRAEZFRDdy3yDo4Jt7fiFS0C2LM8TbJCcwgOEe
p5wPHRSGNDB1JkzmeH1GnQDJGMPJOhq9KccfUFYfItH/eODGUIpw6x1AWAP8XjGbRQ4S/0Nnhv8o
BgdQPxn7IzeKL/D/2peQEQI1M1pEsrSAn9miXk6PaEby0tY/c/7svsY0wlhBAiDvkMGusu9WWBLx
8zD2lJH5gnWyeh7VX34uC3FAWN33umAiIpbNJnMWH+kGZvUNTItnAG6P2Cyou/jCJFaHTc88FWXO
hqdHsRR5Lr18NF1z1UI5El/6NYaBGMcw4Bpv2RfQeqBJJrJ4zlwPrBIugGKPGUPS4SaFJSZVkUTs
UnVJNoj5e4PSFrxzOJN7mQEd++0BsjXXF+69SF+GlE5F7BS70fVzUW8WsAQVDtKIpfDkusGju9B6
8CMaSVgHCJ4XujaxrbJjzMlSuddz3gX9HHUzRTIh9Dpbi0J7nHnTB0oTE1IS4xiSwzixRBjSh2kF
5pERupY1eM6BoQR4x0s0v1T7bI2cDPpPAY0LMilRspR5LK8LURsDRwN79YgGisCZjkEmUzSc+MH8
chswS6TbTJadAxWXWVp16Mk98zmASQDhGPpw8a5vrOlAMdm4OWFJnQIOp7dyARplArUEfMecBJMN
mBWEUeAIe8MuQUzmcOfmq41iy1QPTI4ecTiQZUZXxq9t0R9gW+/xOLK9dsycQCZ7h8eMyo3Chm/j
G5ILHHNivCGH8OxTUcLRZdUi5sOfcp0dqA2xssJBhCGEOB8kT91Kwu9A0L7fJ0ghC6w4Y6z0xbOn
wdgeCb45XurcYou8IbA9TjZah1TcoRPujNvRml2c1yawgEFAfOZB+pt/kcTAMbTIMQkQ7g2Q0Csg
AHaTUy7GbVR68BR4CQVnTIZkbF2nWnEmGWxpE7MFtpRZKDZvZOjUa1ODyRZ/lsUXLkURByZU3hkm
c+xNWIOvGV8wTksOTFwIWxBV4f9WNjjbYP7AO//B3RPbE2BJxEo1XVI/dUlyjojBIyFXWsDDQFPl
CIMO+tHvmtm7Zuvzx34CiA1bCBO/B0TH9cOV02VCM7TfI9c0LtTUUGzpjY5yjHWLCjGkB/6YoR+i
DYAUANrO5J6IVo5qiV2Y/QNzNzYmFAEjkx6nM4SiA6eyMG3mMVQ3lL2g6bH1gBBkZOsPc1IEOrTC
E09G13OEeeW9tmI42oqJBzpta6CtezMxHe8mAGoju9y9CIIQvLWWYDTlOkDF4e/0qNw9gkZs/URU
Z53NczWYnqixIuYcPKlU8ERUcYPJ++rNOoC7BF1UNwKIkS7dBB4SE4NDSjOZhoFvc86L4gEKR850
cMS0FoUEgz84eEC8SURgItEz5eQqN8jtmHvwbIqnB0YND7iw08BHTjjO4Tcs5gJUgzqxaTzFtFPT
k2ChiyB2lTaBhCgObtbBJYlk9ovakwmVKioYUY18rKSsWkySovHjdsZznTzxMpCyPmx0iVXXMeWb
PEHeRpPJZjJtq+ULtkfzmSrzfqJyB7q/FiFBxzOSNrd8jAr28bovZq+z3H+241rFVffjqN0IU58v
6fVAXTehr79L5Cl2k3ZbZi+mheKPPI6DJJnmUVGKvBytdpMaCUX7LkBvkru6+XR3zP5q5HGFHqc8
Sn0aaI+68GtVu7SDEPsXnJSzl2Q/lfJc9K1f9LeP10v5b6P22uaVoM2Rxdse09K3XU2ER6xtHuPh
Fb0/4ITiX8Ms59gpU9nLbxI3hsnqcCvckZZrm0nyzIK79l6rVWdN5CrZjj8SVCKtJ9G1iimlM4be
shxLm2FosjDX5bnMLvf3lbyQKutWPGdO3cQYkL7yCif7UzYZY+41mYTTj0p/g9SoyMxST2O/6vwb
vM+iZ0mO6hFwa6nZjfzuNrViyTcdtGc2fjujR7Yastto0X6+XvIkRUuiseHPJGI8mCqo1X3bdpBd
JCIN3EH7yutZZo40yZLLlClenKB9vXMpH53EQHy4F5AZ053WYeLxoO144Ab0Go/C4jE8tnU5g0by
nII3ZTwaSgLEn2n0u4r+coepPA1vY3n51OX7ls9+306nmoasafrEbIh/aul0uqi19lCpE2gaeU5A
Zf8G139LCg9Pz6OX5E+/vhePbdI/0AN2bFLprAgf9xtp1ePHI2o0gj9nHUHOih5M3/di+5CSfj4R
S7V9TXIcf/laqn7Cv+8Q71/v1WKrTPuBrFD6c11vLqOWUpvnJuMIA9/mMAEeafcVgJiYcxkvmoW1
SqBd9IHDoRxexVZGMQX7jqK+s7qpI5F3gXM0luDcC3t8VQE+ftKdhLrxxvPKZrHiqo1o4X+KQ9Y7
FTvXMkYAyISCUyhdKNZsq9IHYg6wnT7s5qjh0MHOAbRtAHTf0I9SRKVOxUSTtgtuNFRgyvOLNjM+
nZmeR6BVChmkjL0ouXEXedjFV7mr8ekkGwnZFtwrP8/Q/1gFZBQmHpiYbh9Leu02JGEG0YAEKUu8
g/5jdvRtmf9Epcfpg+yrxKnCI5+IprxYZP8mDOvZM8e2CgCz0dEbrPMwSVitBATijtk29qQCWWEj
gou0hDUM8xk0KjF0OIMMN9HoZezuJsALvQ3yq5uTYWeKG8H2E3vqscNLGXZIWKiWuh84HageEIZ8
Pcm54QQrnM+Jm9XSTE/tWzT6yWWjw+ZCsW7LMWpXxA7BJJjW7iebw2Z912ymOIbgrcLos7ZiQGmO
j02MI1mgWeMzF3Cl5q72M9pNIRbQmIYsXkTJ+EXxUblfP7PfAcfK9qtOICQx6S2dGzqDL7AEQNs/
gIjiidqq4EW2HQoACFFv7P8Rx0KR8JJu+/y4PSf/M8jIWOaoXjRwi4/1aer38JTfTv22X1G6kk8v
lTxsgs9M4pRiCobXviitW2YyRAIopKXgeGFfDznl2p8xOUKtl9+dZ+GMH272+wKoUL03qbTQ7VUr
/Zj5Yob4G/4fKFe9rKDy+6OT6tasrY87W04gDyGvQUvrN9/v0q4Kc4LXSOyP1xJKzt94nqHvwBdU
MwqM4xeD/7zZEzAt6Nw7tfBYdh2LpzOmsAaZSWCNgqwLbOY7xUU0v6Gu1UMpVG5GEyKuzU5abr7w
3H0b7+DJoTEyGFTulVX98TJAiScBkzA3EPDGPz0+BohDVQNtbQ5pc+rrqzJzS18BUvHfVy2xHsCq
SAcijcHFzHwH2nSRA/svP1M72cFRSfyCwS2fsTgocGhHjEu/nqj7b55KMBqSEVPbPi6f033qfEC8
8C2qMBDCqIFIcKM5NOt+kX7mMjN53WoxGIY4jSWmZDbufT0OU9ocjFJYXyybHDcEA9ndnPyYHnED
wiw067TRtYnCa8U95f6zukGc4LNRXoYVU51QrF0KydosM2uyr76gXUhjX1q/ri13mdhdIM3BGUIm
shNctG2kPLgeYIkE3aJepFB5je58hzE5f7tiDfkD4671k7CsfyOgL7TwsLcTT8GAGFXIIxxLMH2M
7hfbiz82fwqnsDmm5366Uje5gr4XmwCDLeHZmVkC38nIFhLaQVuqyOBBNfUIkrALaMgL4BhHniLU
IaLpBsqNUAaLSfeOMeoEwG6KphBsFPUF5uJRzvgOCJvRNyqXpYJVGvld/vAOBpmYclsP9BHcxseq
XaP26ioPESOJCTMNiLX7zdYpbMaxedcMXTyXboYCbWZ2v/HNm6h+3/uy7Iwrf1SifORYt9/sP3i8
ItjKiI8UH3VIafHnsraYBEoWTTxpk57V0tL+9QiOZHv21a8eh5YSr7CbNd3Ssl9o7LOXqXs/yDtW
eeIrmDxRM/JUcJm8DHHmlw4Yxg6wgKATvA/Z1wSvR+eF/zBCzHW3Sf7lLp+veQcKbHVUtT/KFK2Y
8Y/tt86CadAq2FdZcua2gJ41w7NyKx+IDZNAA/uNDkGKI3lMx/YEryFJjf8YUSmb8VvEcTcx6Rvw
1yEbyQz0gbFCxaa366/sQ9XDg2hfTu2W2UbtMAvW/iV0wZh3ovlkt4cBqbB1P5xn2GLk7gm1qW6n
cMMwivkGb/9r6BKOPfKvGaggQviLia1V2D5YVqoWE6IzapAGNR4PYVi5kHP6GRwweDdicnPLFrch
gjtVsafBG7Pjwga7RdtT7pTC7t7eMzHuyOBhv62mtT0mZLVCvDvYqBKpdJjcKjN6E7fFxomwdIcG
Nxlwh3ApZPn8Gqx6n7kNhCkNQsgY1J4umD719vZv6h6qGiaDVxC2EIMQMAYQB9hvApL7gZcN1Y2x
T3IBEQUtBL18s39jHvZ24GFpPACZ1ezGCxFiRHtImKvfxEuyCYlqnmEjw1Ck3NGwVbUDA9pqmRHX
jPNwx07XnAAFXAMop1+j1e3I7ltc44mdV6cRskjo0ky1VCKxzOLut18ygAmxN6Ul8ec2P0vHYaGw
u9Ai5JZMoLLDQvfVjFZkCVOSaUSG8IboFo4cgtyHudSJtlH/Reim4PsMMRAgB8gV6SojcagP59uJ
+wl0Cg6U4rzkSrUL3rcgTuBKWzoiiU+EYBPH/mp4zozEpwCBbz/CAAwSKfC6p9CHg4GqJwW1AqBx
OTETUqRR2eL7hJ5YtSU8Tr5Rp6jIIeBXq2BYKCWXaFQSmNnk2jeEntplZY0wJBjsO2T64LWKD9zr
G70fDlswIyhHeR4zc6qtGQ3KzovCvMJAREhBYGotBGlu8D5DqCeAXvS4MBfpZfzXzW7xe5zaWe6/
6/UwisrdtFxmm+JX1XFh0E9PHf67odYWu0LmFxXZJWYCVxYpLcxAileMTEjNYXqs0pKZadhKHldB
VqwX07xxgPCrbzx+IvtXd0IHpf1jwo/1FTqW0qSrhwF7YKqCvoOvvm/2R7IpPSiNSymcsRHeTHrv
4j+a7msrta3ZAvAT0Ro53IJLmeQgphuakZyjPP35yn3+5tblVgTmmGNU6NWr1+cmXd1q7jzdLVjN
792RYEcOMAljRIZCZAUZzoKFKhsHjcrlFXMABupu0BtS6VnFxOIPPoKtOgAGvZR/MEkcG+dfwPi7
qJt5m0IYmfwTgOkjWZh4qvP8Xf2r9HJ6JzYgOZYrsma0A742nOPX8XG6uj+WdZ2bDdmFLombSp+q
bD8qs9fJQxktX8/w6p8aQeV6P8/EEQhW6frBxsKdy85q2nLWr+WnjMg9XxOjXt7GPxgOutfei3AT
EKIu2c2hM0YWMDpwlUyv2vJWzaWai7ZlLbyQzk0H2wR7S3GRTyWDXumot7kQcMf29IAgc/kBY/3K
AJTdfwxEztU8UnZz+kGtcyekBNrNXmAlFg7uD2F3VrfBGNR7VBAYKB0yqhSWaHFTYfrYUxBoKwN2
lq8Y9B38k0kNzaby4mVxQQvaHuDykAdydhg89AeFP1K9S+gSZX/vtAeeLzV38vRxEaakq2nNn7e7
/SYkHPbTxklvrxDbQw613SZkcdxjIBJWUYTIjHvqH/gNUsjQ73TPLfRZ3k9UeH+rV+yBfK34cyYd
RAEJk9VsiXG1cIZc13TZpJ2Zc9XP8yJ5fPqn7BPkL3UE98mzajrHUOT34yAbzb8u17vl6xE3xBQE
BlsdNGuC3EOqVE9VqqvU8355b6CqZNLo22v5oURCYdfel5N86nkhEgEtCD/xFw3aVfi04/W7en/H
f7lslbU69ziUvd7nSmv1C/i72yL8sIfQEkN27c2K22hdUQ3nZgDVdICBQ5RMf6vjj7HZEdfqphvz
J3Qs7e9fSHtrYkkfWiZex/ZmcHd3+fWdMZ4g0hyEy/2AMYim8FA8YHmfW947dXnl1lsNIgc8RBaw
QfmK1KediA83LL8un5dI4kTFZg+3XHv1YkZyBbPvZ/OyjsTr8r2ESk3/cQd80G0ZAhZY0gvWrui8
yLvyl+p1RSLmUhtTzRlx5uXC8xabDqBG94KH040bON7tK0vJwHiqYhtqZ8UgMjeoHG5DZtNNKZja
CKleOhteLG8w83hY2SfWhdAICgRCW9bptKKLh910mBIp4aGKNVb32+O/8Kvrh80qmrkAmFBNBYXb
7m6P3UH2wmiIUpKfXLy3plGStMCQWPWT36gMbloL7dnq8eBSmSu+AsuU2OvHfO08vi8pu8+r5+SC
waLrc/9QLtR0Tck4dqmqvO9XdOEO9jYEGd7KdLPPvV+kBTpdT/axKz396EvvrQb5J5eQyxumeOcJ
Cwc2z0gtpCjtrpwCXFdLkqPEseDv/1rh0p1LWUkWd33Ij+KdCoI3quhouLauP9FeRoNJ9j57bt80
9e3f0grMFAFEM7nq/HnveORrv+/5QwyeDqT3LatedevYfoqX4PUbJe7tk0nkjoQwKfWxy1fT5Vbm
OfwMwofmC9f2M39dXf+dzD3PfO4Ui1/KI0xvPW/Hiqmdg3ktT3ZYgfuRVuVbGfeeU841lo+OWmXy
MMs1GFCOGz0LrKtprFi0O2Kc2MXCQ3nRubPH++OMQX39WyU5/oGWJDkzrQFStNeTeQ5E4V4rAxIv
nGLanQBfm1EY1MEHnC2uZTVtL3NPc/BgAU1P94v3vu5xDdMv537SZAiW155DJz6cDTQS9NXmjXNR
BmH7NTDHfCACcBSqbqcktob4BDqBwP4+76FGyv0myeJtRxsKEdi7U7d5npbvIzKQUnwATyYaWN82
Rc1v1UqhezHGtnmaJDvlxO6uv+vnzp3F7v6wfNi/pnBUci+OZB4fR2MEWWXKDUu99GRrSXws7oQP
l6LU9p8ewBPY8mgmw3jzkJETFNgYrPM1KZZ/YjLxrMvcVSKOxf1cFO9mBCPVH+OUr3vln4sgRc1y
vUs0ymXbvJbAbfV+vSLcbd7zqKX736Fau4hxjsd1ucv+5P9dOqd+iarJg6gJNWFudkka5lM9fYMT
wRUHSoYFfRfVy4Blzs7q4zxBi9ovZQ8s4YXRTGbQ1jMZrK/72ffh9eIpoeuDssFpSEPL+1lhUNIs
Om5sxMM27O3ukK+Wn1Zb7XwkApUunk46FLoMY2HxhhKKfCVUXn5eaeqNkbA7+UR6XEw9bD/G5/oJ
VeZghH3td4OzSjzka1W8t7HtQeu1P9wJnr3Fi5XdVUtvZma/r3qT18u5Ck7+vd8u6ksAlZJOtjUu
dyurB4njZF9PPaXQWov/stQkwU/j2l7/C4+5XSXj1vxjT6cb86dQK6yS0qI9cQWX6vwFvTWjpW11
z7PINA7BxSzwLUN9Kly5Chab7DD9OWs/0GU63YUq4+/5bvbB8POP2+/zaE90af1vsq6d338dp+/b
6JSqnT4URZmWWbGZPQ6EVAWMvVwj/7TRjaDhnfCi8c8CmevjHrxFxHJVK2tX+le5PitKqY6k7fY7
3EwGBttBsRk+AI7+07bj3Y/7u837OtIpC3mo/Jum72b9/baRMa/lY4vR/ZEbKwGahVot96bDdO/6
fP1YGlFgWYa/o1wT8/6h2MjdTx/DpSFpkKz43Iuwty+0jF6gl6Jvnl/tSTWKrTYk4/dex5OYFrVu
O8E0mQyg+++aPTrn7rF7QkwOct6sfWz8kgqprevX/rJZ6KQdvefUoPw6VizIV+1RqcNmxFCwYLkP
ezX3sRxC1qAwf1F8/nXfTL9mBpfXtOFV76fXTapa6uR7k++j5wl47mM/vAyieQLt50dYghTWOg53
b6v+7G3cW4wW3+Xe8aOktr6K6goM8JcJIC8hlOpURrMkO7SV6KsZqDyDzzyUu+un6746f9+K3KDJ
QKAD7bfDfRYNMPta6YTd+JZFz74l1pXBsenJedbZaDFaYZSS0qOX0D98C7UjTf4vz2Qo2rv+/HP/
eg4Q4ff7F/TxXGidCJYyzt3896GPi6+8VewXR7qCb6/4/VIcyy01FBNMHfTSi255Mc+YncPAzekN
GT/mH8f16uFlXM8Pi4/Fr4xWdjpDenZ06n1XBoUOFSRKaOWXWW/1OPs6P41fMrhoX/mXrMjo6fZT
/Fzpppx+HJuL0fY5/1p+VEYk07y581wWzM6xYOOv6SzMZ2Fek/XB3pwdTRbQSPeQwAQju/ouKbsS
ufzOdW6dYnfTKnbTL5eXX30jZyHiy8QUzmr+cd1M4ylC0OQOX9nXZVjjy6Waw2mQgH7EPVIp+/h9
nX+sm6V/uXbqKd1bPhdIPip5a6q5PS+HpQ9EyyTz+Nv+ba/66+iDrDznv8/D1PPv6CIZvbwJmtDN
B8eedH35+vsu1lvyWsI5yYMDU4rsctqLDOdHyCQGyP+ItspBwfagRXOL0Kh9ZJQBNLEXwmtyZa+2
UfFr+uxyKNshN1IOE6O/5GTiP2X8ZwZMgv8yfwcBA9WOsJY3GBrka7K/y6mtZiKKm12aJXdeZSWZ
y5Q6qxQymj1Zptpvq/t+p7fqffG1fV92cr+G1dbg83O5i6zl05eKsuco+1VBv3+2dKKc/fO5efuY
bWrndHW+qC1UEPMqO+ERCkcOqnageghKTFVBbLeSv5uuHnYVnI/aOFPdKjXrvP+BYmeVQ/Qo9jP9
/QqBgv2sXsiWpOWb8Z+YyitMt5Gj/07kvOHh5y/wlPI73q/RDzToHrPfp7fUBxu/6SupezPONSyv
6Ne90+fuZfpU1OwLeTGnjDF/iaUApXum6GyvpsnmvITuIcKHSIvu10/m/dC7jW756rqf1YWkrkD+
v51pVxrp478paQV+SMPb1+xcKyLAyrn0gpC+E2HmapD5FH8jkFr9S9NmedrpUypUC5wLaypeeCw/
FlvlVvl13i2T4u2yRrNGoVV5ER0+3lC5z49X9Heb6udG7eFTIdLp1GQZvHowxgufxj8RSkw/Cask
bXy9YPwk8P3idTVQbAh9Ir4/6bGxM8MHW0xSk+UqvreFOaWq+vcf1SfinHz597c3/xGzTrg68lSf
h9fUd/qr+KXG81z8EjZ+OOvz5/nH/CPd2384lWoadU0LdjO8Wt3hXPvlkr2R6DzQXyQ8F4UAaNb5
2qJSk1qJbU/aZWc16fT5wR8ANkBdp7fdm2Md26oU1hKOkL/UsrSrtMtAaNPxnyAAynJMhwGcShoz
NfXGNSkY6RKZ811VqG0n8vUw2ceMP9hVJwAC/dYAWBMuLrWcVhcjCcKSSLSByJ5CblbLgD9BS5pv
ZIhhMcV0/tpagT7UKc6k1rEf91VnQ/mj9DOfuObqTTdINftx/j5Di62uzdunS3jqbb4qP4DgUyvz
47ief+ZPZRuvCFKoTnqLx7RkD2VRCwSxAdEVfwtkm94tV3eVJfatvPUujQ+KJCXfndzBxq5y7P7m
Zf+jbJdHafBVxP8y/5m+K/eUlUcMF6/e+unh4VKtjIQ/41bxrqLEohwGHBAbniE0unQeToJ7gIuu
cDTfdH06q82+pg72oMgMfWV+lk+3fnaY72HjtzL9/PA6yHTSPVaSkS9G9SpPcJWz+diXY70idLqq
zsDplMMVQLwSbcJqUY92+S6r8OOuvh7ebpma2pslFfAo/hiK6A57rwiaQNWR8sn+9WITvilAHHgv
MUPpWUBfpKQ6IgIGZ6dImLbFa0vI7Oluqd4DDcr+U3aBNrOY23zdS7ixh9FqWj+U/wFe98Ki091/
FNqzaX7pwc4oR0YKrVoIOr4rKLhcA8hc4QQuaqdv+4wd80osTupDHLsG72QllBIG3H7bPb0CpwYN
f3r8d0j9m9ygLKXMXar8kNsnx3KCToNPlL3cab+Ue0rs9U62Vv3Mh7x5OB8eh6Xn8nt2lMKOXdWC
6CTr7MoNfk93u4m5G9VssQaPP3Z3g/kX2tPVGSZnrSRmBjFesjhd6qoYQ10jOiswSM+lOjQLJxrW
hl20chD3d1AQrRUXBVBZz6ma3Yigwwgs+szqenZfBm43f3khJt/NB090M81Zc/sKL1l+ckv591/k
OUPKRPZkKp61DmMhStLL+uSNWcsGkI0ZJc8WDxFwi4T7FsbItcmzBEvr6mq0GxUGfHYuYCTQUWf8
M7veyf6s7NJb/ASY7PA6xPbi4/Pj5WnzDmr1vZ4Wuzuqm8awnXsyCti/h0EZeNBgAVM35kOeyj/b
RwgGCv9TdP/3pp+pZ/cvJ27JfeTI9HIjDjypPCUVTSwO7Af3tLaFvy/fm75lZzFKf+WT2ZtdagvM
JuAXmsu1TOYfy8EQQTkrGJPHqo2HdmAxVwudL7H3ZNz+ZN69pasbTLSJin9NBReGqr82B+kqNezf
y8no5Zo/ZaVsPPUcNmhbrh49mc2ZUnqoeoBXyI4cqct39nSXej688XzpqMKAUYrZe3GCPeJB3rVH
2ThKJ7/fehWVJSb0xpTxrD1kBNmRUMwtoEeg05Layv1UBY5hRFRxj79y9p/IIhR4AFTrr+z78hXy
Fx518qbBhn11SMVMc9Dd/M4yMATrdPX4LDZjdm8fv9P6TDH0ff3lhoZv+jxrSgLwcGzCtvWHoy5f
t9jz8v1cSyRxKbYl7Euqs6LkMelPu1Ct9sb30+6qXdaE5slTnUW72CMC0VOy7M1GsIn6ZFToTEZM
eGkgFMF17VQ6pcG4tW6O7/O9Smc2gopUC51y69yYtNb1dLJt5pNCZ9a+NZf3Sa65qh+x8egpDitd
/aSDA9VaaN6wgN7Nh1Sh3H4aLnjX2eksi1bTVWc2mPd2nRi5ya9ue75Bgdo1SvUx2cjyuzba5GYA
5aqz7OlM7UJXobQxAq/ULVXLfd3vEWkTkDGkGr4dtOp4wSBDz+gS1kJOt9LNvFBwReaW2HZ2TxOv
Oe3Ne0WAybS36GBXEc00cdC7cVwvT+fWsneLdsmPWd3ZSJyqRrQkl4miz/3hyvvBxZoZfrR+nOmU
XHS4yKgdQcdsD6lq/rvy4TAcn0udBV9UXTezSTo5WrpsEt8XQvRZ1K+DxkMqA/THwaS9b+Z7pYG8
qF0YRGffqhZ3MhbeY/X5lTpTkZcbvPcU8QB3UiQdT7ZtEmfwE69V6Qitm9fqpL9pi+Cq5+ZqtOxu
u2fiDpMB1VprVW4vniZPO4anmetNzb0jCB7Dr6atmH0d8wBjmWM84KWBdYaOl/fznPHW43b8vmD2
UjzihsfZz32ma4G4TXvLx1hSLYW0AtzredxQ8xxpIpuKJHhZ92Jy67Z3TmbNa1JqluqbxuWhEH2R
zMmp7eCuu2QrG8shsnZz0ec2diMLOe7N+rv2vDsdMn5MSHfZxbHwsbFj4rkONtWthROhuTSGhe/t
mnhptK2Hm4lC1VL9IsFQcOzO+g5NubdwLKbdclIaiKHF2I6EMQztQr1QL2nQv9KzgcQCsapj3eXz
noGWtmzEjNW37aNKAW4CTdXN4K+vsV5uHOj/gYlnLteehZ20VgPXXf8L236fVoNd58M+GVCVaR06
VAKKjQ2Ca/RhWcVo2WzwJ3EE4n1sanFqI/MtdJbV789xC9Tb3mqPO22GpXosRmVQovDGmck3hFJj
hzWb5BMboaePsFmwuBviVaf2iX7Cqn2rfkNxB2dnfh9ZfJLtFTrCvW1z2yy2vn/NXBCoHhvr+qQ1
SWatmaMuXM1243+u/VQtKzadDh+vzVWbGefVGps2mkVz8jbpL9gH4gb9SocV2x0k7efnolRbZ1/b
uC4tjie0ikFJIjsZzfwgn4RZ0Y3qKkuDz8xAjrKVCZ+bY6H7rXl7vjU39GQkKmyUm2OPOyrlx1wn
M1g2ZZOjPa/UlX+0vMtyK50AF9JJhtHKesbIbh2rslQ/7xBFD30Yx/Fjtle0UCK3XHvZzHSK/jDT
z3bRVAr9RVLo57vpbqWd91l5y3Zz/WNwEJbNtZfMdg1t7pbasxYClVVKJ5B2xjMM9mCsElmreCGX
3jxHu1B3NtF0mRqE9SwN9s+FjkPp0jNxmBXUVe0/eQrL7r0nYVPjN0ik7WMTfVFNflCxPrNRGN/8
a2kwa5cGes3YCrTBTwFcj5oE1Wp3pmRpc4N05j5WtzTA3imy7MxHLSuTb1v8cSs3GNMmqBJO9DKT
9rbOXHjJbT0WJJsciAE0413Yam1dsXfz7nK47Wo9s9O2HpBN9nzGrE0YtWEetX5mnZR9jfb1SvPy
UHLWrskeK4k+QutD7vl+8w1CbDBxnJLN4Gag7qGTcSxnTT0Cye8bVYJG4flgf16bkypgb7Qe5upO
6fAwWpANIVv5qU2egdhohS7Vi+9eRv9VP8KP08O2W6qHj5iw0mGfN52gn4dJ3r2jb+r7Xjq3f85F
tClvU56sL5oVZmP+Mv+MZ80h4nqSxkqDMfMTV7sZnZ8n/Yk9V+6lIMRO0EURd8PElA2uPTA0cU3X
hDsfNwThJS15U1pUmpS68fWmtYtyJ93waNJnK6tm9/1DXMhpl1yTMkEJbucc0ZJ1W9Qr9/vX8jd0
46pfX7vqf9e3ZQCXw+UQzO4Y7xq/7RLTRNcUZY6DJPuob1HoGWuxchkuoY/eMHMoWf2mOMxpdyYj
DAAgbd3aTyhSc9kcP8a/ex9F5zIc0rF4l03siGaPv2+NH1MDpb6u6IsW5q6d+c8217NXTaIrd4WV
ZLrdePfk1IbgbCzfqqE32xUxoM24Zbm6ZXOV5NkZoD/r7g/E0vcWvUlJhhmJiKLSOcpMHc2Frrxx
4qXz1TADs9HERk517EJGL23UtX80anvtXUNALREmoNoigP0Y/QwH6ClVP/4N+Gb+8GLAH4uZ3CGl
pAfd5t3N4p+4aty7NWdc46QfVgHaNxIWObTxGWbN3osX3bVn/VtzOtzpa8dUbO9Gh9GmDf9g8/qB
m3TNaoa70o2pxv69sV1hpHqL1rg77SxaRd5Y6n8bRJgk886x1RC5OPU5dyPnsGUTZ7Ce7rK5zZnI
AF7VLrIvx8a5IWzgmiJEqwxWXnnOgkckhwTa/l6MjodaeMNVOwxsthc3USYaIUahnR/m+qK0pNT2
NMx4GHJHnA7GGnvqf0HGUYigESUpCDhKnWxPBDjwu9e8l3QzgqL4mO+JJ8g2dBiRvIhvXc+5Z+NW
Icw488nUsluTFj4ggXpmIduVRWe7eCZwLUCc2zojvkMcYBSIH8d7HrMrOXcgPNiVL8o0M46+8QAB
CLs7kz6P314P4+f2FBsUXsWNaEdQkGtu+m5GRJ3DQ5s4HbZliSXAwK1Pqh87e3/hU/Yx76Y6G497
TIFwRb/aN929OH/r7oUz3BmKXWheMUakCh8HMd1G3BDxpNCoU9GdGi1REWVuW9FRSApU911lGL0I
MUhag0hLT5D2QX10xlgsKItURKZlfyM90kYIcrf7F/2QLgpnvuQf511NhLbyuivDCBMWB0KKkGFS
ri0WSxAaG1mMKR4YN0JMyC/GDYqwnePXtECdwKCKSS2M7faVohGLFoctlubkypdeatWudD5ti+Q7
Ysd1Myw9d6+c4q6VBJ7IsGYxuCHj3qadG99tRpiQEU4UOvtmpaN3VURU6fAi8Wh3exC7d+t+xzOs
63y1GCFSgeCCHhu3B/40nVxrvWy30I59h8Vfz1d7y2aEqVkT5/ij5f+HdN7hZpQSdD3Pu7EyDH/7
s2zohjM32tqWV/6zKGPZtDmZKvVBtzzXPLB7l4dca+fr/vX4hUKSI53Cg0Scc2ljUxwcj5sdEUYq
dsWuEd6B9L0ANMw2Wz3hrgSEV3PILwZCRH96I853nK5UZ/ZQoalRaF8bxe6utTSg5dI6JOsOcevB
sjMdVPpZo1sK/VI7LRaQQHcNcmnMknwXdiUuKLTLxojVWdnqoob4Geu+ftZCPwD/YWTx36/b54h+
/BJKzA3neZnPFPed7/HSWyc0zEM++fzm4SVc7GJkb6JewRC7JawQxsauio59E95tgHBq4XcPYt71
gWLRVfi76bCOg8Vgyw2uH/V3DXQJEzMID6WJSuM3ja0nDXzUFytdXD4V+PBgWjZqse1TLCmC358+
EOmDp4zWu81THBJHgfaLBG/zRBh+84S+4fcq3pVuPOT0QzqEUYZY5F7CD8bRYeP7RTlEvLpEri9M
18Z+bkU6Jaz2Tj/OAurlp6HwbnCJi17bHTcWItKfKGD8+QihlHxpNto3wzoyT8IdmzbbW9e/x/Xn
SUs8Ze+JZMSeZXsudtis/33+W1qhfkSDsee069tmx+YkmjDt7jnitv2fTyajb0FcMul7F/cR+Udq
uHzUEd48JhrRuqp5+f6yRaSLjFpbM7yk6LexeNIHpbnlqWARNKDdkshRY8Ep+E7vNKV1caAOTwGt
0DA4Mh7aYuAqETtMH+ePkR+HpBWdIQmN5oOw9TXGURZfcYmMMUP99w7Fbv71/xlE7eG0y7CFpFqY
05LM/1xfMPOC5iQCgFt91jg8QItydZaQ9Nj99nGlgzv6dnIv5u/opWPQ3JV8Q1qrd1vtXjbPx8a0
IH3PZFD+Swl/9RTHdwgR9HRFQzKe+/PX8jMtQqJZJQOKv9wnCv+9oxau0lAd3QzmXV3zYzPdoazb
ypp5rb+U3pTk0jRZa5dt5MnRjClGlZzKTaNQp48eMV5dEtjING/N+VAaKy4WJDBpW1pkAvDk0JrX
rw/TZu5furVLCo1Nsmul2rdG5iHfzRM5u3zOwVvJ1QlNtRFcVABnSXyNUtkM4P9wblwb+SGSscMb
bjgk3Zk1RjqZJPMfpa7G/OfYAORnk6KofdmsvKOPiYTPlEQiAl5Y3Ei2Lu1IGo9JSHgiSA5U5xtA
TYsZB5H+mibB/z5Ii7LKTuWvk1MmXFa0yWY6MSv2SF74ukIpxHHErqbr4lZRI1BTrB+/zp4fNz5b
XcQPlTd5ipCBWP19qifaYTLVVrHhm9SnkyUOCrgiUtjQq5oxFeGUMvXTg8CM9/l9K9TDe2Ar+mkE
87Hs+X8zpqX8FABI5LDhf/bua6Ss8WJlulChDYERF2+1Am/ZaqIf90/QE81j1Onig4SWP6P84n0D
Y0NdY9qDhzpLA9OoglHpCaP/zL4iH1P6ovY86V6as+66TQG7PW+fmuu2WWvJ2vepliboTiqZ9tPN
1XDa+PVz+kLtVQgAHpqlpNgxpsSgpVz0S5o5wGMb8jSpl0gQrFxyIEtyZ2Fr2M6ImjP1uOycXTZr
OEVxhhidOo/wsB6uBCkmNYkFxdT1SJylccKo8te+vg8j37xRsAtlHF9bYrwjAG46JK/UnL/E1R+J
uc57+wTQfGacYyHU6YFJ28QsDWoEM6Zlq5s13yi9hJ4GZYNGnJhMcqGQ/mueKH4pxQFGeR+StMnZ
gUOMCrPPIz5ASRAuqwc3c8YDxA6kNNHkaf9ODtCDoJ0jmox/yp5eEVoww66P+4Rh/xos4/aJm+sr
2dnME9DigplRmfXm14+x9ezOSnLLUtwlsYfc4T7K5eKxBGuqlwcxjIC/dA8djvfIjHVSQ2oH7UOM
ck/dP+mRJ9iVMo7d13u8WQ4hLk6k5Lrgd3/36U/RUIYTBuqYxJsMrRuzsHhwWJFNunvI0O8BiggL
Fm2JsAA9PjN10aLxCRIHnW7wZ7dwR13NVid8F/swnkXCxLBGCudcylW39yIpTcL1hReYDa5mnAu+
/g5SWcrAjrVKn5Q4GPZla2kKcb5PS5mMQ7qvAZgZDDRs6e3b9u0wXyuahVpy3q2FExYRSWRLm7f/
Za9bfB/yIXFnMk34LTvNiGzkuewzraezSB8sW4+6LPgbfvDn9f8eqQK88PCruBlRLFMX+oqHIiS2
ADZx4YMCZGhkrSWr9nXzytLL0ciSOOU7riwCnl/NVtD+lbXYNbCjQE3XYfE7OwJbu4+h7OyQxA2Y
CSYCWPtzeQebt0gWM0wThcWXrHt3+Cl0//MJOQluuX99mZCfiN5oACLpDxhh4IVxm/FVp4bJXPzg
70cPh0a2jd0cCgW/lPcOjVTM/0WW/63lulqGW3EG1nTIiu6DNZUkK0rHskr8HJ/F4PQUO+12H95q
2kt1w4BiLvLQZ/d1L77fd7NqDwElhCxZ2OoJOx2ElsD84N6Sq3Ei34u86hpIkw01kw5BWpN5N0Si
YFBxT6SicWfwVWRrYmnJkcatJDKvop+k+YlIsMLHgIrASKtWsAO6k0fNOMlU2FholKBNxgOOu6m+
WuWhNR1skhO1nQ6WZSfTyDViLiHSwaqVGqW710YIagZZZV1HHeRt1nWFQtBWMZk9fI+hNdt6rsMG
NZWai4lic1JMEGLwOvIeUYLx6aqQGiw4YygoG7h3LueAbpKUIUzJyzo1Eur5Zxh86auTFScJUd7u
5NMit7KjIvsPTCT8boSolMt6RZgamE5QOoYCKRj4P9paFiU+hauJkrGGPL/+D8fbtSeNY3NGIynv
UqxXdClp5WplfBZdKY6EqY/tcMMXYw5zD7l+oT8Dxmljadwa+e4suXzmpRYW5OH2ELyCbnGqn4nt
hZYDapLy63+Ssr80pjgw6DBbAqDw/uPqwL6uZSIBHE4asz4AQE59plTZzlGY9JDI4d3zeuROIImm
+visvRixKg22hEhUKcyEz+lrkTcWFc7MWpmU75aPcTJWnUl9+bWAPEFylf1IgtOFbMXULaeKGToL
DHKtCCiJPhncVWaQVyxvhJfME++/fMTcz71s2b7gB4Y5CtX0iL6WrZewP+PvQ/3EzRme09WJVUrK
g+noZFIvVZKRaVb1VG/+nWplKMOVhr8NYs/Cupm81OCWntKGMETFIiKCCBooK/AFoQCh/gFJCags
nAUUituIxYvQK4Iv2wK8o5IWeyGsMEJowFiW2RYBp1haGXeAILTr/BFpUTYm7EwYEBGBeMqhjUuK
i4uLmnW0BZS6oWBQIeqe7xzq2KRtzr6+6y7bm3o4wLQH+vh7WwE1yfo5ZhTy5pU03rVaFoftHYUA
Urb1uHHo4r6ftK6NlWbBaSf22K3xb6Ha30ULKINm0I/9Wu+g/DGifmwboWX8aYARGyYm17q8RWx0
aWsTVVg9gbkDrlgOJQ79iLQjFZtYH7bX6qhvxlLN+vNhVCpBF4wwMtPqTQzP/ESxIkQdaZhqd1o0
7NFYXHHjx6yhGRlGEmd43zzWYVLS4b/AMpz4wgbO0fDMtdavlEZxCR6zli+k/UPlYEqDWYeUYQGF
RM8JhslP/LjUK4mLlj5yVGltllO9bOhYcznywL/waNXMJHNQhcK8Bv1Y5ggulH9D6+2aEDsOlM5t
j5NEwFDeGbA2MmCcoliAP/Ag3vmM6XRGRq7fNcXfpL8r97cw3KyPErLA3rAtwAhlZxIcYp0jkzTt
EbESk8But/fLrlmBVkApoh46fSoHUhhlhvulj8U/rLDpJ2asj6J4RC00zkd03pyFVAVJzI3KRxIG
Lnbzf3GLOZWgWbFP/l/k+rhlcmukNeY6TBADo7Gqm2pvWuNhqs36yBNycoSVX8e/kc//2fSSX2bB
cqA62Pjes0xkIjrrqSzGbrw8HNkH4zxtha39GR4+jJ+ilZIrMQI+56aYFTY27EmsnmvrRtX6IfMo
sLcIYS2iwDR+OLYOIRKoMyMqlqGyoDuMO2QFjMBqLwmyzX7manYpidXG6R93lu3S67hj8JfRYtWl
Oxq53JHHL7h5C6rTdFJBHZLI7fO+KQlW7eLtcJWigqsikoQJNQ2pHq7PZNG2Yr7b3jiTQ3rA2wnI
Oo61/RwbXYCRa4JkAbIPE0nqhvEMUxEbNqwvKD2jZVjuKiCB28gxLu2IJ6ImFo6a9dEUAQaItBMV
0iFXIzdyYisshpx18BbYh6XJu7Hfo6pIcNOkiMCaBUwKespasdJCocXbTAiVYeMDtA2wKH4e9wDe
hkPNGcatCth39/BbrMVbKnyEpHiEz5G7VRjoQisF/RUHm3o9wIIICFkmI/KJwFyi89/O1Qp3L0Ii
V66Anmg13ssZy4qzpFB6BOSYzggohZDsFp0+E4gElXTCEpocmlhC2OSEDipSOjVEPGTldQXqaSHp
STDHvaOuJtOKILVyT0vU1gqcPXa/Zji/CxsawXMk4wwBGZr+jIiMvl8HObZLRGahIZhuhE4cxw/q
EUhTy3C0mVG2HR6gKMrYRRSMJf4wgZYpVXr3N9tGRcdnnGCAW9TjXXLc1T8A3p9H3hSn3U6piQE6
qEv0T2zrwGQiVIgAi0qzHUQzFAxztTlWjfwoBPAK8aeUt8UTEbtEjRDPdcKQeKKIrXoR4vuajBMF
Ji3vFS8fxqRbbuQjnQ6Y1CyKX6ci8qItlGLfWqj8GhhBzVmY6sdSzkgBdjQpOaUASITLf0nuHKj/
X6e+Nxg2294NTM3ZtX8CcwpcMgDBMZcQ4d9Y170bYTuHmwBAYVDEaTqyVlEXg/jVV60FGHAmHAQX
QETX9bJanhJdP0P/L05GBOzhDNbWMsL3+Lhs6HDP+mxElEEjwVyNooSootqPQs+WJbURtMOMhQsc
9nDxtHr6j/ewgVNz8ES/xBmeLMo+SWCm/9UE8E8s8fSvehWhoLtvOwMGYvFmAw0ZjOXuafd0MwAH
uAe9Xr2nuqnuDsQnbngPZb7UUKsYcT9CLnA7VLvHAADBf2Pki/njDgg4hQRA9XQZ0fMRvWM00TBt
6EVktVsUrir1BXIfMGz5eP2rCO46MgyZl3LYMHCsAOQC7Q1wOgpOUUsJkByXzknDkI4C/okRif/5
i+qknBg4GcNXsnLQiJ8C6wyUIuyoWp164x+dRMUxsI+Zq08p1CjhrQaYAQ7C/nUmQZp+5r+De4B9
5Q1E6TyqUlJ8YKPCOxxXkFn/fSW5haDmxiqjCjeCvRGlWHdJ9c0nG2JrxyEFLyf5d61SETAaaNyK
ves7zbDhFgPgChgiwIgohGkqQTj6ix1ctrx2/xwBPqoIPwVYaEa5ttL5KwHdaYUFy+yg2hLU5vHL
LB2ANidSnf2LACVqzXRV+GpH8DnoPt/2guIz6mKJpdf7HxG4q6ijMOoyjTFwIuErXeBNH2MzYPNC
4OMyBOlroUlCIAqVv9+gwz+YXSKZeXT78DjWODkzYR058BamnICyBAfSgBDTw6uVIVWoZCc2LQNy
liNqnAHojFLJdrRtb0er4aprcK3oqppvV7iyVcj+RTbJAHKBsGxZf9ijGeKczE47X7r28Ydm94IO
tBQ7+xfjFQknwtkwjHvA9x9GJn2NNVp6CCqvxwDBUPBfpuJtouQhIh15JoCWQqKtXxId/5UHsHqj
Qh1RcEWqjCyouunWxQlEVnL2SFvrRGyIoXqlVqaXSQ6NyGPznVLL/NVOeVDpFUyWWo4mw0l3YWT8
pbp3wZVeeVDuXKpPRf8cKPWnWpV6iVbsshdGMexL2Ne1Kte2GzUM9lWtCDHH4bCdZF9RDph3YTr4
hMg0Gn2JQv8puAUZaW4dYg0KL0dgRu6FQrfLDJpO+oHmfZ/IfavYRv15D2+q5RTSGljBf5hBlEEi
EVp3nTBWkCxBVEFvBCTaK17+v4yP2IZej8iT+h9RfVhhu4RpidU5Y+Fw8MAlI2VDAzaUY3O4RhV4
Fq4REbsJQ6BiVhoGIWvKjFPLl4yEPeIEe5pHgz4T68/mN5efUIm/4rHzYnszi47pqb0WUEVFNDZo
lNDjhJXfdw0tUNevCDPcNr5N9VkgjsMXxcYovgm/FPb197ZxnYMFJzZTRQyizPFrVZ+u3erK/fHv
KeIgw3H+Pivw+Fuyd5smzbLKv7Gb3mzwx2acDnabSjPLsqjj2fKO0dLBf9Q+o5h+bkSVqByZf+d0
PzH26ia7jYDy+scGU2hFCwmqQTgVzsItCFKFt+VpotipfMozCskULSKTmHePz1NFcdPsHQyYYkvp
hnppBBRhg9P92NHBQQj56TekU7H8QcmNh1E+iBrwpB1FUjWQSNpwLSOcU0Cs62Mp1HEKAhFwBQxH
Pnke16MunWovO8sOwF07GETj0Mo1Zo9ay7XWFLufC6Yq1/ncKnXN2tNhVFkjaIlbE2S/ae/0B3Vb
Tu8leAxR0w1CIvxY1B/lRinYYBZcITF2OAKFb/X5CAkWo3JiJkkbKd5zjp/y75k/WkkAqhkf4hR0
ADsmRxQ+eCLoBZw3WZqawRm9EnaO1wp2XNTDi90I8TctvO+/MrnQbdLWraUSGjFK7KWxA8+oMsob
bzGK0uD+Bk10M2nQ+8WlnVQ/1R53N8miV2n8tiqNS2ttcXbxoRFe7SUuadNWSQr+wm60ulrUcGD7
12CWhSfedAIuiPMrkgEfFrFIotwCEx6cgeYVaVEsTjAzIFP2x1860RHE2M9REY2yd5Bf/sscAmqO
bD7w3J0CZ6Ru4D5xfITnQh2mJBgN5VhQz/ZXERtFUWnwt/4q9OEOvgPQiVcMvtG0+z2/k/gHnhnH
PDKUANyU/pAroooXVxEVgQkTbNB05yPqrdDHoPaFgQio/cAhcUxzbyU2dQWNnJ458m7IrgRqKcUN
qFTVNpJkk33d4WB+bnsnoYKKhywvhrIBSwaw9J3mSivVrXgPK68+GQTM8X8knddy28gWRb8IVQBI
BL4SkZliUnhBSZaEHIn89bNaU+M71yPLIgk0uk/YZ22Mzx/qyyCD3ZD2L91rfF3uarfYLn3MAHfq
Lr5ia3UoXrJte1jukpfqbpz1i0ibTBwz2LePywtDDSgdMQbj5TkNkKbSTiSS/FMCCl0T3qestyel
XrHxUBci5xHdZqEvEfIvETVSo0DGRKXEIn4+isyT85jAWESTIrBF1UKFDvEbEST5KOKN3OoR5/09
0eWWgIR9BzCSSx+QZsrIASGu+fQrGgHBCzwBoW/EmOPvrBMBTuzXl9RHeoobKH7eKxHKcQCj0cSg
UDnhxXx77nSKReJ/0f35ah4ZILooZ2ZuGyZ+d4sNNlXjWTgHAfUDCi7+EY2j9MJFpn/F8aewIsWR
gbnuXQgvBQF9OkABC/mcyDv/13qp2PJyLlH0EYeRCA+ym1gbBASUiUVJSjRKgTpSAjb25U49SnQE
pR1FoBN245ybExFBwBn6rZwh+dMwFOLT4ACCgpMFp4i/xilWLGzH4jGJ//Rm5QW0w/arx/J0xYY3
HchOhYItYGScFU9RiBYxXXequPJfgE6j+E+bIAyNxDYk1LUiXGfTuYjKvBDPLc+0lXdA2PeKFz2W
J8a/9NO8zR7Z2uFp3TA9klIsSGn7awgCAl/oYFBCkAwMwNvZ1cW+LkonHOCUSOYvEosrGHFKAfDl
cVGk7v+K4ohzixwjugrxEQcUpf9wK3RJYs8TWYNQus5rzCPEM5Vv/2IxEWuKYFf02iSUL6xTlCQs
SrETMvaDdEYotURiEV1F4SwXKop2fROBoviKaK+LBEj8t3AcoqKHqIBknteY2VWEJKXGDkg8X8lN
IQMIDiK15Iygbp+uhUk50b18XBEESbfgkp4U5it8leftaa7VXX7KaNTF15gZIJ4xnefLIOQBAUqI
dZL2DwX/F21jEjElB4ObLcjQPJGX8Fochh0roNwZfCkCaRoStInHUqTF4vxIKS8LjZBARZEhAg0U
Wjwku0QSEYERvCBRXc1uwiug2tvKG1Ne+UN/oXlvXMtf0b4XDXARMxFnEjEw3e9n9JEodCBIZLNm
e6WlzWTnFqsRFpqwmMJB8SV+PBI+Rs/2wHNT8yytNiWyAbaX5EX2m0N54pN/ZB+yv3wVl0Nv17Kf
n5pDfhp/xL+H1wA5/DU76Mfobl6o2oheGER8ar0INSgMX8TIABVkzgnuxNdM4VikMyIAESkE/2N7
Rc5IzIbC9K8aL5pHeD4jjWhfg3PwLsqyqI3IUITiqOE8FgebuIJs4qiOOWT2S6ZT3oSfAung0fgn
dPv5ESg7waRo5IqsiSSJhEO8nFDfiJSUggtJs8JKExKq7ES/UTSQRev4b76O2J0kU2giTQJBkaRi
JLzP+X/2CFKD9PPPrEBsU4s3UT3Htu0vfqK1jEa63XzVaERJPU6iQSUWuIjGa07mgjAYhd3/9biY
Ap1+7UiNt2jOeohxyguNgdH6X5mr/8nehBgvPHcczs2x2wybbsNoYXnr9to2vT33IUSbbYBcbvES
/+0Hyw1Hvb5JaQ7MOx4WkkJCZPAahOQ8WX+dOvJSoci4COkghQ+RsYmtRRybQpwiqpit/0MF5FxS
JV4RclU7LNlRHsxb4yV7CP0QAVMhFMiLQ4hQUN7UTM2hQQnvLoVPfq50RK2di+oBFUuGNsX0wOIg
vlP8g3wL8eC5SixxEUSrqN6vXkSrqX088Y66xUQl0jbzM8wtnRXB2mAnx9VHuNEOzK8hRVLIYZNX
VA1CFdggLdGJDUVNhhogxe2eTBT/UjQXCMTuidg+riLsZvCOvhIdZuFWTkjMZIT9gY06mmIE6uFe
aDKE7lC8KaboGIRDUqGeFwjIREQkkcIUSM8pHjPC87fxiK2R/IZNkWDrh8oMm1F+R1p/Zyb7NbwT
Q4uNVT2Z1GjNU8xNEzosorB9x++CE3sL/cXju/iTjugsPn9S1dwaW21b742XGSFXuOm3NOrOIq4U
pSgRSot+jv75/2xHRxwpusITGn3IQSP1A3GOlOsvkd+IBWBQveU9kkKgEWUR4iLOu+SeH2hRcXmF
XGzaLxw4qn61TXbVWkSDz30DTof3tXqJb9GxeIS3xfbTdLNtirwBQvtBbHTSuTrEJ+ksghN1d++9
kQ1E9eEV7opt4dTn4lKBZhTyluZR7yOAhkLUKcoSI1r3H8NhAgytJXU0wLYhqllUtZSAFhc1/pdi
uhBh3CR2c6EqEg1SMdJClCtSSJKHG0CbkY8vtgOiN9EI+l9D/b+4VqTZQurMZisWI6UJH94JzTxk
5ukh+6L2tfuZ4LRvhX5G8cINUEfWnum3h/SUbUnvN9M+OUafEcS2fXtsD8lLeopPwTE4xlfiMl9E
aBoBKzNj2/pUbEsKA3x+qssnhB/nMHZWw73NnQxl0vQWMRlnVLD9Tj10xNV+UW8VVMOtw7AuRg+r
2FmsQAZHaxS78QcMbkp+pNBCbCn6xyI7FLmqmLZgvyH3rJHAieBRHBYMHnYPMWwk9N2pL7bcKrbF
+CXbLrvfB0oH0iQhaKZ0/MpZzvb7v0Jf5HD5XbQFyM6u6IzF0d+8co26Yxvs4skzYqhK1rKzBwjP
JVBTGzPDWHczleGvvZxtIdKBv0l0r1m5kgmQZh2CWaRtCKyR1Tu6QMIGxY2aK1gFRnKL/tz9VJIl
M6ICVEuQxCBudm5Gl6Vx5M5JMWxp7ZWjjHtm7czEK8iq6a6kTvRPJoDhyFtYEodC4ycITaAMBU6N
qfZ0ivtP0EPMOSq31dcMeAVoh9Pg9APGGvdoqt7ApEYrE5Q1Aa8DQIYYLgdOJSagPS3wJXlXMOGL
VfI/PGrVpQsWHS5SqANTt1ukMkwuMTBIyr1iCO5VHa49Kl9QNhDES4eJjjGwDJxdBgaZbR0MWmV3
H9D6np/hBY5RINg+JOwRJOM3DfbGO0gmljpTi8AVYM0BGx8hOOJpRaOUiD2w28SDFgfYrIbOov9o
zG7gr4iOGkn9BxAXlRU3AlsQTDZSxlFQYIGT6CvwAB/qSgA0KypIDP6B0Cis6omBjJjeopddofSk
vQT9BdE5nDK0TgxjjwDxDXtePFaSy5VNI3fu8CFzJ3wmFhajroFpxaErj3agY/HjKCs3KN1lIsi2
C8MaL4xj18xlo9zjksU47Iq5b1pD4ef4r3rTM6/V4DuNCXOydqg4OiiBqx5Z8R++ScQIzOpzkav5
sip8KRCIBwrv3Df9QY86Nu3i6aumoI31N7J+tod8XaYb6ND6ZKlUFzjgJUFwrBrsFuzlJ5XOwGIG
TcXNXdnqxalXXwoIKOy4Pxw8GZ8Z3hm4RazgAQghViYqQzpeWowbK5CRQLMwucxOoLlJ+Mn9Uky/
g2U0OmXmtGxHkpj1bKP3uvenwir+VvQI1De2+wGYzcZkSB1PA0R+xN4x459rubXh/Yo5jb8ZT9r5
vNwC5Cau1Ri/fTAGC7gl/OUj0cQxhMUF476gExfTES1mOgPAYVgPIrFiBYZTvaLChZD4BPDCMHnm
wrHNko1a26lij5O/xJVjcZxrj+aZQCzC16E29/JE2a5YoESYmYfy+cqTQUSacz0RayGSXlhIuQAG
xsUuojkHtc+0zEctvIIYf+BZ5QUUgMwhvoZMmXqcnvkbc9zP3unwyF3accoGeKjKTZh8cyvBl6hX
49fAzH1po9PmkSTpbC3IanJ2NlSH4EV/AMYYkOX/q3MHZ+HOsCG94IEAeBJKGSLOFOcRvJVya4lx
3exC76me9qRDfMTUqA1s5tHTYQO5mQEzgn5wOPeVKtYpW0iCgdXgK5WdwmNguB/QY77Ggw9UsmFi
AFI7rM6RFmKyG1tb0rAVuq3wH8S8WLOXTMidtORoCiK7N4c/AxQ7RiOghw42hE3EFSjfESiz2vPy
jJ1MsLKMwi3GbV340P+4j+Yno7BgCValLbHpsQZQo72zItK7YmPVTB8CP8QdDDKgB2w0ReHDTFP6
hwkj4glI9xN2MkO8Y2yDslPgDYViT8OGclGsuY5P017s8R9pwAMyM/ldEIbMMD/WeIPw49lIoHHB
DqN9CbiQBx9DwSfu7o/xm6llHhSxvyEF4JGGRNmujdpDm21iaCXuH7NuGLPmmxi01/KyqF1GqWvd
7lsHd+MYykUODW8tPf0xWAezuEFI8FqOCpBlv7QSVwunzL0OjhyguoZnYZMgSWwEhxUQ10inXgUl
U/OKTxuycCmt1XdwMBJIabACHLfXRGBo4KAxSr+ILjh1QSWqgQHBuOQ2crt/UftlUK5CqAGwPyik
An2YDt0n2D3M6uZOXOL4S04sAzTBADhybX41bAjrmFm/u/GIIblB/jO/Cs0RRyuG4LNAZEWhDZSA
28X9kH6ARtCMxFYEuxGs3XMUieUZdhr9X5hptI5CuCITA/MjhAOg2ABDlsdC83Lv2cFQ4jHlAdhn
bFrgEasfyLPQPI1gXdQ25ClwsxH4CI4P9lF9tHLZIrfi2UwKMZ8tYbUEhwbk6mBzamSYGzYumwMW
Gk8c0HMr+e4+OAKfVsFI3XeDdzE4H6hDMDW4mo8BIqW6VbKtvnjMi/cAS9jBHg2wYg5ACL53PnI2
p7hAMh6IJQ5ejZIbrzxT2mp4ef2bNC+Ltg3kYByTmM8dmHFfG6AZIWDCeeRmr8Rho7eAQx1B1WCT
kZic4A52DIYvP5lYZ944W9iA+hhxlyoHnvnyRkLBBA41zoSRZCyRVCcLN7nuGZz9MHywh7pNN5Mi
HiOSmcUYR8YYPmaNks8YPoeizNg74/mYp+GqAYoCHcwJPOqoWixPiDsOgIHFuNMNm8OXg6lnDwHF
GdlMwHIyUxX6QZeKdlEh92Qw27A6qOcfJXxvrAxwxsF/D495yWZcnwNAo+vShN44upxjK2oZqLgg
zITrCqwrzy1jW7yJXlieEf9xeIFdoArCFM1SUMI1AatLYZoxiQ/cFkv6d6yqMZglMEaD96t2EPPs
rre675yHCuzh05GA5mBEo9skjRHcAcEpI2iyiSgg8EIBAHKwekWpXdJcZ/a2uywxScae+Y/NBkKb
GUzaagUr8+mY5ibT3ZwXWPlyv63xtMYlwbQnuM+4SKNPJzolQjM5pRw5BAhmA89GiJH8zheTO77w
Yg0AgVUvHfO5TfHgS6x5sodETPjTZlweI83pLsn/NEYmXV7qI5hGthHWbjlb/B4JDBDEgH3owlQT
C4QzLccITz9DUOBmDFCVknceErJ+JfQK6RAuXvh73NCOQaE5ZM61+F1SOwnW4WKtfC4+WSBTDmzY
64Ei6+sMOTtob9WWAVTM1oq+APJ6HHgjJwb2zBkCbIW8CtQg/B8qfp8NvUG4ZQnRjsPBM2NzBtGA
Lj3EpoRdat2rNnMjhI+yYcWggw2rBpi4EKAsDIvgK9CSELvVE1Yf7GOrMtZERyUBFY8WQFiSl0ms
YB68DmMi7AvZLL6XNCsZz/lo7qZq8zvdBKNnDSsveHKLhdUA02rgX5CF4Y8wfy6Z5kc89bZk7y+t
EU4Nx5pEmLoPcEpbeROfWvhquROnaEj0wo7JuzwF5AGVM/W4hTnNym4xkirdydy3uidP3iwLFA6x
JJtvjcEFFis49vGYwiuCGkKdk/gVPwTVoss6xFa1tHJQ2VyO0CFGRBkSg6Xt3KTF5g5/IEdQR5nG
/xju0l8fjlAJZkvAQ5av5W8TQgV+RbovK+s22QBL4oWoj6BKNSqBUme583FU+dymGyM61PhAA6xp
bNBNwKC1yuuFTdX5Ke/oE8vvElNsTIK8cf0GrJlvJpT+NxUBeG4rkpNqDiAmCFh8uJ57oGqW9Agi
EGbtI2TakcVA2Iag8QlCwwHtro8eR2uQbRpsiDEWaeA2neLUJj40iJHQ3mtAtqzanjFT0PBktZ4Y
8q4EzIb4Lh4cuDLsgcVsZ1/GnR0rAZ0IFZjg6j7/QNhpHlQ/bhhjXamutZHffxjAQ2gstWCWMbMj
Yl8PKnAygEAOy4fnnh+hXwnh0OeqfMGwIVU12PK0HARiqfHZlq2NpJw563r26GBokDbkC7tsnfKL
N7Qbp/1QuiWhOnub/tLiTAYy3HCiJ390qQ2np2TWv5jxWcYvpnbYUAOKVNNdZYtHvJODjiTOYdta
QIO0TKC5EG+KZlPLBw57uCO67iyrg7TkRXZR4rMLK/douckH39C8ClgRNB0+V2SDqoVXA4V4RVYE
w8ZLDYHUxBViYc1YNGyywDefxwItanlvJF9TXE3jJtkCMMsGQpYByIs8/Bo7DYt3ByeqgkhCL+GT
DRYSY1JtyWdXuxn65+qVKFBPj4qY2ahcwPsCUj1YTMOzMHUCDlpHq/eJ8dvSpWggstfabiEWF5bZ
OYHsQncUK5cF9BQkKeTL5BbcJ0B3GE0aTglaCoMZ/G87H8iSjHvf73JXUUxgQbMGvqWtdE8xbGnP
cQmfHI7tvu6duHdmxSHX1r7YLyP8mXsByQo4tDjeOcGn9YwvQOqSEtSoPTmKm5cATj0PJfOk4Gbo
iJY29593KiV+BW6I6KZ0O8CHy0OIep/fjxaxJVALemadYG73VMpx+ICJDfqaThKgN4QwJSo+w8FM
svxtVPAwVvNNHIKGf0qc5eCZgzc9TwMGFKhJaRii/YwtAnNmKbL3gNISmp6b+gCPXT396bfBxftp
s+MrjK4zI7LYDhJuTPmjz9wBQTw5S27PMDYQohPJIdw/4XNK9qyOHjsWHyFGeP8HkYTM2x+m1OGo
AFNEpAdSSjctCGf8ZU6FVYTDj0jVCtOvCycHZggCmtNjvElfJcczE+IMEZJy5kISUNMIBUkNm3wW
zKg1GT5kKCYycC35RwwCzI0T2OAW8BrhQcOcj/NmKZKminfILSY15+cv7Ky0x8qB6Br/9QjpwnHv
psyHac4a7ZTtmEKu3WeNnSOdQMWUbkXgxvZcW8G8SVrB10agXPLItqcRi+OSMnUlP+o7YxUc2nHi
qMCHBzix9r8nP4nk6HmJJkfNTzGxVfetShsS5mXvrxhmHX5yLFpUN8te6vrelP7Q+7xHlvJScufy
zElSR+f8eWKzSK2ou4/NXjc8SgXwGdtjhRUlFPPSaS9dAP7ea0Mf46iGQfCdsXiNsPD+Gg+xbEsV
KDked1eeXY7fWnkFAdp7HQckAFGydPhXJGl4A9iMV7PfQMAdRkwDdymkJMMRMFfpUrwSMoQMAEpr
Csx5eZuxvXinblbTbINVvKT6QwxdHMfEbyZn/FUc842zPPhqNFvWPLj5IdEfxicQikJLpdJz11+l
bfuQQaT1+HWBWaRgTqUGvhqANONO9U8BnsWs/SchPYheGGBU6EjHYSqxCFhhy9FqiD1xQUfuwHgA
cBS3hRYfHGHyE4tH7wRzXOOUD6O4UlITanCkuywN8z0ES3OiiT93R0pBpoE7gbskeuDrZXFZMWC6
9EDmlyoGRSjUDQPfAz67AsFr27Oxv034JRXOoDuTBtHej8vT0/Bh+AJvokJVORxCkB8wyrRDDnwC
Z5nAGVkWNT8CEHE2lwTdfobJO0aZi80COxLZGxHwVKDFNz2eHbEVUWuwtWndekStHN1LHBbec7tn
0rYj2Ey2FN471iEOJZqXInSN1jo2HGCc10D1a2UjND2tVV0jJoPAbgfeInAFcU+zY9NhO8rxKDIP
wzkgXHjIpMitE6CaUYkNjrEwAqJLp/oyAa6v0NzOdwQDVE014PG5N+LARNx8e76zL4/pLehFqIuf
mT5SdjgGwZFoC/8U9O6ltRJkKt9kAqr2ZGlDkEtEYU5HBZvx3lvRRvqnsMFwVMCfIzzRtsroPFci
AKdoZ25mZIsKR/66WPpD6qF2J9vWy89FdxwmQG5eW26WyyMFNDCD9VviB+TD0GKd0AMrPODTYEHd
Usw17EYWUngnU8BRxXTk3ufk5Y9DdTfTslzZoUcuJgJCIqNmrcmbCU88W76uHLyiRE1GtiJQBC/8
BIi6BTOYvRvEtqz+tulrVR7lfN+FDn81P3fXJWOEAGFJR630xqULap/K594Afdb7RbWVGK5e3eC8
4OHDpWkgcl9T5PK/2mdOjHRKMT5zeux2ypdV6+r0XShN0egbNmQWMHwr81aGvsECWnpYyFRUSWqH
zGrApoiaWuTrjwJFKKz7DX1VmvWYdhPaqw9QYiq8coK7GSSfT1GxwIqEMnzjcHGxxCIuRzOFO2rn
FijRxdXeN/IFEDZ5jKZySjuZPQ0OOaL6aeCUI9kNe5XEVkzR5essHUdCuJnKdrmP5RCrCuxXwd4v
rSee7MWZtfvsDiGoooA9aZMZtzG+kTHJQEq/dNmtCczx0EEZEAu7nmfzNpS3JNkEwHKfboCtRLft
mSfMMbnnSknuk+Gl3CEixpeE2m4u1tHqeaT0mmPpuHyNgNStKICaB0LmDCJKUePKvtgFj+m9u1Md
JmIzJhBs54FDihoDYyuA8nROI5FeybVPJMdWFeO8/E7ssWRihIeSauo/tEcowzD9aYP3Yvhlc4+W
PkXXiWnqS5/+ZtpbRmVs3zfugnL4G8tlagmtMNl4L1SHxFjzwf1Rw0AZ39t1iS2EF6026UzceMEN
lwSGUnpOs4RON/eMTssovazyU07TjJFu1IeEgBLv31Z1pyiObb6bpvMg/5jZpZHJtTYZhgW+Tijl
pNQg3bmhEnA09Jd62II37W/JfFFngmx9yzvKJy+PkdOaDpum/jxRearZRJtdjiuhShGdrdaun5sW
l6mnY1CuVtATdHeTBt1zP08Oeoby+CSVK1NCOJcMov5HUbIzHrO2XYCUMh4JKNoaS4afGYwHGpYe
hcNLk9ySaU87QlzA0TOoQCc7PT4zWoxQXyJ2IiUySb3Zh+GG86TmSEVwW5J2U//O3+C8ilcPLXvr
gx1HB49LKaHKIvCSmQ4EbDaxOQm7Gs0xmEmm9tf7RHZp6OvpFxs3xb9/lNxNR8JdPHZ7JlIB9GD4
pggyBGUIIqXx1i+toPxpcreIHUwpZMaSBgegeZ1/6SCbEbaod7xe4u0yORvZS5Qfiv747DArgzG4
xR2p02xOryVAyerExiTPW57bOP/SskOOIlz1SdRrduczSz8m4aLYUeFSVezG+ZDXL7q6X2RXjVJr
dDHYQlNGhMBk/ZvZ5nta2yRbSv9ZL78HNSROyhxlaWItsecHJNqbOp3ZziSS/GE3NT7p+VP/F4it
4BjCyJTPy2QvpVvxg4kynqbVtaObAm/Xv55PvHRqyhnEMgmuv74cXlXSllrQFpWlN72zb7PMWYVU
n1sq08qWBdOUWOD5ATaAyo8KsVH1zcI1WE7P05xsgX/zPFFApRvCMYSDWa9uUuyrBnzKFxfDfO3i
faqi2J44BBVq8oxyaIvJjkMvACcXYjNxGkRdgUwWWHCM7cuTxgN9Srs/Ei/JDtFPRR3gOtOSDl3O
1vp7ReCsuzNkrt/EH1on6S+0AYrwTU73OUKwdENyFwL74cCEt99sjdlZoMUoYHni8+grAJfB6GL3
DCW0PE9M4q6WO9LT1SF76Ha6HS6U85jxFEU0cKDbxSP+90cc/l6k17m5tHwKSdutmv0ku7m0aSe/
Y/eSXAKAIXLIQkPNKSNbNTdU76P+TomiZDYj0P0k9VUsCiiNTQC3D4rm6nwTQ7TBoZJes2XqKlQ7
A5AWBd4fydpKFz/9dDLVh0TV1czZ3erHEpa/FjYUXKgwU4gaQh4DinAUmY+G9UVsgh9FRaFZqRzO
ViXGAWkzI/Sp/IZATN3pDaj5wA44OaE7KheQvBCfmasdPlRNnA2T6ZDK8pCp5sMs7mazpRxFVbAD
lFxsw/62Kp1V8qJdQsIvkuLeN9VrgIWF4hC5yYaDaSARdZX9gmSmYKKkrzW2ELxd8uvUZwOq5M2M
yUZ8T/fVdOK4apW7cmG880qaD36dmq6cEI05I7RZprZCgpDFmhMn8eRhu2Ju0PD0/H2R2Uvz1FK+
Mz+DeiNBVC0pvxhuHvpp8IvvHeFuCWEmeWFP5JTKFDJJKgIu0QAwiAc9lL22YJN1NdkRvh2a15S2
fmPbx2nAoIhT7EfEQPpW0w4KMNPz3J2JC/mkJLPpT8eQMaa6lJAflMM4gEzsn3SnY4fJ7PYuy/ZC
t0xUS4UTBOvlTsWTh7dAIh36Zf+TkYVRxCjdlH9To82cbhPJojrxzK3uuVHp3jcuN5gQJJLO0uhQ
uJkwbzgHFX0xC9O/5iLBSW4P2eRTt4oDLwO/GiEpErUapM3SZqIpw97yRkeFoSM8i5TGxpM3qP7l
2OY82bKOGk3nnOu2WQw7Td0PDMnWNwmvyAiZ2DavvsmpFtT4nyxnysPrSLDlqBiTCKJRxUkES4Ry
6cnhezenZFynDrIqbfAdD+GSXlrsqtIOS9nxXmC8Ke3keY+7RsLY0uBkJs3p9QhdEJAMZUxMvKn6
0FILanc5OhVRZ/sjFXhYwq1HCknzc3GhzWGCdgqpkBJr/gxiJ7jjo9Al2wJR1eRX8bEfPRWFxbBp
Us/QLfDRSeo1qT0MrjRaPAY7g6DIXzElHm3GECctaiFWTpkgY0jUKltrXngyIgzKm7Pfzr7aoIr+
0BGOJ3eVRhv+lvMU4uaHD4d1TzWaAJkzfbPnP5eXSdkXwpUp7GjW3lXFXmJ8TUseq5NmvecpMN/k
py8zbUjNeYWFomgF5FQmIX12HhFSNtyfqt0Fn5hZqhi1yL6iv2UYYrVvUuNqohtsWrNhl1j/qeO1
7pX1arBTNG/wdwBSGHb7G5teQ6kV5T8VI2ATHIYVWflRui+im/Q8dgjHG0sCw1+6NHRAejMdNcG+
TakXnbsehNcmSXhtzBvd8nmm/Kr5iVujrnIUn7egIfqDWf08Bc1JxhYS3SPNuhURZEDOnoY/nUgM
iHxHJvqk33y4VRGDbsN3x+hzfQVJKPlR7XS06Ank6wFfRAHHm5lP6PT1P9oekJphzRHaUiAIdvDI
8RmmRJ4X+5n5uKcTlQzm5I3NclzdCR1pkkTyoXxDsknNiT7bK+LojurcsSb/GOGnM8ES66+rmOfK
aivsZKz2Fow4VlF3lf4tsy3tT6YPxoUd/VspVICYEiyZAx0eGb11yY/psg57FTWF8VL37wWM6wpL
W7uHZ42Vc33GdQzmr81YGm0Qysl4DVK/zvyIq5VyEqnrerDFHyBEpaVlWjIWXIrHY1kBl6cdPrFP
+FHgGbQJ9uONkRBQozx4hXAzSxnLiWw4HDQjMFUb43sQOM10pFmHw08wnXA6VBkgzFFx2BIxq5X2
djoehnTXoLa7zr40PKLVrYEBxGBtcZnHvRLfVMLonlS9fo3nN4oJRXp40quc6CWsm8IrmK1BJ4CQ
5DuanVw+lphtTZQ7HJXGHMM1Ot8rRCohba8EdzGXG8YsqegbKWAQtZNCbceK3O4nSDx6aKT0VApB
wK0QMEx7LXYjiYTCLt6J1ALqofMuHbAwx7bIqlV3iHxNo+rqUYSM/7DkqXY1cRpGFDncjOkyJKQu
rXnDFWoVslPYCZEow4+La6ZasNIQAQ/ZjkaOzrEHR/u91Q66IbK4Z2d6JDtde1qhb+zoDK9D3BQQ
cofeit74bVZxJrOXCxhci/eKChR2teyls1PprsoBZiCKWBsrC+KajD/4aTSuLE9jeaCuRSUbsQhd
Cf1aLi4xGgJafagWUIA/XyDa0tUoHEpp/dmsLtNH00Hqtw00UaT+96Q/C61L+6GE+0T9R6zK+Nb7
E36kbicP6WXYBzvNo4tGS+HprrwGZPE536RucCxavNO2Sxov4OAZVo56F+Gdh4mTfkNNhGwwZVKn
oS7mYTCMTWTLwU6xz48WG07AcVes2e0kEjSvopdPSbxu3rTJ5/oQh6e6D0ZfQePzj9SFpLuXX+LQ
yX4LKgI1tQ+rjvCYskQR5DIBCf3lexfY3AAZgr+bbiXANQS8FBBUhEXMkVwKxm+ZljFxAvCbz0bx
Ju2S01tC96/a0vihNyhrrWzh6bqHQ22Rkk84KqodSkKIrKJthXaXhIwyY+U/sQ4rvWV9G5UD2zex
X6W+RKCYpG0YeiLN7wmbbI2DprUxhh0Dp0vo8jrp00HUJI8enkKkevn4Iks+noyLztX6R5d4CfOM
qtsELot62Z0M3RuGg1T4+MkT2GZIF4T/s/Oc3K5B6bBTOheXFYmy1Oi1Cz69C6frmezYmUyyNgqm
BUovO145GvMNkahIFDkGS85StczYxlY47B2q7bQB2XeAuhbLTQSvMXa7/lBQWkloyzpJKcwi+eG8
Vd48LQdlsmdSrtpr2ZvUHT+Zd8gfUf3lN/woPiAvocfi23ghLgUXBC/QoBMvREl6CBHeEU0cqA3U
WNz6fewaskPbi15SuCEoSR7U3ulS5jwPpoedQmz46Av49aRrFdKxsUaqEAFqNIvmB6qGrtyjI1kF
ohCbjS7Om7R92WhFcSvyWfOjLyWnpnYa08XsmyrCqoevL64Hq77HqUnZTqYnL/Y5+Rev2Xpc6Za9
k4iFqu3fi1O+5cVJZgidXhfwygy/mJ2ecmnmtrU7PLctfedCVJe5m6tiQ4KHUoTJVnrRCnfeMXUv
YXbl7ydzzUYaBkwQNU7LiIdK7Waflv4o+V3v1uFeguy7TpGHL9B6ecEbVsn6eF2iuEqRbYgeIRKp
CT1FSHHDYRkPi30TvlTSkV20fnoNPmWjZ66shovG9V8KzYGUuqVC49hJKZMrds8HmzCatWq/xPIM
ColJ1fuejphF+71EFEST5oCsEiAKzQa0I5nNrTVRiYU2pRVa29wnjeIfmDPNzebtM7UKzeZZkpD4
1K7aeCO6X2a0aw+VDqXoZfbSpOe03ExI1hdwje3Vey3R7VlzmbB+IkRtnBkob+SXCOeYgFI41IrN
lB6fBKGjVanuyARbZ9Nbfa8KPoN4tGmcsixWnUvhjE4gzdIFAX9D3OGJ1dxzCcQTyGOzoq062TyT
LMeRTaawqVyy6rhFVB/NFmWh03ONWA6UcJ9+xwSv5sadJ6HVIxFeuunkGjxIGEbMPh+fXyRpaedF
6JLks2hfT1eNe0vKFxwrBfUS1X8nlE9xQl1uKyPfr04xCCkNIzFR0mLj4K9P+KYzo0E4Vx9WTFI/
nSUA1MzVowOF7CpxlHqfBqeaTr+8aUxvhVG1udUj9iMfG2wePB5ysf7o8KHNxJGwcrhfSAeiY8hQ
mynqudThNcUL0L00LquZ50ua/WVNmnjVuy1Nd77CN/PJeAD4oDwniNKk3uaRzJAL5+KBCSitoR/D
mpeJfv1CbUClCDYfE2IcBEp7LTpETGjBucxw0eROkEjucgR+AcWNi4nPb3BMySI5uZmuWrIhreVe
lNZoBsscYqSjeJ/8djeTcOmo3fsXEv361NFip5XUEsYR3NF1sw2JyjeGK+vsnl5bYPg/HYNk4MoP
5qv+xV8a7/2HfEvfSGGmq8JYyUO7j4fxY/EZv1eXxed0qyilIwZ5KZhd+9DuyFbit+aFmiVv6nmm
1Xt+AlznqNFEJyqayCisAG0iFTSUpFS2qKPROWFgClUDpiKItSA0Uk0FaYRmguSNigTuQjrtd8YC
js0nEQ4KAk6++Lv95IM+b+F7/k3F4EZ+RpaPPxGOLoQ/fBe/+E8uC8Y1XJb4G+ciftvdYkx+CAoZ
xmrWwb9WyCjqc+rKO/M1hntNjVkVIgOF37xRZDtUL92VGvJ7UjrhW38J4vX4Wd8W98V9/Jiu86G/
PKlm/ij3gNr0D6Y4pAE/KRsQ7IgP8r3qh7wrpf4iFIzrrF7rASUvG0vksACntzpzW6R3kaogXMJU
OFzXGC+haavWDF9RxjZokq9l8KTYs30z0XKR3ov78rW+6q/9fbxj8M5PyP7SqQpj84J3sfya7+2L
vkO3y60iR8P5ndiQakUJVgUNw7Sm5JHRVUafgYQW1SrXHSo4Hk7NGjso1JV8MVitm9qial/NLOF1
3a8dhzpJgqc4co6ITBAl454/SRHm03CiO7raEFzwS6LWhXqJ6gIuqyiAAb+yQvt1jcLnzxidP+Xm
UDBB88P94Iu8R+qRuEqhFWmRrnDTWDyKh1SBaI23hoYFrZCQ/DJUwPuip4tcBPNdDDQRq040tkQD
jl8LzGEp9SGBIFrmoQbuMXFBUYsw2WiRdFEIpKDA35qhgYn8cq12yH1KrKtI/ngdKKINkdAGqyKu
CFeB1cKSSjHcZQEQWtNUYvZUXdMb4VmLGYrot5Iq9gcV02oMo+mXsldQ/N9LDDwUR2Mbn7Njven2
8XnYZ5f8m8qCP35KnvQfS+fVnTgSROFfpHOUkV5RIAeDSX7hkBVACGXp1+/XzB57vZ4ZmyB1V1fd
uvfWIJm/sSN74XEj3I+ibTNO72/UBOLjuOgNiF1TYwD7EGks3jc/5oLEEtKnteCvkQDzwkbGQHiV
Ad5p44ZVj8QCIfDIuAtd8GPZ3e2fwmMUE9sNwbPxY67Lvcn/hWAhnnIlxDbdBNvPvsOfWuM/4Zlh
DMJf++exjFafUY2Lp7DbJf9ErpMh2gHmAJiOhtGwHJHSuuVI8YKh+Ln3iLQAgG0hFDw6Htpfq2tI
oyha8MNHN4wn/wjdLz48Qlqp7ZI18iVcNdpZsagWiFP5YPQy2tNyw1FOrcA/oYyYFIjj44mQhXSo
Jur5DMBniY/aCufN/FRuCzxVEhSOWLzwk8LQPLigosa6HnVrszPx0P4n2C12gnfPKAShLSyG4Yyu
+fHKgLcdkwdR2QpXP8hRKrIN6xcjHjyCJ+bo3wCQnseUgAk0tok+MkcPzNMQ/oxTLx7Fozc64+h7
Q7ndU2JaMBd2auQunoLs5Y0xquyXU2kAmd5jGhiCE3UYjKVRPbFA9HALE7I7fU7mj60m7NZgZv++
d9KvDq+I6LqiDazUfdw3h9KoHJZDe8SuG6YDZgcO+ZjgwTlO8eWMF7EPaoaApUWqwTMs4wUyliEa
2wHzmz3LT8fgGaNiFQ3bqbiFLX7K0VAaBMMUtZJYdb1BNAe7RrMzePwilMf+TbzHgHfGHu0NYHqO
cshyvEFtwDpMPcxVJo8BDDmIDajFsbRAJJ3ik6eOsLXgigkrGTz/xPgbYeiJcdkOgdoO8RKO7XQD
gUTQ+gk3JsSZKOWEI5P4SYZRUiqLUTlCBIquTnhSDYXlp3B84hai0qzODV6TmIIiMMXqE4t+H8fB
Fx46NvJYvAfw6hdmi0K1/JgYPrOeMKDYwj+YM/4EyabqMUXXEzLpF0Z8tGKEd4sYpDEU/u5YWo6L
c8xTif/CQTgQAi0YEyvA/2UxpFtAy3nI0kYUj1chMqkzNEuUSYfXTUJht+vO0EtQMjAMwC4YJd2P
YSzSW//+Tc3ISrdY1CsmjR+kC202vIleW1SRLUUrhyPRelOT4WPWtQm36kC75Kfqt1qaN+MMiVmo
8qF0qld8rmk68UmLHShf+6vgLCMqLoUForpulyzqmw3/HfwVKh7EsBtodr1pb3UjSH3gz70d/weB
ls6vuP/4s5bPib7o4MXvrT2BkMNYDMD+Bu3LvxMlOHGKp3emdhw+N/ipYNpwDACKQIw6jDpwQr3x
5t83FXwKDhkceIY00fHmFad96M/PM///YIYCCfmM/I3mIH4edZ+yDGyPmSGwB8xI+Bmh68HE8MaW
VA8Uw/mF90lPkWON3jefLMTPnojOyEV9nV+Cu7QNdjwSmVMMXwwuzw1Mi6vPbcBfxThD+2k35R9W
m8xwSA/MiC3W7z/5Bve5Bfrvv/6ac3qmKAc8e+2f9/rCxYVdyrECWY2vDccmE2zf/amCbJPj9Xt1
oC7WsBjh7xwF0i4ytGxGimLus9ODmXPZqbtzKKeMIeemCB/2q3UlDPHJBCrAKXjNyBZYVrAr+We4
T8mZf4GMpR74goKD1/TctQcuGyQwCUbEWT5waSGMChYkLhJc5uvzHJ3rA0tDZsg3WMz1ueP3jr88
j3XlQXlSyGjM92FsdekzMPQrlQBH1A/JjueBCMbL4M/Gip7W1fpVxa157tRRCxDdN77pHdgKN616
iZ/mX2GlHRAzWiyhG9cIwjMrkOOWT64d5GcWJhgEp6/NOW2IezZ9Y1+L9RjcIrqzmL/8SQh9WIbQ
pWCUIiSF+w6l7kvVhhXJEQ5ZCDorFIgP2UvZjwFzew5/5BeBvvjFXuWWJd2LPm1yeIyCV0iQZaAw
0N1rpDKRKRMzoCC7R0AXzN/6TkDlcmsaLRoHfjhnAK1vuHN072W4l1KfQX50c/lXrhfMnjaCvTxi
idKu4L2zXGHWtotyn7E/7hzGr9+X4Sl3kYTdI8tlVZCxk/QYkseqaLasi96drLk52ffqVJ04tL8p
G2uH1JdfE7rRCgNSY/CglwwvURFPYQMzoZ9AyAETlciD5vD7+ineuAsfSZD4kaHWcOl5U/wRu/7a
CWnEsfDvHxDsLVB3CweDHUODXvDKnMexT2An8+N1s4iZ5IjoHAokaRkcFUaZMw8wFNkgpGJ+g5ys
V7v8XkdrgUd+gm2K7JHv2QgkbexJuPIQecWe5I/MV4UOg5sqSb/dl2ynRBbKJUVVxcwQ3lQu+Le8
O/h83BfQXS5soIgxlshteJvV2xXRQ6br8SvetcubBj9j3C03k+/ZE9H5tQcANP5YXA9GOgs6gngJ
xCkySdLef4Ney2xkPsXEUhZgFo8L+KalwAZxiIU7xY7m11Ey2bA6Q/FP/A07ld9FeMY/SRvWPYue
hSWvpZPEeld/2WAJ9Mha7ABWCnsKSorS68PYxDrY5v7AlsfKBCNkbIRhaOAnnDsMDIH6YxwdMhIT
/BR+HTQbWICCpzlpdRHz+CNj6OjpET5ZqlwVvofOyfkCXMVDoQQknsPZe92MVTfo/VTcx0uwKsnH
GOn9nfH6RnMJMXzDANSur19ZEZA6Cb2sEa4enyCNXGnWFBOJRUCgO8aS/z41lCA+C0xBMO3BFisZ
8Y54MXAM+TH2BK+Ec5eWxYfZgvkPyodqEZO+IEBT+53ab9C+khPCTiJwEvWOzDlMrubW2ha4cQoX
lGCR7EzYPQINVa/5QV3TT7Tp2Adk/mKQL9uamML25dAgnrNNufWsjkgRF1l8pXCSHZY5XRTWCBwy
djBSPeIb3/BGiJ7pmZ/iL/jr8Jae08+AZUMfng3Nr7BRsuOkeLsVHB66piV0FIeTyrpyebjqRFGL
xteVwCoidIimi7v0PaVEnOY845H5AZ6NwaE8ueijiZGfXFGCaLILxNPzXcXIRGpxIOfvkcQ3jJGw
v6dcTGLKI3IkEpN64oF4MQL75VHIzmgiQsrOxUEZZaLnB1vuSLnJhmPBc/ATVL5RliVdMSeZCpcO
B+kxzQwa8xTUYlAlVa4o2WhqauqYXcs2be78FN+yaakMOcYovqkYWPJ8PrfxiN3EjojowsPdK/vW
Wr9EK2nQ+o+BNP9smjNye+axcjl73xOs1w9c3oYgaTOzkXYMq+fhNHwVo0jZWg4HOVuCN08iyE6A
GMxSBixE9PGmFyXuGmE12SU7hvUwNzzhyOQEJQUhjFLZUttTZfLJ4FnjDvpAfU+JFl8rnOO31CQ6
wg63+CIk/BLlq8zlwNkITIHLwVfkoBfmkZPTUMtgAA2ksuboYhAwl5vD8Ymqh63I6Ro5vAsSNo1q
/tPvndWbtTWZHIl5XXvK55AEP4lLowrm+Mvso9wLcJ2hXNUc1FUtT46+EeoU0APdI/bDL9556kba
GexcIBjo1XCt5D67XvBjAWTJmlCTsLU5lxOYwR7BhE9IRCzE6hssCTiZOGw/F/nKpKj2SkRiLXDO
QbMkzr739omkBZop80t4bCITHbQvv8xOvQKmOmI7xlFhxamIG8BNgv6ER3QMUQ2e6hHVWx9VE+Sy
HFYBcYJuvSxSMXY/P4aIgqiDmgWSaHaQ2OKUvyiBEeMdoc6Ir/axn7JWYLaQf95K3hFYJGoD3a2r
GW+Hu8zOYXcxjAVonYj4XTxcifeNBI38U77BMvuQDh3CFyQ59Ew0aDK8wkKhOEIIpt+5quZJ+dXY
QmeI2caOSeXks0wVJPHAmYKrMgKsWzYuvJKFLNpDNIcd7hP6QFhIPHBzVaF+fwV45OP/rgJ7k0/w
ei4HW53AKzYjMX7E/YEOycRTSNzky/VfucoxORSWRzptOFanLLYJolLY7kiqhAKzvkGVJUrxjnm7
VrCEGwG8D1m4LFyCbsJ856MLZyqP3WiPAoeXV3+2ZusZrY/8DhUR30AxDHLxqVDRoxIMRvGYHFUb
QlrkbnJr2H0oM+JN1F00+zd6LN8NASP9LbGnqf13eZCb+YfFp8l/EgeVUS/e5fo5BKsBqAG2QCul
c11RvZhscyd9uTSvCSlkXqKxJaKueA9sTJYCEm2euJcLaiiMYij6XBT2NGFRJMwISpg6pfSTGj2g
0LjIiFrgO6BBCeG+/B+ONAQ0R49eOPKOiIXdiGKF0zZcVnNzJxd9lOJoGWtt1NAHQq/A2EuEy1x6
STTUNPip2KU9UJy4RzLbN702B53aG60Dc+Ng1wilNTCu00BDRuFxLgNShv7nIATCnIjcMVXgStCK
wFVE2+6LEPGGSSSgTyNeyy8p6SSADtpiri/v/UgzfIw2ImXOLRWTOIvFGW3wr3S6OZTRUSLpZGuf
/538ATSQb0efEuR1Y/cIhRwGhOwn8vWVjAWIuThIP+9fbfu6Esbs+/v6WaY5kn7iSf91aObtbzOv
frRNh09WvHjxiEHfOHBJyF3obqKm5dxCUMs2JT+Ao4TsDEkeVFdkWpzGIClFvyV9Iq++Zfh0guH+
PfbxHigHqkN+FHgdUZVlkJCrMtIzdKBJAM7TPuRA4b5w0EgnLJQ4LeEAESWI3dAmlQm7lX5ueVPO
BA0uCUceSxH5Mz9GIOdo4LeUv39JLKcU9HxW1b9skLtOnCJl5SAXJQnnZ+F26Y6eRJlMSQW57iUJ
NmreS75XxtJAdZs/e9sj099zN+HlQYtHDJX9Ffh22L8NLCtxAapSfNoFsuR+fk+AJIF5yexw0gO4
FatM+Pyiz4cR9snE31ubfz8iZI0U5pG4gNoBi6RZsX8Pud6IaVmSwOUNS743G2o3WtEKWCZpAuHf
co9Anlk/vDz2HSKRv4//9BhkDaK0TLbkYJys4Ikg2K8DV/2BMpEzV7DooH05b7hwojXm0GyN4d3V
LltHf4heRxII2ZjI/lFAce1+rKu0onzXWH1nArCEHhTs6vyEEg7QLKr56MI+j/bVlfCZHhIKbCLh
tv4zdu+NdSBrI5+Jzu2Vh+aGyE9RipEz2OTAHfJlmgm9E2w7ms/M6dZHT8HxcehVabBonp6GqQBW
+2QR8CkYaI9lz+fLtmemUs8FOGopbaiRr9UK7tU5AgmHXv522c05OSPMZQ4Xy2fLlryFus83NkoN
2g+IWDbyb7tu1/XV2IK6d8DMVxgPoohGI0xg+hbXCOU49Nke0h2En6yFRJ0UhVw94ji/y1dIbA+w
AvIMdl93/jehmSXJJ8uTP5Y3MfoDHrxga3MCC0Ekyde1Xj7vYAmkQyRNpE4IpsGqO4QsNCCohjnv
/rguAZeDqdbwREkT2aJCDOnIyNMUCEuYMczVXt+gBNP6FQGxRlvkxLlT1SiQRBSTWNLsEkSI6EAV
p2FktNzXrp8v4KP/RfAerhmJJLJxIg6/zh4n8SUVwVQg4nHEHxWCMnHn+1AsT5V9eW6Rbd+MjQZt
XVwz5V6HkEIpbEh4KHt6Rl+3xTfwn4h19h8BknyPGpCaHAdN8wvtsCKO/d6JSKlQWlC0wFi/JQBH
30te0AigoGDVkixCf/yzN9FOvubfDJ38mDz3eKWjzr4na2BfC1zjrM0fI3id+2pu3ApkyGe+1Ovy
2js99sqNFkY7RLJK6kOKQ7kH/AGqQJlx5Qu8NCBQ2lYSVY8uujXa7XGp/oxTReBgTUDpw68vdLTO
qQ0Pzh6bS8HMQyOxcbmDQuoEC/zlkP9SptJfoksOUoAeg0KUnJr0g5KCKoHqAGEr2SpCB+AhdHzy
95OKJjmYJ3w5EISlMAYAOHbyRjtHLAjAl3b5uRDLIoGwUCCmdxYQtT7nzOdQ/R3PWOkYD0SAffvG
F6IE+sf4gjIfZn8sYgobQCEDo5YB09FEL5eVwrKyEXEajk3WlI5ZdC/EqY241VwxjciSeT1SadC2
C425nrgeKe4ZKmehuJO8V2pgmiV0RAi59VcfQkVBVH4gKkF4BWs++G4HDogaZm4fhKx3Jpy0N2J6
dIkuym9yaH7LVflTrLXd5xb+Vbt0p8y/gk9WVdF67D8ABC670Ym0uw4GzwIC2LAwBVW4nZIJEomn
pOBifi9Fv1SWvsCfMHPe7jT8Ko2VaBtHowCjFsjg4SChv5AM5MAzK6p0V8dBXBv1Qq8yh73Me0RD
hZkATKpXfJpEyciSIBl7cGG0lxf2Rg8ZbtYirn7icG7ok4bhT3i4WSPwFoqkt9c10BSGqrIM0wXd
44c6TfNphk3xca6lk4CZYK9hCXxebZBrHdX5A8OncmnpO/KqZ74rk3NpLlUcm81h0y2UcvV4bo7y
PFJnyWPRaH7GsLh2+y7WtbkIg0mQTmj1fijKcWQK6ctOH/UiqpgMgNDgB94XfEV5IeWrOJvp0syg
x2Dv38ezgjKRhRZUYLHZwWhPlbUsMVU2F08Wlpae0vT07qK+q3w2r2RvG+t3trDTCZVxs1FkuuKY
nK71ZKH2RooyNsLRh+Z2MgDWEYuw9qTHOKvpdm0e5qDCXxopLJVY6LGbOJIiSTTqMTmiPQ6dzHps
JM03ngMNkLx128RXZf8IJZHmG8CRSenhaA//dWF1k3iGiZPLPsv8c3i+PQMTHmo2UCK0QMEA8vhT
8P6dokEfKShtqJPJQ6jVosZVYdTDkF0S37tbOtN37TnfESOTyMXrQ7vW0KQQmxHKM4co+SBJJMum
/IQ4jIqKnF4Un4MW8gILPXWrG2GxvJJK9bbzjJgaAm45vGJegK66YejyTDTtnolL/sMnMYVMmG3E
3/PD/KRKV68D9hNBlVOPEpTOJkeQDOJLj1QXp3gCjRw7dtSULeLWPk45JECkgFR57wZysg/13jQd
SiFoRhZaLxlrBk/GeoV/ygayBZ2ckg26H0wVTFNIukGZ4D+HEI+fbopdM8DV7d9kz7W9gWLyhtAG
d4H52GRXn32R9eu9uU5p4mTw0sJlvHz/ipaT4tW0eEw/G1ezDLvDWBh6AStv2mG8jtftrmW+mzxs
JzJOkcE48sTIFx23sxTbMGVmTapVfOhOVAgY3CCp3XMyZiflfryEv8qds576GeAJVFH6qTwk/QJN
BHQ7yfv2QpCoWZwisSfLhovf+wMThNbTXtoL4Pnj2/PVL+KoOln7aMWjXl+/iIpXou/IqE8AJNq3
JuRyNLCBsbEJ6EEwbYqJJtV+hGqLepR+SoweVWCC3TlnikI0kdRTWf+oOL3q86zZxmS/CjczxqM+
uNlQyEoXQn77Pr0AHIt5Xo3McJIjzACLLE72CBsO13aP3p3k/y77bKFvV1g0rFs/xRgRTNR2yP+M
2CUpOmIQ0wztx8jq3KDnqI95wc7vsFnwhFAhmaNrRepJZmLhRk7ct+WzxQuNBwZ7DuyAOXPS+pVO
KtxIsAvwABMgm4YtB0HfotegV1y2QViTjQ51c9lIHHS4SUBCQQ21QhyM0DhOIASiTgTyH6jZxfps
G7QNsPYkTyqdUJtFmVcbbmtvUQoBq8IlQ6CdmmOtPb+ZTQMn5glLzjeQPpQrQ/09KlPw5AQRehjN
K5pUrx+e1eK0zX7tz6wm41uRLUd02R9e3nPj3C8M9JdeDp37PQoNN0KmaYwDrHVLoWx5STCfUKy5
FH4h/ESqZRqSFCFLzrVP7QcyBCTcdgYhcknZeV+gFSd3ykjAXEv31EuGeyLAv+nlX7T7hdtWM4Cz
lOyIyXEzLiy/0wddNpFlYv/YUEcKhLkMbYYHskhA47DpohG8tGcCUXRUwGgw/F7P5fPZcQLhv+A/
G9cMPFiLWGhB94a6JlN6cMDh/AOLwkQR7DaNq3PEvgTSJCELBBEie8fIoxvyRLU1gFqAZADal8gN
FIel+QIJLTmv2zG+BR1I46GG7WWS7jhH1Yfz3av8iLYliZmME5RvPKavBiaccB14wvt/kEU70KSN
wsNL68G5jk6ZTBRwjYqTkENzkZ7CD9kXNSZwc+C+/r6ds65zMSdAyGF07rt0i/cQJSfuZlgfkfxC
7Xpg7IJhC0YnLxcM34KY9UX7YVBiSYHbBvSd2Bp8EOrbbgNXDC5h4EPMLGPPIO/F4xclWQqR08O4
K9nptOfu778kdmQYZgBRZJpcSOjLYKJYKHFXlRmPDFEfQJMqD5cBIYmPPRVyIn5voOzU88v2dgyG
UMaF481BOCuAlkaQN13gVJqflo9KxWoGTxRUPXJFmPiiooHGLwG+cVEoh7zWnDWlK6mT6E+VnCO+
FejFqqVUDUk4abFbiqdT21mULl4Xu62KuZAjcYGFlYpYoqwRqGbPxOsxlimYZfIIMQIQCemPkUyg
RJJmduxSFVcWHAqWluVrvKa3j/eeyhY7OlrhBpyuwKFvxJffFPsOy6Vg2cGgEz4RPsRJGIrvxg+F
O9G0lUbGa4RWhl0AM03rCQLMG+YbzSA0CZxhIrGtsLIN4gt6EzN2cBWKZfw6HOtsUVHoVFgozPsc
7qlI4lums/0erX5+5cdF3dY5wKrg64A6QIgvDRaeLxhrDw/6Xrp9nmoEVJB2QKSCASGuBdjDn4aC
8vAAGEBsSU4pu7nsBswel2m8UHC7JdreGr2ho+mQbzn6PEXxo5rOnMNhzfEN2QnClX50O9TNEs0q
oRQzGlBHn9LjiFYVYejhDaWOtfc9erU7GUmDt1rmcnNp99FK4rjT5B9KP8Fdav3KnFDAvGm6JbCW
PT0fsnXh/MDbK/KVZY81RJskjPBfowG2iVblSZ8B5wYTiT7tQE9WaLoBNRp9gdmFHk6M9iwDRcU/
WMjUvSmJM5zrMvGPFecRlbaNukroouXYlb89mIZVVM1YnAgvadIUOxwKUFa0EQzZRQ+66HsI150J
Tu9uYNrTLB9ouftBqd9zishXuK022xcHPNtRLdeXArdDg/IYFJ1wgWtyV8c9iWvLIkM0zZkF/bjB
ymRYMXrNdqFGErhLyBEYXmU+EbNgCvDTj9J5ChU990Ws43t1UHc+BD4ACs0vYqySCH5eBb9Td/Et
pIZtKryUpuYm+Zw47EiEyOMqw30arhF73OCicTDwMb7rgQ0NioGoWHDDsC2Aus2Lrl3or5gQEPhk
zSMdQsaKgQy11gfvHI7onohPPcpZwDDKAxnun8Cvcb6xBdlaPKbSeeSHGdZhz+FLXotaAp0hBUY8
tXECw8odP69cUHt5ImicMr41sqMqeEAIgXDAxOLKw4yvsl2JqWOBH+3AL6Fkv/BmSNFGYlgwlswx
ugacWyLsHnOkrngL+mD9eQ8OufehoUTbEhaF+lsgMNJQPPoNQRhQUCE3ZGiwPUSrETgT7JIyHAMT
Xwrx9WOPOCqKLwrkzH2GHhab70z4udhngppk+RbCFZs97IEA46ZDGAXFBYoHVMcjjYWFIT9EBKSB
mOA9XUNi3TO9of2DW9GIZhL6PgBHvsFpgT7B8UqyyNGqIsQ7egRUMDM6YvT1eqiPKeIxDHqglAXg
dZHdIr5tCgRNYxuNAQe5NZRw8whnGA7aj0HH6SLYuY5Fp3Ud49OKQQ4Sdb0doNt48zUaAHUi04NS
D+gMFgp4jvaclfx4uo0qFDJY42Fl2WBo9PJaYdM4bitXoybQBm/6tPSKmcFLVSX6CMjxi+ePYpFR
rBFEfdQ1RHrawPToOMGFGSMaUkgA32PpRaKT+yTjwGj4KZOMm5xPhhcGgm2rCXU1hHnvhaDgu+NR
BIjF1aPDxTXwZAm554DgQm3M9ySkcHdJRMC8M8M33ktQOJA3omIHMOXENHTtCS+hU4ef2rG5uZ7R
TNPnDGu2Am5J5BGLyCo+uKBz2Gc++5j2XAA2Y7sEDRL3Jhojn4IMkzCfIhjjIIENGPYH2J1qglOw
wDnj8V71zHFPH0XGiFUYyW4KKb9GnoOyGImCY7IjKKUP8GtYonk8QHYHCUH1hfeL5Zuvsx5v39qk
MEafYI02oop80Pk69QEzqCcyHR72VOk449k1Cehpixd85CFSC8QxFL0Hdu7HplDd6fjc6ye8UUJm
XphLcKAe3MfEpd7Rd3gdhqdgnJxI5+WpgesNwOe3v+4l9C+nGao6dob2q5AnKq7WjZRiBW8aZifB
mkzANLxPMFCYAws4CeZbUC40yvgBf6odEi402cOuQVfnXbGUy0NVb6Gjm6H35Mhl6liCFmZ8zIdx
NShyv0oGdC5NdBD5PQznr2jeUgw9my0OE1gDPGpPtLBEqKVdDYL3GeJOgqi2gZaobnrv8TECp+6h
d/PQ0wqTicBNHr5lDwzGYLfEfOLsDE1piCJaGkOChfReRSOu2DHE7mz9fByscgjs8GbGA92m49rs
5mX2kxq+0o0siG7viYEKSSzuXW5NufX/JHtv2EpeWnpmMMqZk43RKgoFHUN4RVlmkO6aSccIn1wA
YFP7+WfTc0nK8UP7lT4/RYvh4JIs3KqHHAYfms32GBI7bUGiQkJDPyE1GOlI+doxfmYqYmxsAofq
lTGYFFz3DhaRkIkxqntUwyDDkSXwehXN8Glac+Ensb7OGPptjMFGGkTS3UKON2gijXFVrrCdiXvD
nvJjv5davVFqLuQyaj2I9Z3ls5S1cqmkY5nKNpnpIRp18m63xFOlnJpcO/ZfcfrYy5ipAV9/zZbZ
Fcxqfw8NJu0iE6smQsj5shdHfXXMMAfzcTjI0UMwmhJnxYLYP4ke8/Ll4sKXNoQL17wdCyyFmbyF
X8YjuMqIKY83bk1SXXW6tdgCJK/923AfzSwgra5HR3qEj8eIVaJk4yPc73b0enu15XK1ogvnE7s3
pu8FxQjbSWbWhQIgSF87LOuRsjCkg9O0WHXdTPrAcIV98I4mn/dJYTIfsaHEl9bjMpEpBlijMxr0
ieFUeMp1cgnXwJcOfyxj/EiGNVdCn/F9W0+FErn2WslF/oI/YmILUrZ5HGvHXc/YE8LQC6XqMEde
FuKONmMR69WBABDifMDUcoit6hSxQSIPOT2xE/oRWYs2f+I0j9IX0x+qM32b2QMdOS0MrSCbJcHg
nQ6eKfM5x2yCTJqG7VyiaCrcVBxCPQdg7RV4ZTGIwlGS+XE+RM8DNZ8Lg/qZhPrznLV0J8C9qxq/
E1xg2PgeQvye+lsHqxyzs3rKEUVJUrdjDgx8MjqdmZI5ZQJTp/CCYTimNmRcSzrVmQATblGZW8fL
q0H9+yPRx6FaJYUoYJPVbg1RtJkYjFo5+sjGw+bH7o0xHc3UOb6joCtC5xhi/uBo9lzGYOsxUBqX
GupBS3T6Ik3lvDLoHw6lVqAV1Z9+lrE9uoNowdx4agsLjVhCJN5pvR9K5TzeaqoXEjBnIbMA5GUq
L1Fkfz7bd28f5D86j449VDD8MK5TFlfq2TGxa4ylE9bfTTrAo1gKMRPFmlDDyshLnqgiHVBT0vaX
OYsjejy9H+s5S3Fuq+ggOylTEoozaq4Ix8znnn48ewvhey84iJwP6vvRox9CHfCI8C8fZSG8hVnw
ps8+KN9Dnek9y0TH+sgxCWlQ3Oe80ZeGmBmfbg/5f95M2mKcvq+GvVOb+VP3A1pMeAWZY+txfVPF
vKe9Fpxl3RWOpLo2aWPpBXt6TA8f5CUQkrFhUAy1l59XyC89rN0MXDFJNZUZ7rgYTeFOQfeKsNQ0
00fkAcVCvXiNunKoP10JbpjSfzGZTEZg2s/teUISiakwHGNa1vCvMSd8zKPskMm7TqUNpQvntZwp
fDkiMYGrkYhHBUerW6BupyLFXgixW77qxWvNXmMupWUXu1xhVNEpI5p0uY45p//Jh2978DkuyI3t
biRT2iGbkh1TnhAmaPBW2pAzIWHujD58o19lOlWKMtGFo4SeAMm3AQGOAT/xiErsw3SKeFriYvX5
wUongEbUClFbZopAg0XWqz7we6ULIIgLNzBehnFpNaQqSCo/V5HOeXSmCtx0/44irQEkJH0dahSh
WiioSWdDminaNOVuMUqoGDSkLcIduMPBUh1bho+1rg2bQ9x1THImdE6P1/DTp09N7pdJUPbc/I05
ideUE4VpguSY/AN9D6qp7qaQMbaIM4ct2qFoEqYnmSxl/MBmJUPOR0Y0xpOv+MwK5f5U7u94LT28
B8UavYh4krL6yE2Z+0LfhKc6CvtrEg52KhBPZ88bFPPHdYErF9MXwpVprBRpSaqGOlULR6RtVGlw
i7Ie1EBPiYZqMYixVsYTO6dyHNvRuMimFdKAfIHRYo/eYHXPynnQTt9sVSJTPkQiFfQmhD2QtqZ2
X9b5+Zh17RAbZ6wDyf4JrPn4084bgh6BSMi2nBA7hRQcq9/hSrKpbmXoFxul8kxK4V24e5+LZtyD
BUP6v6OW/nzQZfejB/UVCZJQ8qg4soBEjjQyo7CvBysMUGlCOhajKxh4Jnq+gnoJrILVYjenq40B
D+p7FcMJeY9fjoZhT7eChsaskVm7PF6VOSyIWKJgdPLPSF/D7uFbcyr8inlhNNksT6gmnuqKuQdn
Spegcyu0rLADiNcLLRryxtRFcBSxT2bUAxwTc0riekTCkYz05GRNlbm1dqq7taZwpnVbQC0wSnxg
XXpsFrQZsiTFi3jD5xLV9zkA91P62CfWPw3NH6SMkC9/wrOeYDMgVE4fSnhwDaCZxOtoIP9Gvclz
ntILqxFAbA2ZfUzkWFHWy93S/jqfFXf1Qui14IUEXrbqZglDk7i6E1YbtyXrD6rXncQaEu+7BL0k
w9y9ozktxR78kS7wMe6CRpSFfmyRgwruGAag+Gsl6yDy41TYQeaYIy2enzFlC9M0/8z2Jy0nvZ26
SX9h62Dm3dtDt6eaf5k4g/ovJOA9Nytxp2AYsv/MxVSEfAV9CD6BSucEUt1UP0CbhNxCG/63WQlh
PicPBjEOQjfyUwkbxa+MCasJeCRMSjE9OZker+ABGAOitc9vMvk6Pmr77Jf/vVaUQeEJK8wXSDGI
BicDQzYZo8jAmOeh1/gaM8N6JMW4qwN+yDPqgCTxn+us5m2utB0tyIQedNztwdnCG4Q1tM3c8Ogs
gB3ksq8JamjkyQCh6tJa4yCjrY6/EKR51axOE9ecxyCbWy+6DshcQZcndEaqU7Mtf8GJFPbVnm0D
WUBZWdN0V5xx26SGsSwPt4oeVHw8mmmIlvMWb4d6+MQtbVMq+88fYxMt6PY+pg60XYqhdEnR/F2f
9AZ1h3kMNl3STz/Bp/TAOaHNpD+eJNjSq1QGzQuot4h2LAXzuCiz2dEchDRGts8foFa32+S4fmEK
jMwqdjGVrUBh8JHRvLqYGKYT/QWAqYefY31tEM0qvhZtgz91J+84/K2JOoWjUSoC2TL3dCbli/T3
1i8UasiqpijnoftKf1gpYQ9OOYSjJ67f0EbOoJL6AbgivBFpWXGAqEgK8LrCoK/QTwDksHogCfXS
QVkPqDZk46yuP/nYXIuNCZVnCfyB11N44yoqR7TUTrroRohAxIgwWQwaN9ZstgAKVrTRWr+GCi55
uYFWF+0xjY6Beheumk78B5EBPpF5INvU8fx4e82PkjpSuQE6N6IhC7OF9rLi3gN8AQlrJPSCUggu
OkC7XuMEoUKvmjwg9v329ljnBlOeTsWhkLI9GuHtKbNRLiFWl08QTLZ9BhlRBuDixKHDzfAIRMJe
wMVhyFs+Vi7iBW8bqgl88sO+mePhweUb2u22/OEcot3M+QD/lmqcV9rg9oNKf85lzveI9hImwGR7
FQ23Pi4NevoL1oWkjRIJ95AFNpAgHtBQ6JztjrWnSa5S+4Y9bDfM1iAqcKQ/dxLiWrYgCTq0eZOp
ubkwZ8YHETy1KObQ4s31c/LCVgAVoYLwDsM1mpjoBxp1hA0ubKXnuRWi6C2LE4cmmynaZzzGzNQH
i6k3r7+6ccpbd2b1P27ooPnoBoa3NN3lcvnsL3c72HF9q49F6ZwKYd5OGUVEIxy6AWI50z+doKp5
mBN5b/ekePPxZr5Zw8F1cT5wacP1kXGts7dDm249Tp3xGuS8306Cn7bf9jFxO5AbDv590LDzYh8B
vxd51SZfpz/ZD945CBL5eDjz03wOa+OU9g/iJVFA8rHDpN/FzeXCWB5HZ6uR2fh4HHoYfjs9Puh4
TMQ0YvEf1AQ+LJf2kYdvj3DlrIaB/xpAHfCZyw0vCocZOPEA6tiv9FFNicF4CwhGGLgxOvf/j9Jk
VAo9ZUwrhB/xDWCpf7uxbRFwNUMk8cNmWOyyXbjJkOvFG/B2lyDvRD5UL34ydm644QxEU2AQz6Bq
fAeaw+8UD3Mz3Rvt5RFfQJaZN0ZvmNeurbAuHmKLvQVwoFlA3xjcjK4tHbu5eFvYLcLr5BHwuuZZ
kAg56Jq/g9Qp4Zgyxo02dtqOMpEJ94/+b9f/DfuL39xZMI+kT97qkJS74oOJkFf1rt5Z9Kw7C/zz
8jrF2722IBKPmsvnnvPBnD14jgsWvx9vwWo9ICgHiNSx+7XHhurD5uhTCjuYwjlh/5en5AV9X5h4
iTBYnOQMXsqY9kk2xFPGWYpbVuG226cJPFUX6iJ3jR8xY2L3GC3FfU7vjWPPxN+gM+VH9f6y5/Fr
QNYO+Ku7bMY76FzcdQIy10sfgXvpIzBo/uPrsscAJTH7S+jvSIhhLEeOGOMqRhaGoGTI9B4elEE+
eHkLqi68LZ8+ZoYutqk+GJcrZsVFkBMVZmjajPCiTylmIg6ea0bjXZMzfK2Vus7pFgcnMZsLt89t
tCpO3VbhI1tVP/X6uCt+shX7yOWw9ZI5XBmHQpCP0uWAcHuD5NT6DlbTY2UcolckteTjMSovQBke
BuGYk/Y85tujH/yPqPtaTmPrtgD8RFSRwy05S0LBsm8oWbbJOfP055vNv+sUCEF3092sMNeMY2RN
1rLKxEXr6PPCmMay5HH+LY7GU9ycdGVjezTfMlWGoCwha0t3CnHHcrjsej1wTFO5dY9c7arITC0I
/vC51u+Gi5HUjW24vGtzLRMwro/X+J8aisvVzj+iza5idKgmfT767rGHJV5GGeZSBdU1NUA1Ubj2
1pC+PSvVr36rEYPLetR734iLTWFzoZr3kLXgT6prl3uiywTuRtUmIC+i6F7LdfcfwnJVLGyd+Ug+
VSQvEAkjFRlVqB/+4nGQoHFunbZP48oT3Ml8qpOdD9ObPgTGe6l7aGWq7DRjf2b0x/vfMtga09rv
9OBQBSzfiNdSM+aGd7V4J0jrUWpmzZVJW529ZGwO4g6nlC2PR9CmUyWxG/6GcFrN9f3Vp3Y7ZXKS
bdNkayx6Lm4IZbChP/4opYL6rsQ5Wj21JJpaIsTYY7LoSM1+7pV/EjKal3tRf2Nj7C3Mo5hLGK88
+DTf6N5NGd4qVr9n5F406bE6bspqi0nGVeixb0d/FDtM9oKvl59X+hTsVHIZSWeNq3rRqz5VuJps
ixEU/boyPuKeMj3F90ZKpnd4n9djgi+60jqfoh3jB1WSVoiW0KBCdopSowWkCSLhPndS2iLkg2yb
+rZzrcf26IrgI79un+QzVLFt1Ph3a4D76+nu4mPbDwFz1uICLN5xgCePdDfdBUeGjPzm6DieHl4j
xevcXa1UO9VOty7dXFUCbiv2p1uS0H261KBt1/zvxnbwVs5/tOfx/3F+voshaHhibdu/NDCDnevx
yHZt9LfswL+u3brHOleR7XEL/HbJf7doO4dlZ9qJI5b9m9uMm02211ymG1vckmPcqgfc+sGxPu84
Nvl8dM64+L6/7azw01/79L1u0lbaL9ePgQmWo3ZqcUnpjOgQeHfJhI1Xy07dEtRJ1WaDmH3xLsZK
+nn5A6XiltSNsUHkgt9R4kLExGv8TTqhCMhQVJ7//c131y72v5HbGkPZP7PafbQ18uKc8YizAg0z
ms6mfAyTEBYEwmvcxTnttrNuNXruWtfRyTDAR2MGGQhd0MEdwa5u9G78cO6XPpCez0cvnxrWOtuj
X6ANPlrmMSiiXaed/9oz+sBA+brRBGnw0ZFaVhsLxWnoZT96d/Yh8791rEvZ1FWX2uPr6S4yCwtY
cn79lQyk7EsMl2knBlIMF0PrNQZa9Cqs7P8NzLgHpQrYKJ39sVtndteu9hgs8av2/XgtVe9N9TNl
xz6RrmRtyM8rSRmNlryPVbsRc+3ejlmGEK8GLql+/hGTPyZ+sSMflfVBwIZM/W/eo7xgd6e+Zv5j
v2zt7c2E6E0lRYjv+974DRhFlMdFt00GIRfUPOm8YkdFSKpWGIW4ji8YLX+VANBcMJdHl57bE7lI
1LKM2EoEPS5MaHGiUksq04QfWFlidfZGUte4fVBlhMIoi4K8rrTutVM/tqrRFGbtwlyvTkeBIRCC
vGD3oiNiUhOF9Yr+2KvE25dYBsZNo695H8YqcQbTmywYUjCsHTHyQoLFeFPh09NMHtGQ115si7/H
lqThjMxFyEzL1//EF0kTS3wy/JN2jKNjeQMpbw+2Up+jhU0PY15uXEvFVjVuL16ZWskjfnH8JIaP
VSiWn0lt7nVefV83sv7lGo+P2eqXVOyfDMDmvvo+qcUhLGR74xGfotHidNA0u7HQxVIXJ6UhNeM1
/lgyz3Jx1XpBZjorbelw5+5u3dKmwzSdpEFmNY8gZK/t8rSdA6w4FsrrzG6vuWIvf+1J+MhitQBa
m+sXoKvM+/mDPK0WX7uIoHSjQ7FfXvUvyGjXffZdZt/PHUeQhe885YXuSRIHiP9dp8g6gqGQ7eQt
osXnbbY3K3Su5b5kkQ3Naj06XgbllCO7xUp7AZrCgMW/iFCYN37WP2X62XNvN27vcsPMcXg9Pd9K
fbpKDm9qHnT34FjubiNZqHMp9y943GagceHpds9UoXH3Uhm4nwXu4FzrkOlPFZJITC12efuOx958
1y2sBpkD9Ckx4RaAQqjS800XCjVarPV04CdnTzy9w/uhlwIgYcyJqIFGrHRWJx7OQXbxuitGvKoE
+34MJbg/z3Uie2L2tMEkT6yCRMsP77fOLddftjOaPAfXtl1Cur7rZcQgN70JZX7aOV7hhvW3Ox6G
9h1fOT0/z5RsZ5aN1LJbpmveemua2P1psh2ok1RHhUkhg9Dz+HQ6qRTys3qb8eBW6kwng+10cNh1
z9KtSv2Dn7sclKzCxUHu0jnnepVMZ6OlJ71StpuZDBbbwUXZ7LqbkuK66omj3LYdwGLp5H7uqBCy
7fx9UCo/5SYjz9O+Py1FB8qrmUFkXnbXk5f1dpjO9rOH7vTQH8/6WbSkCovKnex4MJ67B6kMvUqh
K78kc+hJQpx1eagkyslXXM17fLeaeHN6Omz6k9PTOPHBT8HIgERJjU754eH4tAMJj0hu/nw/DjPb
Tq7S3m87hWOku+2yfcBRPNGuycdfSj2fs9377Wl7H7hmDIvCs/6eLVsldAbn1t7que0dltBpe5Vp
fJynWofZYJ7vR9fONMOgcB/dCs8TuVP8rfPndKZXxPJ9Gayh4Ze6m3K/UhwAzC8KNcJunLVhPd2K
7cVusKt0pWFXFoPJBrrv06zc79yLg7UcJJmBlXZ22d5XOtt8bf68GC1Gs9H6jSvMU6qjV4lyZZAK
RViaUURsAdg/X4bnp/Rg93J73/zK/S78Xv3KTkHO1EpYG5jkEqswpClFkyx2qU1+jX+Wf8af+G/n
iAK62Fn+kAPyVnlPvW//yUflqhMSkXiqFEf1vYReOWOPwqvyvbmnxQKGPEcdiBzXR2UsuZ2ZIsOq
cZxL76tgVg5u5U1/O27cl/XFpVs+dWTl5A5AB4ez01OmMChneuP1SHd7Ku3O7F/1ROE4nMTke4ZQ
OZ8/gYieZXvoB3d18NqMtQN8lelwnrAW5/7N/ih1Xf2BHNTdD4mj7hSN4meFHZzbjv7dqq9TLgLu
kUQucqWH5GT173ZPC8gKd3Gd4+yiyhZZVBYNmvKv1qX474ZY2lSSKjZddq6rj2UKeD06iw0fyDW4
pwrDaaY95q8/5USYfm4D7GO+7VRkvs4v78X9i2z3xeItTdLMtxLF+6lMfwaCaTV+3U1ezgB674P0
S/qXfG3BqRIUrqTiR1Rqm68eGS0q5HG5HFFGSh4HECoLTIiKZ/J/VR3ira61t0RDPvVMyk6keXnu
AI29bT/ib/K23K46p8/lBhnH9ybVmdNmbtBrZE9PmYBzzDQkvySC8d95TsnAolcoXdqpYy8FT+DU
Ls4QrwOAKp8RbPa2+95i+37ddWdT+dy7e/N6+TgfhwVYN+veDofZcbSZiY8TznB0p43J7j2L26KP
enVcVllgEV7x7D07cR4d2f7HYtYtnFVUE/NMu/z6x/LWO7OFN/N963AalZft0+b3Lv9aruSej6vd
Mwdqefb6lEkNZumnDXD7A27T/jQ9OgaHK4ts/bTFh7YFFXZ4Cu7T5Uvu/LwsrlpTZAFX8YmPY/bt
un0+jL/yt+FeQDM/I6UVQ+DUWnZXx84y+6s8u6tJbt0bWaVXaYWqqWkH1PI2057fcmJ7b+Wsxl/8
89Pzix6E1qNI82KYUnyZ2rbP/GWXe+uGf3pefbLsFGCxpPav6fUodeGezkr3eFnPu5fdr8VWDuCJ
9PtIo8+yR97JEeIHFw3MlXx+dDC79uPXxbKfnbaOs3/joxx5WbrdO9bREtqCy3l43okpPudS/a3S
F+fYnX/uZr39vHtCGrt/yak42XYm9/60LH2s3FVEkQ94Snw3F9iH17e00oFLYbjJvxJmNwny5R8p
kCQSXY7jz82xU8x+ZCb01fn7MdMRiN3vVlAdBTFeMjkJr4daeft2NVwnqqCUcqRysiJvnexiXtum
16DLXitZhZ+Zt3LJ7Y2HjS+VIzScVKtEfYMnwllx6Dz0ncjI58d9DrM7zG9ZlxSVVGvzFlhbmVqp
K5ji+MYwJ5by37fiu5kaZLLura7axpGPs8V3x9VdRzTjX3xP2bf98Wnju7d66Z/3wMhW7gcbZSvO
8d83Qwcrfsa9CQ45R/gH4qhconLGXW//p5+GvrbpXBsAohIVC0t1K64S6pYYkXuBdOf3pIme0Ofi
Na6SasVviiMBara/1Ij/UbFRe1ch5wgwHcNQ4xBaNf9fqUPfBCTLVttiu5BB9doSyGuFgPvv73H8
fRDHrB2tCsQjjnlX59p4fMy2oXy0trX1ixuza/xboNj/kJUY+GqIZ7hUHfPu4bjHw2j0PrZL4vsB
Vyt5n+6h4euFc5b7tQbnvR57wl27f+fVrsWZgE+041binQrIevx/7Mm2N6+cp01Rom78hMdxjq+u
3Wt8p9xz46H+PlTb//5HS4b+O+8R6dGg0dDFZq72habHhs1zqfto6wyESDJ/PooOjcZfvUW3XerM
ircwKFQC/k9bXnUsfQ/LIycRmpKuOOhTGgSbgrrevXKgwS32OaxZVBSOCLX/OyxXzCHsiPBLhR1R
5roKl1dY0eGL4N5oh5EWOG8si8ScKie2xD6xsqTRdCbvcYZ9O6wrjCFx7nBtuV7ibsmMbs+FxuX5
zsvFHVOpfXNFNsK4eBgxYVDHkbPat+Wk5pC4N9Qs/i9sDfPj4ZdZ1FQjsMzj3GGKYMx0ZHjtwlyV
COs1LOYwhZwrDo2bST/F+8SV3NQ0mqT0Tqqjz/Bw7S7jPk4Yp8U65ltQiTIvYeaca/fWvjHrhOf1
9h02WmVQeLl3fWqmfknIri868Re4fGG5hc1ybDxsuaK94rDw/sIsjCMyXagOyTGn+q4fvbeyL2ye
MBTjHbWnbmr2w/6510otmbvJu7CJAID2pVrYHsbk3aiQf288xJbYG9+EU2fv+iuOk71XhewGyO4x
rTed8K7miCNB3X7OeXf9/KejCQjpJh/x/YO7epybwPoZ9ljYXLf6Q3jE+FsRK3HtgvPEVeN8l+Sb
UmE6mX+Fbgi2sNO+QqbFFx/2YUirkBsx7L9iqH8Z33F2xuB2xFXZQd5p7z45Jl4hrTTMkhAp8+oX
XcWX4tt0IXFxCNwxa6rHYTKfyJeYWUXVUSGvMo2Hafk4o6/nbHh3ol7MxzgyTvp4uFk7H9tD4iXH
rpNN/03ex13k4naIHcfIkkrO4wZs/e9sIeciDJQIgPZ7tvr+MG8FiWKBCDvWMuGL9oSU8/viFh63
m+6n+5OaK8Slk/PGuR8f4/pfMg1CEdRy8RFDFTublQ3ix6kerZStP27h8elx7k3zOkBmTTY6OO5s
47cvA7bQX3yWBuaV5H3aNBWaJ+8duq895K4mbm1Uv2ftkgib7H7IQQeTfiGJQwqHdHxIzpDW10G8
rprxSm1zVEjMeBevsT3eHVshQ0N+kvIvId1Dzk6rKs3b8BDfQ2o//lgGgmUzMlhCWh2cXnXifewN
mZ3I8Or2PY6Sy0qew2L8gYb+feJYXPH+4CyS9TLSVYLFAwKLv/qpHW9UENdBxdQOPZBztdTboRdb
S534wn+niC9JA+4oV2nH+1s79orOJ58qdft+/nexOBI6QfVxfHya1EsuPH0/9R7HKPXe/Tj1TsmF
kJ/UZaAgB0zuo9JR9loHBFSPm10P4gf6UZarWy9+dnxCV9RTS+6zGGIn5dXCaAGzzLUCIjKWu31r
qrejb6Pjdk1jJT781yexlkWPxf/Y+p6sdjr+MRcMuWn7q2JCxyT9b/Y9REFsy/BtTUehq4S28d8s
D4FQam3ghwbiJDWNcPhvsQqB8hAZm456dGIvPkP9qKY/Q0g+BNn24yG8ct2ihezUxEzwv33hIAv0
SnVciRgNl1kiRp3tP38UmCDfA3rUUegZNNSUMzCPvOBWhcow1oaHcysWq8dKVfE/ljMIkIJk/zl0
GVfeb2FExv84WnVgslTGchlHcxO2wIlaDsMRt+9BgIkdlp441qpiLYwVN6JzVjGrR6zCQjqt8mus
FyE/4y+ms8ZOno/eecyywka1TbeAMkj+2riWhjmwqaWscSrJJS2pN6Ne4sCDq+YNGzlVAwG9n9SO
EwxZ8WYlDA6HxSiQ+4KBMPUKEmK7q6kH2inBS4iJbwf6daT1Scvh1vTxADKFN9heh0HqKzEhA3tX
wr4KuTnsf7ab8+iuU5TgO6E3B5Etiyv77h4l+yBIVK+7rvc2ql+RoS9byHWdX/6+Ap6NOxd4ONSy
ogPq3hDg+gmy3KkcENyFQxIwmgk1L1MDqQb8yxv4aHYVOP2FvZMDJNFzFEwLHZVr3vgocTibV94f
Z9sV4zCVa3wLtuz5QTF1OgkF+dbfq+Q7/3TpxWD21we0cDB8XEmxhXuaggsy2SA2ifik43YLkYAb
WWCyW+YiVqWOBBNl+ZcEYUVbqLLS1jkoE2DIy9Fqfrwf7IRwBjGoAH9SZuEm+DX8YEUDj0j6XsUa
7zcTelFXyeJHZhZvElAjBF9XEkwny7XXr/Gf+7m7bOJrHciQtgcnXBd8gkd8EkKzHfDp/2Jus3be
tpwAbkThIgol6iYMEdGT3yrcbHiEpGJnhOxih9AUrN7HSf2owaEmoJVvyHkSpzq15I734K3Xf7tL
8S5Q3rXfcfbfcRMZZzCUfMdl2/KAu3w6L4U2nEdQwM5eu7TiJDCF6ruXOMot+0O7KYamnlw8zQXa
cUT8QTapXlwy9s1cLY4tCiHqaw7riL7FGeLOKyKTvyNsmZzSZkjmySPCcI+IW/zcuJyURS0ZbSv9
uIaj8ce5lxoqKKyrnKmJJPf2PyLKkBIg4ERIJn2xHmjBD3/4vleurx2h5mE2eEiPzCgOk2vBQ1UU
qHSaJGYxTiLBLlLb/wjXPBSN2BUadQQ/QiBFGDnVWCUBh9DFH0IlEVqi3BWC6DvkTlF5VW0yeAT3
C+7WhV0iBFC8D9ETD5FP+CjCnN6Mm98PnX/fCOd9hhs/5FBonyGNIo+gMhB5oHuG8JwOQ3Pd9EMI
h1guPj1Ea+jDyiQOB6Sj0vY7u2t3spBHh/iwxWersgFWxvo8uuflr9cQkWyUONyl26f9lFW9vFKI
FRnbqRs8tjYfPhqSo9j7tL4t0gm4L8r17RUnzyC7xVhQveWezmAHtNQa4fzbKfW5vXbXMGsK9S3M
nm39jlFXraFS00yH/JHGr2hNkn3AZaj6lVfAhlGXOh2sxE7+Fg+v69XwIFfv7z0nJBbVnnv8PJc6
RqczbWP+orjqukFc0FZ+elOcf8WsMbik4FTWHCAFM7t7OZdD2GU39YkgjZFpNFEI5HWoqpEDLQ9t
Ndrf6lGAmX3lxywhoch1ihKUFAnhujXupu0JuE6iWT/xBBF5lxdCagnnfawEsY3nFFNzTW2+pisY
ZNAMJH3tkqROCRuZ9mUawP05wMKKadFoqJVbN+QxAx5SelNWdnpoLFJBpHcz7i9/d0WAIYueK5cy
4O+gRc5RVDF48EOpRkZRNK/tKoPt6t9YAbdFG2i/8BAUx6vsUZj/CtDfsrRLWBBkuNIUEjHI6+SD
ZTZKHP5yIZ9vH+ssVWMxqlS+t6zIbHUjOjupnqR6sy0AEayfJoVRNvuh4uAue2a6p/rdm0gvjneY
II3KpX1fNkp/M3B8xPC+z5AcSj20JPNjM/d1KkuLhCcFg6ZeLGmY1mndk3S+rDyl0HHM6jkgbPvX
m3VRFq2lN9uYpLG34HxvrIqwdGQSYwksfF4y9cMuiphVJx3Eu+Zqyeq6OTVRRrMWOJIFFQWFNpUq
Ue0zKo17B6vjpL1bDLPcmZflxyTNUJoq4VPYOQnQIDBMv1Plav5rAhdB3Jlr5tqQOIoqZIMHuRRu
5q3S4pMqEPUbzWPq2UDaF3upQjOvykzNsQp2UajrA60wpaqUuSGLFtZF+WuSUW0Fr2Zxeb+MfxQO
KBifjxbke3txC4Sw+e35MgcnQousVDe36k5eJcNyxY1Vk9woozY9bpcQGQEsWnWkw+cL6lRr921j
Pfkp5XZbHKSsF/Lxp5356WVsfScC4anMO1mw++btQljEaON3Ro/NUQgNdt2eTfnTYJ81ChTibGsB
+efbOjYFsjwxiNVnNE7TNoyM+ec0KqbRb1pq8TpmTPY6UsebBPzcW1F0YFb4viDjTbeAuaq4z5Ld
gG3h79zaiE3yK418eVsXOsrcj9lGgG+c65HMy8MmCw02Cayveu4ks+EIWSHuabp7S987qXzjDqp2
8cMvmIpJrJ9S+8b+CDzwKiWkHWBr8C9RcvIiyMZlm5YizR/Nr1L6abpqhsRyDRIxOLcJ0EpzO26u
5oPcrH6UgA9U9fJHa14F8krYptuSvg+wzVgS6llVDG1Jwx8JOW8Sw2GGb57goa4v/UK2rfiStEEo
nKm8qIsvFSNsV8E0n33JfB/+KaS4gQwTk7sJPXe08jnzr1JU6/M0/zxcVeipPQppQ4gVZNfvRyJw
CjTG6Wbe2ouPBOTRpTvNq4X8AJeLr0MVH64TZBiLzy0h09iM34r5zmnSP14Bjd9pulMkuU9pOYzK
dCR9KQ+bAJuDD1mrrHRnQyF3ZvJZ+ntVvbr4uEsOyPRum/p91tpBZdzXK7uuKZHmm0g3c4Y/WqsD
tAb9rrz6SVyAtBeqMOIFRcEtlL5OcrI+rpCzFIH2l/eXdPYvjpk7bLzdvn1aNrdrVcjvqcNvheN7
36FCCIamW50SMcWKwU676S6kjUE82lC/2qp2UKYh5kzd6lTF9KJ1zTXGhfrxj0kLhHGldvbneIFy
qZbO9hKNr7UuoC0R5q1mDMD13yK9Rr7snKbWAxSuxjeWC/WBljVYfPiyUkZI8ybnmVzPoYEi0J7U
adI5V6s6wwPXNP5i+bPrfH+GLuhqUYtM2dusBS3CuNjhQ5XxRDtFBkVv55Y6qkmA9dQ4XBrp5Xe+
MDS+YMXi5a0UBlu+XSUsRmZ2tGhIms1TwWK1L9d3f2bfuApRMpFiJwti63iy0IOVKViPVLC3ISCp
9ANwofXnNz81YHIu+0YxAVeYixRA71IwqzocqGqxk/05ntelzuZZFteXgIC/NLNgbaHIJegU61Ik
xUOtkYepCuZYHk53tXNJvV1HnOkKR3WnjLy6XiDRquUu7Qtc4wx2NqAiUAg/U+NvGEDzitDm05ln
+g8AoNy8gcmSEXPL1XO5rnVbJCGDfvcFRojxnJHdIn9p3U+fGnkMFpTqWS+/xiVZLZYMlwZS0ety
kM2Blh0cUh3GBlVgIoWWwTB/3stWn/ppY0tefz59lVubkxMJyAg83BKuSXO/EMmsYYUubcyLtnD0
QkBzgnD9HSQdo2rCwqAnWRB/iTFiTzoWBxLI6fC3a+BtqVPVx8KJDKfJsX4QrBGGnb9akA+lzv6m
5gUF1ZOy1Nylnpc5cu7mV83LnzVgC5VCClG+d+PB7HMu4VX9/UwdTW9Thsj44E+51FHd53OGQ634
xZjRQxuwXjDws0854ar066SiULaZB65ffL5caiqupAb+gASBK7OUYLTM8iOltWLXh3l/PgabNTir
CNVv08Zxg+dssF225Nz7jVf+FGq6rN3pv5wzQnVZHeCNdM/bP6WbOudhcf90mApxGiXr/jlvCfl7
VE4RaKcJxByoNGewQizpA4sV2wj8e226aajIpZ6FlqPTxj/mRYDajfUtMKzLeOErdWi18wOAlroa
T0E4UNTqpfNlArlZmY+uZ6rlq7x1uNXQEakaB7lFF8vp7/uuvQDCCtISPMCuTSK56GwtQmpxV1iA
uFWpWWTz4EybF9qkgxDzrlBfVPoVuo8mVXp6mKqdDKXA4KZP5ee/Kmqqdn/P4yGcDrXq1u77HXDJ
6LodUnbX68Z6w3FVNvWbpczPLGq1ylChpbwgqWFnsADVA1Mf6F2u1isVR1Lp5BwQ7bvqtgU9Dueq
SY9oLOp4Wyc4cixpcA1G2TRbP9A64Q3hW7oIOqueV54SgjmV/jnHAbZqbf/5lLnVSud3BreoNwoe
JdhwrrYBG5mA1Qu/rpSFdGG9s0itQDPpLIk1m939wlEYBbZAbRjZmzqDOCfbmdtEgbiBhsFd0SGy
TkgGgquq/NL6eYpkr6ZhJdNu3JtkEDlKU3gM1RXW8xu0Q6y4tQBEQjUp3JYDg9FYbFtW0f25CeEl
r8hFvca0hWga+tIYul2pTjBi2E7fmtn9y+VPZoIzuJPaDvFi4svKpRr7r9yXIoUcXi8IBpBABhvl
3n7vrpa/PZVVQGILBoQDP0+r5kOLBvEklQL5ZNShWdUsaR24KKrV8H57VfROeNpzWwVb0u7cAlyh
9Iy2toKyv0bo/lVZ97aZwRxKNiMVhOoVbSo0aNIRtViRnvXzji60BOkimXEI7KXGpptYDjKZ2ky4
4ieT8PdYEsPk1/0H5m8MebNfNGNViUAK55zrf8tzCJb739mf8x+FX6dvMc3S+21LUQ1McqMxkDb+
BBLyH3g5k79jyrC1ngHKmOfI/0H9fU+/3963T6uX7dP26TaABNfaNtGdNs/9+Vv5JfVafiloPKVC
8CPhsbPJuXZuyWBTTZGuFXbtq8Tsci0P8hqtSroYIIk0SToW0GceGJ4MwIqxGCWjRyFwFHYpG5Gd
leATHkQUb7XMS/b19nR5lg8e2kCg3R/x0IryWOSIXoiklipr0AwoAs6oQZndeFT81QBZcbKkresp
QDzp+jlFpWig6gTOUjzppnoqkQtLiqYQBRPHLOMDutc9ISLdRF5wEsMStqAyBK6YJ9rX1/Pr6WX7
p/g1/sj/vf0F4KDixt1cxZCoyaPUqPxcGZWGwPTTfxgBOBaMTWqoVe4Gy5V/h0uMFwFOW6QSxKsn
gAnmklkokwRtMSisefJMI7+bjhQ+XTMvdzgStyaUCmSliOV2ufCE8Q1xsE3YAxI+035nLeBUDiBz
AwAvgOczq8A4nSU+IWqAYeTVTW+zwTKvYEUpzOLv8ffEkJm9TzxYV89oSEbXl9T76fN8CxoIkopd
yAfH5s5accRpE3EAny8lzgKnRnoozU/ERPGkSQ7a7dfhp4I/t6D4U8/JTNmy0aErYbvkAhvXpimT
IWo/PLPnjte9rt21YG5O5IOwNq7/e2/kA3nSSZX8kzGqZsiNe6UlUWToUHSKtaVdJErStLRtkxAW
Oa2G5jpBdQlmrHoS40teHWAdIHKOkAYBi9KALzWOOTIDsFdWDOkUTkpyj4grBARYbXemrtBMoAtA
/CqFZ8ACr1NDridwM4fm9J8F1iAmFHlCHx1Oy3Ucv6dlc66v6O2n2oJzz+mlgiOJzwWmMiAznPZZ
3RiYgnFZ1WWmBN/gDp4sDQJuhVINZrSEa4KPIm0WGbckv5R9FjNFU7qFQcRBxVXKuaOYSbE7axWs
kwxm+ellfJcBxKL2zlTkRoCLAKNFm2ktyfxk9L0cqC3a9bhFmhKHlVWhONhKwvftN5vQq2QtkQxs
BXBFqGzUDqB06FVQNNzxEqP9qRGvS65AuGCIFKwJMrABw8g5An1GY7Nr2WKX0L84k8HPWqQUhCBC
oMQq6cIF5n68Iya4MS2x25Qysxq0HJrSdgsWi6SoI3hmv1CZvD6evKN7A11FlQwLlip2TsC7nA77
cMNyokbvSKTQyPzI2vzRqVAMk56H55bhUYdYvKtWjBEMGYmnxEd4zmNpRFoySUKiFlq+TYQzF6DO
LdeWO3in0aGGEr5dnR4rpFWevh6WQJvL15Q1BizyRpIvOp57oSjNA4cKwkOuvVmtELwB1VR38VOu
U3i+oU3cg6NklqudtzGeqMy8xhxf911kQi0S+MqTRcrY5pKk5iTXIBwcCYfCky3DAa0hvi3P63GP
YmqT2kMu9FyuNU1EMWQ/I87yc2S/iJPoMSZQoQa80nh0MJe7cyGiMCoZIF4Zuczb8eVlda2lAc8f
YlKtEd/92wzzm9ZSvQbHJOhdK51ylmsvA+wRMC+sNCgE1nIqyKS+h+RjuYTTZpTKU4+QwKAw7xfM
RWsysLJEeOnNAM0jCfY1d+zW3e6UB/dAzY++DnSepIt3Susr0dempFeas2aj3fCoiyLw4lhdLrtB
TLdr8BtrMFrPTufqL8ItoXynX2p73eQp24y1CeaTeMilgxPQd3kzvUFi2TohIqT2ywZctbXzNdvm
Yp0jgYl7EwUwLIUfEGBnUr0lz6MIdyrG9jysryuILfEXeeVFeBYDrRp8E2J08xosnqU4dSJCHpLD
mF2kuu5ofOhcRajUfEJGgXpGDQCJhzNGNET8IeKpgjyeUxcudlcB+Feb2bOp58wZMuWOhqie5jFk
Sh4Dmq1g6XDHfws/BYmcDZL67gjgENVKbQrLXAVIkYlaBVwBYNjVhSmMWRrS8SPzr2xaTUOmkWzc
LxQZK7ofwJth3BhDkBAIWh0UARGWoaHGkEJBquCDwi3QT3M0bbkyBKsK0b+0ywPrzBke3XeMEmXN
bGZ51fuOwe8cAwPuFSzEpO1IAIGSCAihAuDTS+SAvVBwfItWxT5XRy9G5cyLXCA/GySyItlcZfmO
5ummK89f34HhotwXJe/zydAHkje3WY3wZDTtqbZKossQecMf62P6DgMhnqdhrn/j+yCX501HW2gw
oF31kiCNkJrckEVt+Xp4Dz+AWNJj/Jqb/GMGE3e0MhTaGQltZhlBQhW89xqJ8etGhLGEA0XoXBP0
fr4aPcQwv3CWU5qJF7KIGLjUKaIh63IhOfxYv86PnWg6vWPCazdUlQJpCVCQuU00nIUETAd0HMo9
TDeOCdyUInmIkrQYGwSwxvZ17l4Tfd/Xr0lTl5mr9Fm1qzxdp7rfirjxnVAXiKNLxeoC7yxbpRLS
3gpqJtbVWQmTbS2nKkF6EPaTRLEDfuSAokZTOMuFFxZ4NBqXd3x3xUUb6qS6Z9+yhjnM+UtBKVLl
R7FFb+UF92TMaKGk8TPTcLHYWFacpy0hXojDKTrG92HezFtSbreLtwJgknv5Zc/fJFYza022Tyf5
DxlyzTgA9381oYxX66X4Kjcz0Sj1TYEt9RTGoDAmd0uCP25WywQyHeil5Vh0dEF2Bw+kxqNLvGpb
6tqD+OOSrxMBYTkmUwPTixgitz+3EdFBgFjgws4sknV1yoB2NmiIYzLaXNPL1jIrC4lERiBbdjmd
bpxbNBgZxL354kmyWB+NbV83R2hhhPiaMMjXj/zedxHWOjCu/z2QAp7+xkNdO7CoV806lSzwdBio
7exmetDEZt34kOstnxT6KtSNmqlpczeQF27SDJAT7FqikFgZUWVg/BQla5xVWR7bwQW5FTRPfQU/
5LpNVevk67en+7Aw2GTqUb+ae8mjKF0IxpdeSv5nlHOuOjksmvPh5Dl4wb+3X9uv8feY87fOJQRl
eP0x/bp8ll+3SPou36fv0i9LYfF1+pF5oZPvvjfoAOf/sq8pmd/Tj0MgJRdRPqCXkhWCoBZ7Z1zg
4DEdLYeAd1C3lroVZKogNJRvR8q1qpG368f48/px/igj8yt/jr/zn+uv9Vf2M/+9/ECM9GrFz7+y
wZawyAKJlWY8/1p+8dzMv8pPofs/jZ/K35M/sz9npG9MdSuM8JNnvP9Hw4YkcpsFYRGX2h6ncWQj
xHny2iYL6rkwuL5cR5fn/Nt9NP19FUdKnjcUTCjqEhINr3cwPr+3P7a/xVcSbj8moGeo5ccqLKgZ
Fh7kHOA0fHvbYBvGu9Jo9j57Lz8vBuXnIspU7xXJxl9FjLLcTyubjQrxyFKISCCIjMaleWsiUZEz
Kils09l1Ir818j6vjXQTHrfdiE+V3nwsR9nmThqqzIKOwP/9gzV8eBt/Sm1HiefJsvC8Jyn503tD
yc4Bt9C6Fa+34BwA4O9ZFj4guqXtbwJVepU0z+Fz91l5r7yXfs06EusgAHTOq0ZYWHJphmD5wvmI
JPyJmgbN596BS11It9QECcYjMZd2h0qCh6J7Mw7Zb/jeEzxtyHKb4c7B6HGXHzKD/10REQBZNLUp
aJMI9rXPXRw2QFozv9YYdYKyrjAEvQILNPIcD+EB3gOtl+YMe7xx2jT37eIzrxys9yFUoDKcaxmM
w3NS/jF7ZzGNYRoj61jcWtxLAWAghWMcXFQ0h7H1DX/t1lRyzgNXWmeXCqIFvrAU6xhb0YTHwiVz
w3zdHemyR1XBuZFtZpuTn7f+cZjuy7U4j86jYIy+vRWgaqQ9pMN9gwTryrO+kLfYfFbNfPOeaXM9
p9+urSIEpVljXanlm2vuiD+7U1cePCIT2u0/KvGiv91XARX10thfmYQIbvY1QI7u93dlGHoRhKrK
G78FBzFfxv2H33h4504TrV/Ufl9fS82TSvOyMAVA91ae/2zTWr/dwS6/AXxD4DQVJ0xwKT4q0p8S
++SwbhU+K+wv6fTVe//8bB2ucBpEQFW8lBxl5TD6V+/glWcnaKpsvWCxitoMtQcMW07x6Q829c0U
yyyBQNcKg/tLYXD6TMegmUIGAUvP1TMepAaUyrWKge/UYJrtinGc1ZN0c9BZPtPNFO7ZE1aPxrnQ
5M8bY0OCJMjV2przXwUkD3FcGZp2KJGHAJiP0suf3ZEiFVkP7zLWp08goLnASNSu1WojFvhmZWMA
gpikVRQb65+3r/kz7qmhYCBcLd4MM3uDTm/ykquvhqmneWc8SrdL58b8HZpNtlr4lCHClO8Xu6oR
dswZRABcMJevg6gDaKx7Y/lWBPTwDW+EW278UmT6isp/FL4PIGU/BXs8p2/rY3ey7BYowsURbd3C
XIJpm+2FZw5Mw7V1WH4VboOrSOjsbW/oX8Uxjpv28fZnd30D1KWMSOHcrvK3zGlSuEFOk5tfXyqc
2ZGG5Y0Y1b/ZiopHqV3du2nQKlsTTOyueby1b+MudOeI0mbr63W3tNCi3bnUvh95Cutt/py79aMc
avYvcxkelr0JBsV/aUVp59Zqy+WvdKW74gRbXUeZzcvs3p6sW2u8x5IWsq3ypnWE2qdCadLfMaGP
qgMP+SA7quTafgNS3/fxz/OP849VapQdj8ar0ezyUjk9H/4CE54k5iwfkzQVsE1X7p1aWUJyRCWq
03PtcK+xcJhDq6/cd+579jX7Om2Gha2qtH5mpo6wl34pvBZe70/ZwUWMREI4XilwEfTvEgD3RnnT
2GkvbohzPVvEB9ZYHxrjcWP6tvuYvx0+Th96eEFTUrKkpkkdMJyFTTfzY/yTeA/0jL9MEUY1641n
iCBZvC/eK6PKKP+M0ni47inoaOfd+w6GfV3MVVFTbnAfwsVLi4FOqsLiXnc8Xqb3upcmzOUiSv7B
VxWTXVCwO+kXBsfurD/rFzZ/1sdRWuErtFLg7cumcNOt3J4c3iBPbz/K3yemd5dNmwbgmh4e08KK
EqglvDHDi3VCmqtEkdZ13ZipUeGlKUhw5W8SRykPFfxkt7Kr1SXBAaUDw9qHVH3MDS4zQC6RXoZQ
4sDpTHj8oxPdX46ZVvH/eDqvLVW1bgs/ka0pSLpFooIgZm9sy4xiQkX06f9vWPuc7V7Jsqoswpxj
9NHDsDXgZ6Ac04wRvsBKSocpxS46aQDYZ1e5JkvGplA4JO+XBuSb1fB54jvZAJfgYDI0T89v96UN
lS2zhDPyHvRVjAM6Bu7vp3GJo8PgaIb3akxP237jouhWcPchEtJz3XBMd64n/6pj89nDBQyMfJn3
vlyS9Cv6EtcjKHyJSuz2lbFBY6wY//BPrPRBdRs+Dc8kiuDjFFiL/XAkDhkAgJHjb+Mo+F0xcXp7
l9MmnyEkbXMdALOL81+TusgaU4YWojnzzdB800+5DcYbYB2kMqE/pV2j5jOgEKoBJKVznlrHQb4F
0tOZtL5IMwnokMaXfUT1fgAhxTpbw8BcSEaXHm0Mp6WGcIyllCX7NTv713QaPsS9tN2m7UoJiNG/
vftl9KLYZybhv+6YEyFtO9Laspq22p717zOnanlOgQhz8g4IV+iBuOIP+T3H/Kvw0CyTgLJ0XiyH
tGV6XN6gv8XPIb3GlYSSBwb97nXvGWZw/WKOGzT/ISfEj5VW3oPzLyt57+4ecDpel0ZQMSkEpD37
ivyOU+jDx8S5frn4FBdKdG7Gp3vHxFCwDfwfM60wsIzH4IgQ+pF28Elg0NqBVXn5G0eqMWaTOLXR
ItQ+YcuA4xcHj2CAKNhW9L29vO2oTNzSs3+EpBlVgZpdr96LMk2eZwr/NrfIKE/vIbO/Al8w0lt0
oKf5Vcnt421IE4tN0nMfM6n9MMI/sO3SAGKIW2mjxsOrJwAbWKUDNQFd3suQ3hfrKjxh2YTbustY
gJ4DmzBV+YeC7YOfHTYwJKrmHnNI1OnAk7qOvJ1GBq0DMSme9bH1tlvuIPwglStaI2zFyHOg3sR6
7qZ3OVEsu6VKIg0ML/v18S10bkfb6jOKBxo8eJChro9u++7UurNfBmWZ4evbOdHy40+XOywXwKjA
pYVXN8NjIcMxLoin5r1LmFB3+1MG52N0oh7FidLqkT+E61DElLqJh6Xlg+XldIhcGXrvct2cl120
vE+GrCX9mGNUE1SrDfyKDkJweoOEYcNXBpFByq8ZsnsfmqgJ6Nw4wiAce9hOyTPfHgYXM1Jgy+v9
anzLu1yyLdnIXIxgL4r/OOCSzg5Eds6EsX8LGkojAh6+fBzT8JkMqezaAMRvR1kTpkNpzxemgW8y
iW25xjIw3Ru+tM1H5bRMmGmZekhhhh3ui28jPJH8obx2FtkcWDU2nTcayZwUQ4mrIVDILDzIcLfG
9PHxymNoHipPQjtcen3LYrrH4BzhAt3s3Gw73yc1AJzpmwNJpRVU38wM8aYmaea9l4H8gwPM1OHG
JDKXAVzRcEHCWD4BQQ1IMzfnHZSQ19taUtQATKPGpoWHCZ7TfdAjnZyd9NToPahf9PRhect20Hxg
Wm9X/6gS6W9UhEVF9/3t34rh5RjKt7MomR9Ro3K4O3DtBC2iQaVpxLD9aNMINi/z9pDwWRX019af
8V2FS/MDlCqS1QBL6W0hF94cFcvg6bn7TK5U44Wfa9A/KEWTT7k9zjEJBp4BWaCigtF0ZOdrQ2Nx
MFS9PP9R0FVL9zVTatZWB7jqhkcYLbr/Pvq3dqK2XCq0J2U5S82Ro+O9GfVKvUIiT694RddGXFPf
at+giZlI7bxDnQ2MIetAKeITC9ab0WxwrjjpXAvJAaw2qHr0afp8DykW/0Ik0iQO23hhG5FJfbTv
aJrzxUuj1d/ve3+xE8rHq5URjAamimcjaHr0KsyELmf3a2DF5qB21c//XrVf3f3i1TflGnv2r7cx
jLK34RIlgRN52RqBQnwbkVYxY/yXFwzDVY26M/pqXpF321r40hY1P+D3hPX5Mjuc1jkOrAch9OC3
yYpp+SccpDAtU3xic+CCYUgBQYB+9j3UWxHiKCqFw9mnMoAkxgQo39JFjogUMNxbwJ1Xmh6TG2aQ
5QJv1AJ7HoyA2QZxdTtZRIawa2CPkD5qp6UwoOwzfWiUDg5ylrHWtx8QEfzyDp7e2Fjm/Li6rouS
VNPCrZu40HcLY35c9hr3YU6mRyOkgjEgaH5DGcmUITSc4xJ4xeetVcubuAMX5Pm+MTeFRdcDb/q4
CsPkIrgr8RKA3a0elIJkqPvq9F30LSxO84H2DIxGsmT2YwW3DeU4umL3Q4AC8Wy4BX85WDLtOSls
RrCIEBQwRWMLPCo+jAdm6HSt2M3jQf/gf4YojGkB/A4s/kyIocJ6lGTPmkhHqkx8/Th7MZclY6E9
dYBVsDN9QjxM9UvyWpdt7w6uCY2l6RWrigXFBYGWcTAjMzqf59L7tAfnzEI3jsbJDFvG6usdN8W8
hbFC7p7eGT/GHsHevzLEQ5ZSn5bKgYX5jPTqn/529sH7ulOwRn26H7gtdWzdutQHWG4+jhMsHZ6r
VjNrYdxVBdBX8W19fsOHOT5yyyyP0Eq/oar1lsgKe2osnbk1rgfffp09oHC+fQOotFf2zE2bKlIJ
8VrCgQ7pxu+h+m+PolEoxoDtojMT+zrRlWG80b2hgH+FmHW4rOQdQtj61uTXx+LvHGgT00O3m51T
UBu/dgWFMHx9TUAIUMXTfTgVGhAgBk8kevJLHLQIr9qklb3VADpEeHFzMUn7I0YTj8SUUqrm7r5b
HxOlRv/OHC58Fz7S31e1uFHtwyqEq4EfJVYTJLaoAWlJz+OISRWu7+/j2kyfOEMxwOzsB+J1h1eU
nw+OnsBjlkAAeUxnOMeZLGTPARN78V4Nn/yX/pOpRPSKEPNG17Q1qfpsj+7F/Yv0+rott4EpO6DJ
pV+7FjoaLGZsIGcHhqrT9K7U1zwRzc3kqAyUNXLy7ikS1wKxK6JCj6suLo2DlwBns+YaFARYBdQJ
fOXwzxwCxUV19/07LS0s0BE7Qr51DTzmVF8M1kqM1f4OZOmqPudvT4QSLaC3z7PGhVD1CWMAuGEh
4xFK3OLatfr7rb4PHqRWlni1qh4AL33Xhw0S7bXmnZFIYt9miIBDAS9AMgNgf6DG8SjR72um3+wS
bAxFT5y5FLGHbabUn2DRo8PqOG1lBcnhCrJPMG1nHy7BZ7RYGUINZSXgfxp5CdGZabFcdcTyMSgK
lkGLGXh7qA/bCRT2pDmrdtVuOVQHxqLYaYv7jL4GQ50Uj+OVeEmUPe44H2yMR4W7BOQpPa0Cuf5D
tPhYM3ucbvwCQW/sH3OfFQN1ic+8yBaLIjGPe/iESnZG9t62t5m99cRkcDV62AlHDRidQRSfcqDk
rYdlihPSq9sIDmHl1Z7uX0KcArrPcB+oHjmM3vWf6d9Cvcsd3G15b1ecsMRG6uuYfruroJTrl9G+
/+kqPoE/TulQ6bmP7meABUUkX1bBWbryFP/uPj2SNaJyptk0yvg0KX4RYWcdvbrm+O7qrtnBA9vB
TH8K883hKscz7MnnPr2HK55O4kr1Z8X16QDX2cuBmFDJM2J3WOOYeEuhBtkMyzx4hBwKHKWBklm/
QAOOSTUF6mrYU5z4XBFd/Ck5wOI8JuNi9oQh8vju3310KwGWje7db03JY/D+fl0Scm88RkLOyb14
HHFut6vPteQ2QOREnLWGB/DTbm1N50+qxdWCA9zPMEmEyX9a4h/u6Wwz8YdM14U9TbPtFsUxAJsY
ZLJVsF6IFBmMzZV/VXbaTJ+2PtKppNeHDwtO+fuFXQcujOTVTQATRbZLE8tWquMdUu7gYCOn1e2p
n4riV5QVott+O/O5Ozf8ORlgdn8uAgu7Q6Dm/Ma/TITDIucVsS4vfDtaty+qtr4b8XHXZRHg467L
Z/1reqjtupiAirhWVtMowqRUtHBTnuSzpxhGvhyspTQffD80BiLzOCH3aCYw0Vgn7tx9+2hd4ayZ
+lN/Wth+bWdcsnb23y2ARJsbAU9Yrm6jLwLsP6XKnzKFFzOTCYCgh7IKcgpjWQWhdYT7wX4AseM7
Ba0bF0krOLltV4z8xO6LC4O//cl16CZ5Rr6eGH/JVSDXwZVbTVystqQaA1VzPgConeZGzouc07Xp
pFNOnazz++jrp76ot9fcyOIAdupEoDO8rU9wzNmJ8Un3Ku5Wcb5iFtwTAQ4tbIeJmEw5eE85F+o9
/tpbeRPyQEjj1hd7MRIFkaiDuBZ7d642rkXnFbN88z7lY6ItGiXJasUff4p5LDL5KHidi+unL7qj
pgvwHMJOww00XgBFdxYWLnDiMyrOb0zf7YRnYg8WDi+Rj/HR5Bkd0mNaRc/o1G93yV/oNHklgnzu
tBaLA0Gb7rVPBH2n3WGpcMSDUe5DuU8JxsRSUO8qnWVXXtfyliwjX285YHlhkXmxkFwnuv/FsPTr
mf6M1dOuWCAm8pnyAEFnjSB7pBu/AMbvzqTX2/SCmePMZu/OzOk5s5M96E3Iten0NOcaTJ5ej6xA
W3cnPEOYre305LnSe3U2dwSvm95GFpjN1d2Yrhgbmiwz9xUhGihdjdC6dMwMeS7aWN+ao2wN9k7u
vFYgeT7GLuG7Z4V7jy8TzGLD7s02mw2lvo0NG/rVPxWwiHGxIE7R0fJgsJYa/HmMG/xdpLw7ZiPh
5ogQl7fB92fRO/i620pb4UTeMCQDdzLrzZ7OrAhP/2azmRwNWXLFm49s16jmjMnxfIbfaN9rRXVI
HIEDMC3ytZUWXLtcMUcnHI24HuTa4NTmXOByAxVcPORZuixkXBjiRivelvJK0bbxMnm9PIW+z0vE
yvDnt+qrvQtEPmGqserJqih/foP7luuRtfER5y78ciZzdfDf5M6jL5ZJ3QBP15Bcid55LHM7HH59
th0KFJbkuneOiaPh6To48vLfeI8hE0/JGnzC8PVn+zrk2n+7Btx6+0DPM1V7L/+WFAmEo9YUUJSR
ub6tcIllWZY3hi5p++At/j7Zw9QJ4SI/4moUZtnezkbhvZPJZvnbMLnb5NY/d/yfGTGr76WnRypI
Ix6vnurDXwk1X/NJdvINX/Fu/cdIsi4ChjQdtF0uVizSx2hdGSS2YLol7fVzd/xnDK7R23t7JGPy
a/34pi+v6qIAQ+P254JBWtjwzjre8pspSE0rW6/FDFDMINatPk57Au74UgvIgpNt/a2PNa/m8g+2
Fxl64rzuZCd/G8p6lmWNzlYkgyyRPLAX5lHbLK6y8sjTUhnAWUFZ2GDzFwPRv5fhtuGxaA4BGHGp
lMXnt/55Z7yRf5bJzjeA7sf5ceULYWvLUkn2ROfcRZE5Llg0+YRY9lFcejkDcvTvvlrSOxL6bBDk
ojlWBrvxRz995xPYGI2ry9S/iWcx6qHk233iMXGPGjG2Xj5xr+wpTAd2hl9O6E4ZBn13DD7Igz2N
ZKx6/c1tVcxoz5wepiMDCmp2ITgw7ofTJvNDGRM+Ipx/FYdWKBKnmdqV6rVyK/5G2cu3kE3xzzoC
EooDhYxnoPDzrPQJsq2JHvzPMOOzvmBtLPU+vFAKVUK+WkLdaw6JAGrYkEgI2gLVdG5TYtiEkQgw
cI6b7Mps4ZxE0EGSYOAJ3GQ0QiN6IoTt4N53EGDhEhL4Ammoj4XS++ojgGnzjaE+IiWcYG2vwSBm
3jbmy8FXqEDgT24L2xSC0zj49eqbe9wjjwXMKYuYabsxO2caKGUhlmcXmOksfaaPpx4WmWAHZ5Yj
wRJAHyEeMNcnJQAgumP2kdAUqPoof01yEDA2UKsQHMaACLox9o7GPYhY6uBoSGA3eRV5ikbccEaQ
9wkaMyaH5Pl4b8mJ6uhzhjdGHyAJV8GqB6ZbVF4Tr9CEISZkAbwIKVJws6S2Scsec6szcQKoscD3
LgEEqfCJ+V/4AaJ7oQC1mJH93Y44tA+aayl4musjDs3Hf8yMYfEPzhFehPicWfHLa/nXWYtLQc7X
SUaz4j/Dvfey6VRuXHWAfczsqc1BPd/ocLFeKxzmAEx3m9CQaHIGDODAAUmAV+G3Q7fsVZTOcxXJ
A3Y+8BJg33Ql3hjbnjhPbjG2V4dus3eLb/Gxi0C1e/jPYQK2ik1ynFd2urvP7zm6O//sQDdziLBk
LRHLpq9LixWJndLX/bpN2i2preRCJCkUIj1tAyEjPijFnW3lwBQpJZbWcvEOTbmNl45S+wfKX+xB
kLy3waIcxvEmoXerQ1JP0Rhp8GOhTo+RXZZDyl5Wx+kN4cb4ETMEPtE3SjHLmmE6cCt62JzusTnN
Mbne+1hdo3g5mZMjjo2IiUFyFsDlJ74EyIA5gdekA7CyTmMEeBwzPj19wTUJKnFKLHtnrR8mrvPm
SXOjOxo83s511zx0lgvj7qjrK2QlugU0sbmd9y9wwlRkKc7Z6hwBuLb3gdY7D17xI8YHMKbs615x
1xaf0WUY4nbtNdz9lidY1rBvL4MsDMNsy5yWGq0erJkk4qOzDPJoGdCfdUggR3JzyBCiMc8xcE+0
T6juZtU/GHkKZ+MFEyqQ9UglXlplgFS60voxcWNxKCbniKAeuArCVvh71JSAf/wFWTykEKZ35bVM
h2xwPWzEo9BPIXuyDMnZtXwufep4cco/sR/T5nHARebNzF3rA0lybzSuSLIZJ39XqPK5/alep6cB
qY1wxNgV7Xs/D0qCnZcxgTGx1mu6j39qkNzRoX+ju70KEcXT/UEe8O72YkGZJ8pzCHWe6rCi4gCd
fJ0VZ67zWZyDh71I+FzSZe2WkyxGyWjBP3kNwyx3xX/8RR6JlJWLZCQt1OhXe4YefyYLyo1k5a3Y
cBED2glyuAHgU5kUw1CqdWTme3fk8TUTCtaawmQrbazRFytdMdCHYdAONVcjPuDuELA0IOgVd6cc
XKHlQ56ogRqOk5fHdjqdc7EBD+ThZ/3Eix0DRg4mK4U5rLs3N3qsm5BxuKNXF3RgAbMDuFDLOdAe
hRljoDfmox3iBfj/vnhn6CnBE7ECuDiHjhgPNOzF14khCNq8VaoponfoIrjq1YAsZ+/kPrB7FmN9
pMh3aiOth0W9I9bbBTtoQVWfIPH9K8xWcJUpyuVD0m6If0CySl7YD/D9PPw38VSQcosz8HuR9JhU
+ANSG3OoH1BrJbnzvc0pxeohTLdP/KTxQnDQO5OThPivCdXhHYuLN5cIl4QWlgfR7fLTWV+HZA5h
LiTw86FeJSAJLExF3JwDojYJdorUfivTR+1R69I9TPWRpLJcgm8mLA+j0wybIWYbPcBhelnwF1sZ
MncqVnw2FDAgFUMNDgnFBX2Vdx1TKFAOSB0hl8HJBZEY05zITy5H8tAZ/SIIeOqv5jwNpJeRA/nA
XuEvp2Bvj/6aHKPH3GAqV+ViJZYJ4sogtU32V720elKzriQT4M96W77DSo6lFLosbW8Oy31heS//
zra2+ozzilOsVbjzIvCxOUo0iQcCI+26iXlhAHdy3xLidXnqLpHlyHI21JG+IqXLmTk7/I66DIIu
+FBQ9H5zX5ldv0UdU2Nvbyub9qa6uRXFABHi4GZmhAuBJUzd2d+l5HI9jcQzgrc/EAhB/i6tnSAW
0ppKSSe/OFA5x09wBylo6QF/h1DrreTSkYP234OfGs6SBzLbvXjaVJpAIzjMOFoU3bhYe3KIoZL/
zgLPrA6Wh3MkynxxrzdcSF8KA1eZrUHwvvGD2XrEbHd25tEcvhF0NFMt28eyG4jfTMmfz6DEEoXG
AOdIxX2c3POCxNKo1bNWJzO9HFJUViWmlF3kg12th48u1zHHAzEG+5CcG5Yx3gcffce3hCQ35irQ
Eynt7StOATheb29Txm0QHEHimE+jYG8n5nD67S6HxuDz6jAUhgiWp+oOFoC2UzgMG2Nn7EgWfe2p
LxwViQRLze5BisZOWRuDRiylhBWz+aOsYRddUmrA/4XuYfXT0YuGmDkZMV2a+NF+Tr393atSfdKe
HOeH+SUteFz7MekclV9Z/hk5/FKZF9Z4f+u/mvHLGjZwlALFxyNficR3/v8eT4+0Jf8YVVDvwcuI
P3fIanNfrnjGQUX5wW/0xQR3vOmYBYATVOvjSv+sgHntA8bhnhjPy7LEwkTTtuKqjhhocSFIxy8e
9LI80ad1CoIzkJcxveeaOoB6LeeQeajXzzKqT/UwvMYCODRcBIz6HLLLXEN6JKQNjoKSYngJxgrV
6pu1QOWBUp1lcIpATWVFNmLgqDyUavs9y8MrpRf1OBcYrD2BpBBsTSyN3U5q8XqndjkDZ5BkYURi
HOxULs60kQlWJakSIMjAvtaiBQhMLexQXTN7FNQFzJYkHH30CyYhexBOFUPQTPZzUBiaJp0eTsuk
0dkKvK4zcf6BK9LyyF301+0RnvZbN2qbxoq9KJMDMZKwF1lNRpm8cpRdO9nov6Xqb8GSm1F+Sess
SAzLO3cdsArbAau73HW/pQaBFl75tIblqHy6Juhiw4Vepl0TRfP2b7xfY+rv6uHqWq/V8AjherYm
EL9caE7ucqva0KxBOp8gpT/M04FDHyl+5Vm/3ARlgI8tj7O92fSI2bJRr/CJgB/RMYIy7EnQwtVl
Sh6UXukxlk0gv3XkVU/vzgUGi69Xp43ACq4unN7uFexBd2ELOpc1Yufu02v7D/fhqsM3aPDTO0QC
5pZcoACwM8VXfGtYM0qAzoAKtIURd6C/XQRxpAZfcfTIPXaWS5WCTbXxzYD26N9PaVkMIMYxRSNM
xmr6Z8uH5IZQtLknE9U/792L8Bw/t4FWrmBH6g2vOO+ewO5vArcctXKA1FXQJAUyndajBXzdRygw
mSZL5sg+PWRGd/5x7ow0zqNDdiEXCWf29JyidT1tGBIzKjZ238l5dMyO2XVkXHyiU9GZ3SE4P1yC
/m7ESBbOzSDxnSIXJhIj7BatPynRqyYNHHOcqyON69GtmQKBL29JVtYrwkojg5RQLGoIqB181trg
6da0itJAXuEWazzuoRB+S2iRn3DZeyUfxHwv5DW2Pj0nLSYR+H/e/MPi5kMJICyv1NMi3idWitta
wFsNl/0itlI81sCeXgE7fVBssWizQszW0sv4MMDIoHvzm+ztXX0qFqNDmix/70G8wAUk4MsW5KlR
aKUQkD+uVFClx+ZmLMo9dBIC6jrHKc34lUEKRkdfaBBYWwI5oHQ4VyQPO+wTkNWQYnh0Bn34/ckz
uQ2hg1FCtdG9cabx4RVnBvZPTCSuY2SgNPvwTXGx4i8YIpxPbv52r3FL869XYjk7kPYhBb2FhnPu
lkljepgp41uLNOE6/PLAQAk24urryConaOSs9hbvCXYiF6YCSUWizLdzILoQz+aHSIHJSBKD7x3W
FG3G2pjAo0+027/Wt41PIbOtf6oCocJhJqsA95/gwUMFxh8Mehq/WGykO5AHVE00o+2hkrDERe9U
i+kZpW3II4gy+wgi5571qu6eI22gD7Et6n4J6aj4t2xKWG1aAOMazAPWwsbCivfkYMRkYu1ktmXE
7/S6BhwmbihT+8p8P27O36j1LxkHUN7UVp1StZ264G7UlwLhEeCUKj+MlareYWzdIXrPWyQKsL5T
UeZDvO8orhr9eUsJQKh3KfWRZwYAhsyk2TzYKyiizK58uVNwt+PZwrBnMRgu0xP8SmUn4Y1DIniG
PKKSqJUmR1OSpGTmY9m8/uUWYRHq/t+jzWzn4dZguLCQWHb+Vi5BbSVEpfYk9oMYlbDtF+HrYx+Z
McmKdGPIg6QlLaIHPBl120JWUvfMQ3wpIo1uAOqZGahERuOTDvUYSIwFfaYg0PX3sC86l83bV/BW
B/nEQWJeDVsgLp40HLJGs8ss7p2wxapOxckoTOBzgSMRDRDMJA8GoynoWXTp/f+E2GH80R0Gw24f
99Ga7lASzPBdheO1ADE5ds0Rg3U4aTe7naI4VuYK7MZlpKTF6jK99dRMhs7EV6KHnVAOspK0Fsa4
5MYh3/0ltlTKqBka4HqZGM8yQ1jT4dKbpndHhkCMFLay5T08JkFse7KvwbNhGxSzLz2loz8whTxO
l6N2+ux9wcgzcMC+SeiUyCUE2EPTQeiUgK8Cocog6zUWUcXJfeN49uHbfRb0AZ8x7gOAqRoHkOgp
/OliSoVBMSQyGRzJnCMjafTbKd4DRrU9JoXlncet1bkxARSGiUr6Da6z4GmMccDEBqKS9SuqyQKc
uBjWU3N+gX4MpbUBPmllOdFrexihMDV+nmRUj1JYXHroyyEbOKkeTdN96PNFvbbt+37aDgEuoZB5
azSQdPAyMpPIOATyfKWf+RlJblS2cn73XdnBZZfPJXKHs3306FyZdyaAvSElNNu6tB5aD8k5VGEd
Xpi35DbaqaQOuF82WRO4s9WHQVy0XAQ1xLC/5ssIlOVMAJpAS9hwo9OyRBChgZeuEI6aH8LrHCgd
Z8SZhB1Yvt5lc1wOiFQH+fi2M9I1G0MrMYEd4TxzZlm00stoT7+PGBOgA9uxzaN2ThCN6hA2YnHr
fvNEaadXPbpYU/xGPiXW/71Ljkph8N3BucwfgYpSrPpA2Lhi4wdx9pIhwcETflwMG5w+lABsJXe3
UXmIx+qhVqHXdU//DikTpf0rwvTBqntW0rz4xPNcd2fmIAi0EXyFpCeAREJ16+GwILIzEocbvWpl
ZVeDePMRfd6RQh/GFlOuj6OQLAO8DOvWCqXYAcUqnTbQDnwmXH7JqKXmhPOP3oSGBF8IxJlT00IZ
hymCq8ewjL8nBvAsFLDAS8D47qnP+sPKA3b86ANSAEpBYdJjMXKqR6jjscPK9v4Lp6OyA0OIW+0U
VSXxl97LHF/vg9YFwh3nCc0mNEbcBSA21157aOCDhQ2AumhsCwn0GLzZe4+jWwB3/nH0YSeiOzM3
krWtSqYtWkBYdwZILlx0lmO1Mz1FTYaIGGGiTHk7HxQknO3P0X01+/oXi4Vent5gEBA0Rk4GzAOo
T//a0RI0221ivexhgosslwvVdKDP/EOmi5GJSVP56hRUv0x3Pq6Ifrn1I6xAMVCHUYkDLmPjLvCy
Vk0edNjfT3S8OcbqQhBsCmSM3wunmfXQAGSbPqMm3z+qwjIkjAPa0xU2nOK8WmH7FKKpBTLSeddK
t2AmoMDq8SF1K6RzIFxF9zA83BJL21gavOpu8zzcM9kBDASiMrFzsz8LsKfxfgCuC7AI8TQWwOoA
pzxVM3NUAB3gs827gXzziw0KmgksMXUBSbqLoQhIl1AijIW2sMb3GUY0g+aQWn7UTFWJ0cyZcUhy
3m8h62wrO8xkisGb4A7/QQKFE3qeF//AmTqi32Wu8zfyyPhPJrlMofiUumcDAMqnybw3pLPmq8ik
QqAZGQPLoPfiAfoItLDCMlIacnny8HvgSbmCRsBeqXRkhxVQbHHvgwidxaSbmBWeokCJdR97BmZy
Qo0w/fu/W/jXuan0bxBlvVt4gQvV7F5CmZF+IzC4qy0TTIPdVnbYG3utSnv3+5HOWYMRLahTUlH7
LDwWsTiZNTuxFy88L2N+5SWjjIEvRpcCroyq3ojeL/Rk/pOFXphBFJApkoSGoXWC83OOztGXcoTE
d+Ygsoo8OO/URChP4JBPCMDQZ8jDjFLkYe1ZSUziKX1HRT8fPeC4/7tMGksXfhM6GYQrAqjrQ/jx
QHLcWnwrayzfkAc5kYKR3lzibhmhqYs2aKnMuCQJ0nCVUNasYtdYNNfwFYDZkfp+GfJoJAlUk1OK
WCNEltx/ZsverXvp4gWdKMFZski7pyQf3saNNE+kPn5PlziRBIxjKYkvfk69W2xzJ/eopt1nnDto
a9yD2wxy7CYvYnG0xPYnOprOc9IuoSKUeBgNXlyliOKUdR5hqsFoIHmWEHpFkt1c2+pCwF7hCM9B
GjWaW5VJICQKT4YQjKcgSf0V+AR5TNSxEmABk5DB5KFMtpkEn7xm79iVohyqp8yFQ6B/GRTrODS5
vFsewwAX7gMZJp0GbTpLjtXJQ2gUWOtDuICpcY8+HuTIjrQWwjGbCrFsToDVfEqhMo9K1/9SeIKI
RinDxMF6Ssft+hEpLnAS0jWXwZQCo+pwstaaizwTc05iMgjhhFgx2scoxp72Nr0F29yXHlrr1/wO
rTKVOukUU9GDH9z4NMKKGAnmvulAKGMCeeJv9Nxk2oMfiYjv4dygLCE5gwGhb2CywFaH0DQ2MjxF
BWf4VT3bfbz9IznI7Sg4IXCEgx8uX0y+sCQqCv1JtJ0IBqh7noyGxBWlkcnIuA6W4Bb7AaCdsJh+
rLcuI+8/8EzKAmIyYUoI4KUCka3kpobdKogtt7ZU0ALu0sWDngkHoulK5irxsgIYCOj46GDlRwdy
zqSuNgDOpc0XWpEwgQDt7JFXwzGxQ+FhhVR0WZgkwAbMs+2Q5wW0Q9wG4iAPfsAxmXE+BRLoCkJd
SwC2fWRG2EoAIDKLOgnFDfJwy9ckrxoNIMw5rx6AMubkX9v5+LaSILhTjCb9Ug5R1+BOARtlQI9F
ycYeWa8Qdo2/U6aObbj4sELhyMJp45A+/HZy7BMhgMlq8Y/tdIJXNmghZu519+XR7yDkzIpVq39Y
PbEM5SKZwlBmJAxKLL8t5/RxJd3JNh+j+UEBOj9gDVT0eFW5AhpmkDOD17MGLW3OWEVYXrTdPa37
5T+0NdzZo9P80GvFZu8bv4b34T2p4sez8xzIX29dlBdV/9D73UfsmOgjNmWfHBMUsTUkxH/cpPqa
d1ztvvjDDJZDcpQpYv4ZY2NMP9ZX+8gMyLOHOt2iCl2RcD/SMt5ce85BZ2vfb4H/bytoB/wg1zHU
Stx58oFBdbG4j1UBgM9jpEy6Uxq2GX37sh/JfkbNnsDsu+2uHK+zw3tozoATmUSDZuUjvGqq3XuG
YtRaaOj66Oiy5lzlWEJLvKwgDa7MDSWaaGRJpc23dMWNzn6bbzmMYpc0bPERvvniNX5sr+NqhSrl
sT0ODw755YDKJETCfnLbc+6Ey8oc6RGFIYFSk/YMcau1K/vnTb7Zb7679swYPHcmOiQhxZaQ0Jl3
9fVIcFu0PdTe+ZgjAdq74ntTSDHyXSG81laA5HRMPCxy7Cua8YrwcHK3Vm85UEuH46j1mXLTXo3y
DfYl4Tt8pEpE3ln2zL4xZ5nsqHvajOrJWXHOI6pU5vTg/32t9D6zz+yIkvrxw5Fr3t3h32cGH5TL
pLXjWLZ2xywfFdlr9Bg9uGT2s3JQjZ/b5urE5Tcot7gDHHCbP3SPi4JHe9WenpvO/WDX22p8T5qk
TiTV4JFWWSt+jawdPnoVx4ctjWOCUGrCd8LOHXh30J6x951GBNRongUf7bkrqdNGxYT9qMUmh9qb
JO8dThxcYURE2ub6mPEeJTwYCGVUZuoEZ0Si7iJj8gmfi3psBrfOfmZOzWk1KAeAM8bRJrIvhomK
11jnCTDV2om2vPz3BIfiUlY/gETlRP24whNpzpZDkwsabxZ9iPyqMb6vm0NuQxXwofGPUz5HtM8p
40bbnngo8/VydJmqfS54fcPIJoPC3pR2lIX2SRfAXSqX13O63z5XjQzqAfhMvfqu7mMeW3WVD0SL
f12cF9qK059Q69PWfWJz8lgYqzOB7Fwa50UxPNJZA+/vAaxSrmKVq5vZUF/u/c8dhc1hosXFzlig
z6p2ErF8gUecaZOaETHn4DvBTU2JhF+cz88Hv55g9GHtbv1zWk+uI3nUkxeaQmKZi+zLU1wBo0t2
3pgBap6U0zksF69hPb4P9dWN22VxGNRxDk0hQGvO3Lgxe46KzfUfzivOY/gcFOPcIezq35OOg0qF
xETWuHt6yS5cXnhNsprwO3J4PHqgN59pMiHxcT40+AXF7gRQY3AaVIjTFZsOLPTg6S6Hwl7+OWFg
VQWoSEoIURbL3gFnLNLcltggo9XrwASiIeAnZ/XbEyGGWO1eOioE/Z+g/Ijb/ALbCzoWwQfmZa9V
OW9MksYlWwVzqcEZ7iCsm9pepixT6J0A3rg5jcDg1F0H/PXLPalS4KGILH1mfqeBOsXHjI98xgYG
ovYzaayuhNkZU201UqcPvupyzg3M7Y9KhHP4mcsZfMzVWEn2rGkT6E2D/UiZ6WveNtXRrD2rJteq
c07vI0xZrlRm5uxAx0LFNisyc/ac1NRVG3N25B/67CD3B6vR2hoc4YTyszbXh8kLZeB7XnfwFxh+
Ntb4pdrFFEUYAArvhmt0zMJMVNyUaeHgvmUWdxyKIv0pUoPXmDnStExeg3tXsvnug1LplMk7LoeH
mdUzep9YfmEAOJCXvrdHB0yRxfy8yBdsV1z8LL/NOd/0OtMjtEnRa47nB7veTB/uWRJPnfdcj4op
74lx+PvX1fd1WalZdPdjc2SOPnP0dKxZyAVwgmDxe6/57eKeRg9wvYlcp8/+a1QjM2W7Wh5ctAG7
inhxfc3WgHOEDKIfs9bgsnuslaHCRYU4OJM5m9xLTPe5rcKKPck5ye3KE585IWh24x8aPfiP6f9o
Oq8tVbklCj8RYxAU8dbUKgYEBPHGgRETIKKIT3++cv9n9G53J5WwVoVZs2YBIUk/0TENWLYiqt3X
CfmjG31TI3VSLtDfvs8xjeXysm5AoQmzebKuw+JwWzCtcZlFj72G8mKsHYXyRBS/KAN10uy2Dsm2
elBhQZBdymLw6jGO6LzwtbXTd9D9x5kvQ3KIFeDZD1U6JcbDdGxuTbwTSuHFX3ka0ZaVXns6sf/2
c3jOq7mCtuVMnxhpzyLWYwocG4KOXLHDWHvk6vcS5H/ic/SeaXFi1yNt+p0+5jQ3hZh2KhjscNCC
7W15m/6Hgy9PnhJd1iY2/yZg9yKdKqMz+cBtzKjJcem2gmbwcBL7iUaEPmijE1H3GGAz9nq99zTb
M12IQLgagMeiMrc7+Z8jPrwUd87d3Hj8nx9rSUfUHYyPUyIuXt9Vq+x3USTmaDGKjWdcgva64SVB
w0OLK+8nx2ck/ARjWs9NRCyS0PIvIQFI7ViYZBh99Fw4akQIAGqng4XVUQOzTYmNsMQ3XCKUNvJF
IqKI7VadBm07LEGN6cHCKCM1dlWP+4+E3k4RCQr6EfEdbFvafPAT7fVzhRpItVPnScDqWtMJs2h4
GYoVl2O2Aqvuo9mizlWvuW5OjalGm0yy3VBsjF4iq4dyLZ1r6I+/4K4x14VOmMgcWaNP2O6Sq7dE
x4jNjHG8xPRLZ6e/yxP0r4tHRbgZHbvzRuQ9b/xwfAGAB2pHyQILmgcinpIGhGq3oCQ6UtbG4hIg
XncLMKTya1I/RArFZXyO3+MtVhb4REh8wWl/dUzcrdPgYV9PcBSxuAtWPf6BH573OBUacdgJV+fs
ZM/h54hLPSV93g4yGNdrXa1eq+YiiQVvZ5nukI9qLbWFtkayJSQgiojOTp3BLWyCpsoUbiyjBFrs
+EtHtHBCfk3Y5qbMYviIpQ7Py+vhQY7y5bZt9jwSfCwQBDEWZ1lN+o6e2JSWuns/Yjeh4nBiMlPc
2KEI05w+dih70BF4rWdAwrf+reo1kIe1/pRr5+Oe/5QlVyemTPCnLdB2KyiVpjPMLc4STMlCXCCj
8bzfbvjZvv3H/K29gXJX0SObvamjzVw73n1CHDEUv8VLfKjuWNgtrkEznQnQonvPnXKAyeFoM2ZF
bgWztvbkFHvTkaDw0IgIE+7LbKq4OPz39kxoAD2mXqZ6F6bJfS1ankDJobFVl0oo+p5vz4Q0tIRA
0dw+l61t4X19mCzr1JO4goj2oG2Jq4k9znz9CTFwLZcwnLKt/4rOdIabk4/bgmLw5Ia9xLreWDYY
oTQ++Xx3ifPgcySoiCkIZ1xmfsVW1HeNXR7IbeZEzz7eh3pexR1vLuRlTpPnSvd1elu7yVaNkFAi
2gXYg7DGXqujMnwTgtOuTABckFRR2JMODrqrOTZ8Lp73LYNdI9yRFaGCeungqt5b/NL9IC5q+9mW
W5h1fI3MgXixxCMz7bbdgiR5Sb1T/Bpu6H5AI+FCukFJjAirk3EZcu/U17bXdTNshXIxT+vTmoTz
0AzJAp6HhG4FYyu/5PJL2fEDhP5GWhO/abBaL6G+T8IL98+Y7aw9zqSxNzkpbXYLX1EV3ewaR0cO
lIenJSeOjg/4JJTLzZ7GcfKQLedyPhAcbhOvDM8EiNfDnbflrLkeZEDnAw9aWB2oGBA+yCMhBpKu
LcRiWTBwhBhchx1sr5U1aCZcOe4Hd0bfEUrzv7n7HovgK5F9Hps7EoJfOkB5Fvgi/hxFagl+R/d7
/Bz52269usWUdIiE30fitWMaf7o5+wHwiWRrlx6ZftKhIWyFmz5PoHQu2OSPVWuJMfNV7J0+v68M
jOGDo/jTfez94rMQ+dH3UVCp1lIQxmpX75L4ErNPrN0bboIchtD9UvcUbVZnkqgS3/3Fl1zcfEb0
6WtdvcNI7JEWlPFpv1k9fJlIpQUNpGuqHgboizdTyW1YhlXP5CrwBWzdDhwVaedSAt4Yq0OSfzlF
FI+/We/VgPE7MIUn/CBxRzWXYg5sP6g3JO3Ill7gYKNcArbaEpldbjutjbKDiWihqSKcX0NNZJ4D
M4+efemsxvShDPMyEMbsPRt9ozHQtPEHIVKaonjhSCR7mShhDRBP1h5/Laj1VOTn5+sf7arMI0IJ
FGbh/dNBKAdKzm3XsjqnuouGwyu2xrkDo2VGgVUPzoinUEqLqMTFbfvtsbefNHOfOvi6r5vtvovn
LmmJvIaxYBAr1YlVtTM9fNRzlR41er8Cys/6XMQcPESymgtSwl9nYBoXwcn/l1Mj4+wXOBIsGfc/
F4umyROePWXNayTxxsP4JscvqXUe6pUs2wcbjS0evZbIhIlSGOMqqFBT5lo+F8lKndLW7jzpfway
tcbJ/u5WQe7f3SR6xSoG5agf1WN7Rw35EfDQXN2QPeEXyoqxGnf3Ofu1uFJrfKyLbWt5C5X4FuKc
UQZ74t0SQUjXqMPj9k70ffEPvrq1IsEoWGiru0ND1Soj6yxidoWGw0PdC5w1DVjK8MroIUQPxcUx
hWqUbk/L0+HU/9C6dD/A2Dk8AAbOayNEU6OYmwfrkEZnRiEgDsKmDVSUDNhPOd3oXZORORSQGVqN
+prV59JgfzBcQr8OrQrr9A1P6zdBiCST5/XPMKH158IuO6ETCdCTs+yVDj6gvWUSB1dUyME5x4Qd
fEaImgD6TNU5CiL/buTJR8PyhI3WjkV8ZRvlM8K+m3vdF+yj9jF1C4K9p1ONNmiPuZnzhRjr3lwS
sA96Tr32kRwx//bRGzkznxosGoFttM3BWnRSd6ZVch9oBXn2T+gEMSXj3qHcAGDFpGu+AFg5LTHc
NTwht12DmpyFfwCmgweqpurysc49BWI+JFTx+pRTXpES5EOgUDAb5jujQ+HpO0j68YNJQB1CBzoz
dbIEJWj4NyYuKYHFbCYKoPA7ryQY0mKSe+/5yy3n9bJE0NmKYSs4VUzn8zPWMAy4JI56VyKZLgvq
hpLOm5/1m5vpG0dG7BmngJ3Muem0d/RRPwJ0JY9ZcI17T4xb/IibOwN4Z1cfWzv+3ETrzVeP1ZFx
Nb+HM3yG9I+XpoueP59VcaP7nrfs6/qOSWdP8u/RzQ6c9r98iLtn7nkoQjzDoQjJjzZ79o+IRaF+
DyasX/obSYASj45v5MEf8mQ2kFvP3v7V1vz2IGEEn9MeMB15Uc8ay9Zw+6XAUYxuyrRx3LR67dVl
n/vJPnOfLtir+EBeuoEpJv5YNebpMWGjMISguUBogercjRBAOIav3WP1cU8TgugJDGBr8oM/dM+a
UHWHbi/pa65K5ggiJ+GaBMxEMtsW8VieUxL+nQ/rgGBmE8FkpztCPPCyxHdsT/0CzBfXToOl4CIt
l8ujuLh8wVPuS5ldApYK+mbRjRS+t19WFcTgg2wd/iIj+juL778e2E+4fA7kErbW9U4FWKeOgKNC
l3vF8rng4f59i/Vis9NIiZiftbOI3n11dfbPPvpEEqwRoNUSwajYSGWNIawlAmrhyEwPzfUuLq6N
AmMn2dZwLw33kIZ4czUiVInUKN9yslzccvtDZNndJBxotBEucNv+3fb74R2iCAPbVdJp6IHrUx9I
gKT67dWCJ8zROfbukG9TCMiPw3cI5ki2kATF8YszganrKgtmsrJxSR45G9MQ3SQJv36gWhEACArQ
EeOB+HPpbW4tzN3ZP92xCfqO/IEgOQkqqj64Bshc3y7+wJi2lnjs6LLlVmokPbctV/R3cQWe5CPk
PnGdOUfr0ud34I+O6qlzQE0oAIvbD05DNDGmWyLQSMYzp/KbQeGqkxSITkNS0VqlM33QwioZfD78
Msb5IKrYXkvrtWRV1S4/AgFSrn7+cVTcEAJ28v33QsHWbROIyFv6ZJQ9kmTuY9u+9J9hsrRweGXn
FZosIYIythSVWUADIMpDmnWViI6a9MBDsk5/8GC5fi9ejhHkrhYUs5v7jrXgHJ33RUwlTiLXemUS
QLAYaI3XFmT9DV9iBwLZ3ce9ACBXZJHfWeXo/sc1pgglrU+T++oV3VcJUR/8NAEySDW5hl2yTIcx
kNsfbMtVRKgx+sV0yKVDQtbC6/rSq5ZIRYd5RL/mNHWSvd59Bu0d3AVld/PbO/2o7ForrBjdF5BP
48JXgzr4+HpQOKWXjQfAxQf8CNEzAOPpH8DOHID96ZBKaEolmKUqcSl5pu7wdcq2vZBzGKSgxvS+
glzltdftdXlUARwI1ATd/9D0HVQ0MtM/RzKDbJtAKJYnBTdlfWNVElvgMUnX2SMkXkJOJuCjePyK
vq65l/i4ihp71UGHq4p431eFe8B4gIRCV75tf9ALx7mUNeU2XSJlBszsQWIwICgfb5szacD7YTJw
/ViCWJFfQsSX1+VdgmO22fnf8ze8E0lF3rnwwhZ1iI9rTjTKIsnxsUqC9EggxCmyC3IJPBtSOTBX
pz0CbrjCf6qfRVzE7yCCORCbq/bfi2nIIQIo2MsM9UljbUyV4ONyKhLYE+9zAMmAQhBU189W44MZ
LqG2zT0EwBBL6WULVDS8lk0OAVXfa27hYpK9eXDKgMnEjmEzzwDHsJSADgRbIH4RM5RzL8CqVgWf
CrbtxXDGlbQ1X6S6o+8r57ZFBwHWWsVgiMu24VuTNutNCSQpAFNYcLw04mEhck4Joqafd0F7yNi/
hNb1KLHVieA+lW8Ecdar/cQ+RzCk7Wr+mm+oDr3mpv2cUx+ab8DywMC7D68A4zfDl8f4qtk1+sSf
4LyvqOyuJOvWxWQ+oae36e/l0H6ZO4swxL7jNX5u4XogmjqQfGJM2u4FkQCpbZWhGfEDQnJ+88uA
/yWAkicW4W0LqiXqWWrEr/lXbCm+wP0iDiIHYoPxEr8RGNb+JUIRlGUgPpxRJupxt/+Zfq4D91uH
lQj0/4mfPnGR7H25HPIovNRTVKIADuj6y5d4hk73KBOEICASYkmxJOMWmB4pBWzENcFKe4m4996Q
EIwSKbFjrK2tiWBQJjbhFsrqhwgmaadUsKCl4SsYvhQSwNzxWpIhksD5aBCtITq1lu044bZaE76B
Xwb6JFm5iQV6YXXuK8GcFuw7Bo53iZYC7Hm9SuJfTM7mZHTUsTGvdshLe7L2pRpHasbyyCUMuXgE
lYgWLKrpa3EfsjDDav16dpr0wxHOSGBEPAMR4ZivrlUP6s5nd2FaIo5z/V6d4gfAZ3CPT+4vgCKG
grv0COAZSQD/jJmkhLlqrl7BZS/UfGWlTUqnHCkwYNr2LSqdx/jjfbyzfbUL+HNRI3j7X0IlP3du
+8J/uNpED7RJ7shXn1EdGMTnBGxOg3wg2V+cExRvt71qr9SAfszS/45e7mNBF882k4DgvkRUBzcs
pTrsCNvUcGHvgOL9yo96lIa1k2wtWKTW5Ga3Y8wVatPeV3CjH6Bc77ICfQBcD3KGlxgzmCDuWx7b
VDlJqPVdGmgCrZm7DB7OnF7AnbkjjyacoAgooQRP1iGePPvw8kUynYEV9N3mHRom0OUG8KMjEAMn
HtXdMJNKwC4JoYgWLjI2lMeqQtetw9gdZs2JvizBISVyAjEiJMo/HzIsQgoKE2hWfuhLOpzRlCI7
AJ+AeUyGwE5FKwNAA1OENDbpBW9n+sZMCcRxvXYUSk3Ulcm0o9y9IOIp3Y6w2MfW8AIQXIxNuxh/
Zi8pBlNKvLHlxsWiRdPcgqbLRTOo/NL9kIlvduDJOIkiqHHVKekgoJGsydsWBzlPSARLFIAAWn/8
BdYgnCiEI8IHJS9KYIfn4b7WKHtVhxfYRj7PWJs1YNbLbduP8X3xZlxNOUfg8+2/Zg3JevW4dKDX
Lj/esxzcoteiZVcuC5qOFU3KYxuqshlCLmyZHcmt5aUB6W1NXU9Zkwif/HrVXqv7+0qbvSJRKnKA
3kIizn/BqjTGi4ImweZFkmqaKg+/dvtqWR9STHkrpIs6pBw7ZYwg+hIQXpVt6Yg/1iZJVM8e42qW
RAXf1/Hb15evRXNytku/dOrpywWny6BCPJYYhWJ7C1vLatfwXmxiwp0dy4kiDjVbCmXwxGmD9h+0
+k71yXtxyym0lQs6cEelK/b7M7Psi/18d1/UaV9eOVW3enjtNbYqUMIazKHb2FKSmJfLcsl0wYO6
rfmDs5d5TH2j+G9S/q/mFxsHSC583gPogvhSW5UVb85/8a+xFlOGOiahDwndE77WthHhfjcRagIU
MtEdZQ2S6cBFA1JjuMi6DRkuo4D9Wsq9zBZPStnk/Used/L4KyHNn4uSFKmEv/5cv+fVWp22hux6
P93nzmtWvuEVk+pHepDu9eDDlYjlAhsTJXysMWMfUmaWk9AkMI1rXN+uOJbHF5Qi6jNfwCuEw2eb
1ZdVmrqQ+95EnZyh6HtTUaMD4e438P53v4jv1Eo3O0mZS2gqRyEjSbIAhsSeN599xnKoAo5YEFCl
QpFTfqDM6iZhGjIXi1QX3PFwZSELMtsOW3Z7W0/brMsLmEYV6EfY8Ogbk5gcyRKfQRbnVK14KdKz
wtcmpGgzPZDTzZ23n6xK77p4Qp8kCmdV3rZPCB6vqDltrcGmpRSOlTmDapxBMTjSf0nOSlncm30a
pfkJYActWIGe9K3V2WGPck0Sl9iGn7d6cMoA9CjBABZgstLgfSQZSiitCmOEFigiP0JwZV0Q+9Ur
fv6geUW29b/IkL/mycrC2vGyxhGRdAoJ1NN/xUfejKFu5k5f4Xg3JPNcsl8j0Y5hYUTKKSm/6uj4
QcE70adlk2G7N44lkmjZEv1mL/doSqPO6JUefWjb1lYns6+nEiyX+P5rNyO2OfmCGxrH0z7zvwFF
rmKmHAt2BoWoxYtRujPQQ9ugyHZ3Mr8JBATU6UBCADbkViMDTyYouGca3ALMOwEX3h6qDLY+iUmX
AtVAU1oEyF89WSAEi452NGHWHksWE+kOk3hIJAwyHSAVv/K1uJyJQjGbs3Sf7CTt+PCJKgRokvoK
04CCu0HwoC2A48ia1QhfQI4PvZc8hfN+Ll8QYFIP4cNmyPxczj+fp8SLBn3GqSdm8jVNyi49slOF
hYZWXGDgKx8059A741vHZyDrSz7VIy7aLGRWnLYqWBQD8eirlrCMP/NyJ3Jz3mdnrfniu8O58zcv
Tham1W3/GX38s60iuXqFnyChLdjTlU3+uPbk+w3JBuLlS1QFDvCdf8PHrL1E8S21S3uYwsDg/ndW
z6Xc8eF0laU6P7266X+6+RtPkMVfMstdYFOWARAc2Tk/MndcrzRuC+zYR387ppzFiifdJFtdP3f3
VcFAThnKBfzAQlKJMHCe+HndFykyQi9JQkz/2xqYkwasjEv42MnYMUoR1ItQmdYdBhT4KWQX8tFx
Mc6peqbrRoggomgizu/ebfGevqdmCO3Rw3qOCYid21Cnd6geUWiOGR8DjAAjhbpIKcDokyTjtdP3
DRLofPveAnYYP+SekWvLZHe123yoy2SFLl/UJF9yU2dz1INGAM/HezvNyXeU7/OowPxd7ff8vsYH
nRaS11GNvBC6ZMiZnfzGDkwTeDvIjwX1mDusDWgw9ncJRdN7T8tlujDtxxxqFwF85Vm2hcuG6rX8
Tt8LOEILa/hyrpEyhhRNvbyYfYMmLBCT/rK4hdGQrSHrFcxswTuVx3r1SwRrQVSai1xqCUXAZFrA
9g+HIBEPhkHgBgq37HbYM2sLl5YeBUl64d6eq9b6tSORWTLIETY/VJqDnEx7TUFzo2EfjEUS1Lsz
PfzGIg1ggpx8a85SaC6MJje+xZ/+wOskIASWHKO1VAJwqSqyfFrKyQTIMABWQWgBjgiWEvYMsLNE
BB/CIFBWSRS57d1kqyxRgIfyrATAHRPVUwISdkmMMbYEK1LJiKy9VJBfUbv7XHGG6uDiUmH19cnL
4briRdHFpXEUWP5LW0PhqEd93YwqKuMwptYsHJs5pxv7sW9hIYRzTtkUZyN2kXtG8IhtrFcI0gjj
td79cPkW/ZavnbZWAsTHjBlkxBnFJKpKQlApyRmIbYnkcHsgCsgKPpa5V03F3wyEnPF0G8HDbYGb
x62VsbrH2krMAFv6Hj+Csug1d2IUBFx/BRKyJ9HN0SavBVElS40kytrfoWSjlUIySZLpEVqQgBIC
B/94M4kLHUUSSkhdTRKm1vG6f4D2CAsHrlDmFJ8eZJXUQrdcEi08AgMyuw0s79nHMbCA6EG9sMCQ
JRbsXfsBW/qqYp0RP5dAD+QyRJACyvPXUp5WV/rqJCw20Hy2mbIWwb6N9+6zOFkh4gaUKWuUJ0EH
EHCuCQ5JS0LTBTsl/QIkPhjwTgm/Fjn8VfaXJlnH2c73l6jYv2Y3wjYEZhfZgcr/3pznAYkiBwA7
makWz5/Gp/CjNiuVY+A8qYLvUxdKTvSNjeDlnyOm2EuvY+YIXfrpfaHC3RY0AcIUhiMnZoW46z6H
IkdRZPFdVl4xJvIOEtvC1lHgolHBXFnFMI3pz0X2ZIfKKHX4Bq2M7KniWIOV0d1ekwDKhlJQK2RQ
hVT1yQj/lb3rn54hLot/RC5cETYkLM26Qw9cEnMfCWd47olABKwBJqUIvwukKdX1NKTTupBMPDIj
vdUvQ7HwrDcrYhDirxTLZgJvMelHErgWCvA/ROZALksFGzIRiEt+3Kx0SKMGFL3bsIZEqPpiMz8z
TnfZjLVpBssqrkcXfKQypj00uuD+ybTok4yeuHIKElBy0XZiiir0AlQvybyEJiaFm3x8GWr9FxJ5
gt4CTAjFQQa0sBo2OynyxFiyFxTzlZ70WGSNFd4+YPmoq186p0p59OfTm3+W9wNEqWUIxQMe2Nf9
2QEpiUsNCD/iwaujAEHXoYfuyK1X7cDMBR5uomUkJXJQZmKyaoXCEerrrSVmRBJNNqkw/7h8paDB
1PQvso91ir9+IxLKoACES4qOPOHCZFXYfN+Zvgdjll2fENdq9NGAAECs7RO9dEoU69ouceb0NCVq
YLiFDHPhNTF7BFCg5AnNXiRXw4tHcmhQJVaX8pkTXb/n4MxzkhGyPK8dklQBRsE5XFQkNa/DlUYx
0eYjFoN5ILg1o0m40yLRwSnQ4cI7WGA0YFbcdDAYCvghcmFLUEX3O4a0yf26IpBUdNvBk0modTfD
rhPFkWCjT9nu80OYS2lrYMQoGCvE6DFzIOi/McHtz7IiWxTe1t8ZNnmULT9a/7Ml+0WMVnE/zT9m
wzZvU1TracpqfiasOCQeoOgkIJuwRBBK+KqMS/pDM/mzsNjBhIRhOk0OJixk2ATMREPjC7EdhKYQ
a2h0iiVT0CoPmlRNW0RD5swa8Gl+42QMJtfVXRqeleBU/nEBwB2/IVQ/YiBIuswYfXxIdN7EbAAq
8FE0N5u8Z8+5ieLQ94+W4gcFW1r7vhSEOzqj4T4dlfsD+GdR/+2VFFwaTIvtmFzs5SaEtXuEzyxY
H3vToLLfdH/8aBCAbzoqnl3uCmTlrzl+KMMcsghFZKQxGmfmmtK1jXDKgAOFIyR+lq6QNvscS4tz
gSOZ0y9hycmd0KFmvOCMQYf4cGOMFECXBkwb6gG4Ykj59vwg4kBQm6ZmrY+0LbLY+pshJqlN9e0o
DXBtsbkIqYsQEz3ubxojSCLonLO6/Cuuw41CC1n/VPQ+Y+s60GhzxMy0ZAibpvapWKLOjSQ8QIiW
9S9U3JAI9GAkN4RWDOsMEacNJXd0XVgNQSvGWBgBtpFwC6FbrBqj6BJYTqCgCDEzV5jxjkm3YE6W
2Gxsc/SdKlF+qMOmInOm241egoYFml9M+TpwZ8Axv+smpYr3t3Pfy3ql08romXqvOHdPUbZ/uzoL
gxtNDZadRT/atgHRpKK8320ZnTNyiXnfYAYduk6iaS73umh0rkyZ6zHbOhvkY1hFfaqgo7SfDfQe
6cDQZCgP3ee0qBhjsghEGbQxXchSS5d+oNZCGxfB2c9GzxFUvzGSFYPyUPwlfFXwcadbjcB2AGrm
PkZXmuufCK/R/Lb6jq35p3tyLtBbGc10cRObP6UPXd9uZqotBL3b8jTfzNqj2/RfA/vLlv+bzsO+
hw/bmsn3TX6L1OL0Mm2PrBna6/YTjcZkTIv7WLdFUosD4kDyv6Nqq8MLslrKKF+mSzRZvPboPBdF
xl+ffDeRnnl65X+/oVLIESgjdSgaXAkQUzZIhuqEEOA50am6owXHbC6ZKiWcweeoNWa21JgW/Ukx
q0Yt/GM9sgZGP7GVMXzvPi5l1B5Dh/1NoXryrHoCy3DSHiN7gNvsKH8gu9kIavD4hagyvuMqrCTo
tK0xQRetF9mIst/8w/VnJBQf1lxmkCUzfWVwE9p/bapscn+SmTxaHW2s8psv31vzZGbymcxwyqgc
SNt5NmnsEve8V/7k8LnDhInoUotk8xNljYzjFJ1q+recDJ2GTnPMbBZudDVhRpjTGssvnhMc1d1/
jOSqFAEL/eTcR41dxrAy46dc8JzI3dXJMkb5zGJRJbaBQHTaN+3yjxZTbo00N+lIZmcDkzt0H8in
PkT0dKwPpfVJt4s/ZYTIwbDt1PwkhdXZHiGQNoRA+qfatf0KL/ys5s5e0FHL/9iOl3Ftt0e1rdtv
3qYxZA1M5W2ScYM3tmwjNvrlIu3zyO+ZBNxLaSLtMKSB46hHKBzzQ/kf7Er+KuXvbjyijMYJGP0n
qbLCrUPdjoyknlydZHaZbYbKEtQJYWqkjRB0xRcuRAvgNGqgTi0j3NIxeT462Qkf6AuMucBuk6Vj
MpjMHMiy0PrgAX+pq/xdhrKkWiyHJrxG7ozCJVX+ZCM+JsKTp9zDDZd79RiBFIigIU/jZvKku5MM
q5EIciNIbme9chE3uyqvKLPOpOWsybDxDvPGxuo8rzv3iYhRX7spjK/rVEbKlCCKZxqlUNybMRrP
BgsGb/6JK9551MavnkgtQtUEAGTRoqNIjMmyLECZ6WkZy7HAcbp3nzIG5oF9uDoQlAbSn/fhbDIO
QeQar/4JDmbiJu4LDRekcGgPuY+suehmGmNIe/Tv87IiR6wguKNMjfGGrx/IJlwnnfbU8jJ6E5FG
Q22Tjg323Guf2Mkwc5QxLasjmmnlWtLpxMLDOzBQQ7ZeY5DYzTjO5g07Hac0+ZV/OWuowcDOoTok
CVJZa3wOtQYWMesR1bKJlbE5kGvHhriPJLCf3EeAT6BSyHTcXF50WNCDlI6NpSw7sX5vFp7YRTFE
fA/r2GQJlX8cJx0AhZSXuV8Z1jGbEJpxV6z5BGl4ZAjZUGdfpCqNsbIQyyH3FrYLx3vjRCovHxt9
RqRhaZYpLUvsInNgDZvxbXg1Okxr5YhzLoJpW6wko2+xzgr+L74dlvC+GpWIuA1lm7dYRjJaUFbG
v537msgZP+SgAbqwkv82lDI6zWt0bGv7Ok+nBAeyIWv7NBfhQtmUyiidFtMrDZb5Ujan/FTsqNhi
rDGhR1f2vD4spykHJE4mITHkMmBoWNI37FyF1chncsL/ThozOkz5XhaOyZ2DhsbRida8nLrFRW8M
LsPPH76XbcUmNfrNuHSrUe3dhmQ6/YZ965tsVkYBcDfwAnR+lNyVbMB+5/Jkc5Pn0XuJ55Lje9k4
FIcxTlNrpkwudJl1EjphuzTmiJlh1NeQM3kfZNWkfb0ntqt05W4brCR1KK90mqs4IBXVFWX0sk89
Y9RGyjyzGzPd3T+G9R9fug/bcBRfPFjTwQH1CFC6FU/jHTB7+rDBo/gvNjBnXtEzBbOKW2wNbv3u
rW8Nr47sMn41uWBSSNjJUGr6X8VkGX1geDwOvsiTlfHLQPhdPWlhuqqJhhkT/yOWXvyWOZAVdBsS
YKb999/7j3kpLBRsE3+UshbEquZcPrlUl3HJJcRAYzUHzB2Uky7/GFBjP+xseJmK56w4rzNk/622
JID8EMTApZTQUQ2LQ0ZVTbc/p9Hn+vfEj3PJVPvOgmjYVHz/5NIuG+xA2S3EXgMTD1p5KccsZ6dx
dizsgcZXJuevTmTP42tnIplTTSgd45PTGfzyHLErRiuSLE1Q6ezSH4lKFH0rozaOlKmKczHQ7/Fm
UPKZVSKycUU6wxEJbmuyGRCrv7EtZ1TH29PWQlS/zug5SHvyZ0xWSxqvTEWUxZwjzssMA36zEJHQ
n9YLsmDyIRPMVLp1ZK5ibusjBpdNCsrJe+hrow3voo9ymx6cIQfB+FFGZ3FJEbcoecXk2JzKGF46
dP//kczS+D76Nw40w6NjYwHXME2t8a8X+za7sV8QLKJx7IG9a40N+N2yzwto5ThuCSeINEhfZ6hT
JohaqqP7hKj2sUtAOzizzZC5D4jTEfOjppjb73GJQg1Nv/0GmiU4iM59ynQu+lOXjZ6bMb6ki5gm
PU850x8ZccDFVL2Uc+HCUZvFhEvMKB7iF55gtRP35Eg7STbSNPqPxYyj/7UAthJz/6DSxbXtl8Mr
AyUZqgAOi5dCp2EsN67Fp0jloN8qf5/MTr54pTxocfexlMQwogwmOmHtP2vHLmDFi/+UoPYkjgj+
f4+sleXDRiGtT4a5i3VnoYlZlkUlXkJ8cgPJZnFX+gr6MYdJ6zf3Fx1DlQEbnKE+by5aU/wRbuvX
vSB+7YEnRGSYOyIO4xOLyxcXr/fOkRi2n6t3xUuTf5qEgtXo3wY0hySav4PyrnRb9VVAGPzGv7D8
g82itEYoEMgGLxgJW0/E6VQTk5v5e4+rIyHFnU743/tMOHgs08Vl1Cd++OwgZ3UZKsdkeHdkjKxs
KBNXdV1VHJy4lgabThyXbLobAZEYGnmJYrzklxP5ETM6Za4Qly7j80w2T8GHJ37+xOFkDuLMf7fh
JzZxsy82N35pEOdjGvI5arHc2aDyas8kzCqwJxYveIrERNU+Lxpkg+UGfyYu6LzK15iG4RUHI26k
xqi87KZjzhK697TRBz7hKplYUyZWT5pza2pNzWljcZuUPcNrzmUyRGOqje52ZuuzjMfMbvst50mm
gJGfnGijx8o/UWxvO5epJBaSTGDz+bVkAxtXLLgkJCecGh1FvZNHgBBWuLZ2ZM1O8worVdv/rP37
cBunC6YRkQEtrRB3T5wHptZ/E23KhXtPq857IWFAA4snrkg+swERh8S+Et1WHMuF7iXcpp12NyQ6
pzlZufyAb9DH4i/OHgnSNCfRw7eKnZUDTH+P8orik/XthexH3FEyxoc/w4pR0cTBKq778ukW5DtJ
s5dy8tbs7KGbBMepq8JlyvtZ2ak2Xb3VYeASF7uCRg4Hipo9Dm50hQ2JcWp1kqXGSvRzBnhvug84
bukgb/SMsndZ8qwtUvgPmuAJPZzsPLi/OI8G04CcFo12CEbSK2pzTCG5IsKzs+Q7zg/3Hv5S6X4P
un1Chh5lUsYCDIHfaAtnXgirC8DtMTitGhRW71365ZQ70yWAzWqk4SnfMfF33L4QD7fQzhupPsue
BAI5hXmCGOLF/lz+FIe00SHLBl7hbdElaIzutOUfWhFDw3DIqNSqYF5dc6YYnY/SaUYw8wpsm9Y9
nwePIXr8PmcPdY+haF8IPq/BiSt7dj6MLmdI7X2RoFqwobWoZqt8DnR36mnHChXnknE3H8NkpHnl
7m6/4dcwGdW20Bwi44+a71HbeXJ/l5pTA5n7xaAJGMXfv4pOPX7XAx0dLP/i32dKPXgGp+FpaDEh
qWZgVUdftIc3BY2pDoPHckQ5OLl0emHKOCcz1KYlanqS4NTep901ls0lWdbm7wn01a+ZP9PLeipQ
EBAlHdg6oxg8bUn8Oicq5lnDGsZAG6+f3ti+tA4drPDFsMYOAda4Ffzyp/vw7RafDuV8tkwxfYUK
mDx9FOTrrJxkCvTwGJooiViDpvPi+s2UwXPTbbGmCSPbkYSM13lJkDD9HgRgmt7ZPAbiKztCGrQg
hho1ESKh5lLX+e5SEwCZmIi3nEXp6pPHAFXtmPg7w54oR9RyaOQeWwMtMLpMvQIDN4KUaglvK3Ot
qXjiIgGkBOOTGOPN5JXtrS8iIeyQrJsvb1mXhaKchsn65BXo85JZ0hbJ3rWRxbO5pucdHY0IcK1f
zkNkRhhVgfpBN88HxfLqVSE7tF0xEuINS4oK673zCJXJ7TT8XuwU8QA0zP/EsNUYlEzWgJBDuVxs
Pc25h8Y+6+uzTfy0H9tm73zcTLMhO7SN8VOa/DWr1JIl3I40BTbp4mlnYYLVnl0AOFqOMslsZWKM
Wv4FsRom67Bt270M/MRkz7/LXhPQBIRIa/WfYUlnh0G9EvGuv5IgeNCYPYeKw74BUbp6NbCgnS9P
Vqfl/I+j81pSVQvC8BNRpSDpVskImEaduaGcsEmiRANPf751qk7tOrPDjAr06v77DwTvieIFKvVy
a/wslRBw8LWggDUYnlrpCVmxzQqPD5PaHeS84skuvewZAJAZ+PyEGK9UCc9+REV4fvcUOGrXx3ji
8RcA2OPJCcRJHPIjmgD8FbV2ji3yVvOmLyIR968v+Ykx+vz/e2TY8jceV/cRXYNqXPJLwk5RS14k
oQLOEcfAkfSKJOysCUq7QWVaoq8GupC2+gDWAuYx2RKmfOnySdwdIAa5kkpwxTFsC8wBaEGPNNH+
UGdA8E0M+frMRZhdZBy7T0aVu2I9dlcCNpI8rH8e/bL6fPovxmJ7fLiIulnFaKMrEzJrk9+6MCGK
wk54n+t1jmTvERAKn9E2Qm2mA0OfgCsVDPZrCLTPypjgxP6TpSEZijStBJkG2MvMRhJx8P/a0tMA
YL6scQ1bhLxaSA3mP8kFbKMVBotB8ADwgxkB6YW0djCz8aahOcuPDdtod/6l2ljidrAq/t08M2pQ
JZm0ykbyfjukZmOqUHndEYdVf8gimdVxAl8PEFNv8O9aKVt8zQjr2so/CGuwdGbvKViHfD/CrYC2
SSkRliEBEKqyQ6HUnAhugOlGEo/8XGJ+qccNkvHOgacrOGqEgt3BBBBuoU5VhQ+syzemM9R94Y64
SN6VY3AXHUCQ8dulfYZoBEeJOszIS63zh/COodQjuKNAcbNtR3c/BWJ/F8OjoekpSIZQjtUvDRhW
+YbXxCBaVATODswUcFZ/C6x4kZD6hmVbRCYZpTOAYVFy0Rwht9RX+YmXHV5NywBwDaWZjZoTKxZe
BXpcbUPsDtIAKG/XpP14ZwQJKf1KWOZH132xnXtEC07kGWwhvr2Z+t/BHOP2EzMCqnxPeltoSnH6
D+XPha/HN9zLsQrEK3lhyb4S8w7ZzhDTPj5X79JFolPhS/dR/xk++9UNAXjF13S6gb7+vTCjpuBt
tE22gGHGFgehohTDcyJeh/WhigsTsmS/EvE+72Mdl4ciro+LhXO/lOyiogJxHlne7Pf3LdGvQf7z
IjfithzmS6gB3IdLWFCbyc/Ij6A2kvdSbDFXM5HYwGbmRUVIDReOHvGZDYxGj5lLwxyS5nwwsAz6
1uhmqRsv4aD9jKptgeEVThwR0rKgjoyNNC0zLEBxJmJds4OSmLnaAaDKz/+hu6H7OE6yh8dwY/PT
IiILSvyx0XiQjsNpHY2fsDqM1NMO6uiQR1ifGatuHqJ1VloJuVGlRSoDftQLfyLy0yYGnuxRxpsh
7JjBaqECgtb4LO1pbqOBnNjgpHzWCD+LCGPX4oXRuTpbPUhWJQTdkflYsJoJkQMUL6wVSE1wuctx
ioTMiKUw4d9cAr+KrjBnmQh5otUtq7i5y2vx2zPZ5uPyFfBEsjZG/o4ezCTrFbfq63G+Rb3HJ/Ac
l8KY65o7JD43trqDQ4LU7/+FZ4lfKNaR8eO7TKoAglsJdICQC5VWnuBYL4QnNHWI3aKUKvuNP9zH
i5NfFcptHJsJWlhCAC18ihxriTJmY4KK0VePD1oyxId/DS3luHmARWKBIcy9eC5Sxh85GQK2thPY
MoJx3PYRIkP/SNfaBu40XxLaAccdSWsixflev1vckd0JZ7z5jnwyTmOfwYrtTr4SS9+Y9Tuc1c7h
uWVPIoA/AVBmpEmoX5DyXSJR4VFHA6LacmVy+27YnWPligxdiOZJvmHT9ts7CM5zJudHcAuRTQMW
UpimgArFxD65yM+Y7F+BHqErwnVK2YkFFU2rBLGLT6iIkLcJtWOxxXEc83ycVLfVtv7LAglUlM/r
Y/HLT8fJxIQkRjZ5yX0pMgQyF8Y9+YVs+zpkYgS2GkJUhrqOxpPR+QMSbCGH172xgQb0OHHfVgSU
2MXC4lJQWmjFN7xJHgB1B62WjZq5U+kueSheJ2MDXSRkp8pTj2duFsgl4lyMtzxekLRkD2dabWnn
36kKTwSH3tu/tMdsDQOCWGxhSjbUbw66AxwlZv/ta+bib3HIGcMUNHEWxlKiAnI9rv9IYTxPeL+j
hMfBluOHYF6hIw2441Gl4i6YuW0h4mO7kGelOYGb8Caw6ggJWwjwuue+gL7IHtynEX2CC5kbdlvm
J9331y1KeefsiB2tdshGz99WaizpqDjFNbfap6T+zZb4C8L2DImApdWb22VYNLTO3ogT4SUjIfzX
JPyEoZIohk/wXuWfBnWjlgJ4BijERgdsZn8NkYVhN4zfDVXLMcW8DoQD/7letZuJToLORABOT3ob
0hVau4kmJpNTHpIbBKOB547uzlmMNkpAlNusL9+Bwor37htYJkDza7/UGUYgeDwvCYlc/PW7wusv
DQHQx9m/SVm1uvXsnJLIp9bSIuNr4sjLrDkCvdtG92774gs1xs03dJt1KXtTyvlv+gtVs4VuiA+U
YKWNZ0w7WSamCcnXUAJqvjt+fK+be73UgF3sG2k2AFx+i89psp/gYvCgmezl/51X+B9OP9sIyYwu
t0CMp1b1J9lh0pSd+ZDcMq9lJlHJXrFuf3mQAv54RkjbDIjf+5yTsAtVnBhoVAQ6hOO6LMhTvSNd
8K1CL5uoZAy7+Une61BDRAZJ893NVzAm52CXlc0qvw7q2eodYw2qen0EKxbOGXpRM4ZOLs5Vzrc3
zzPyNJAR5JNvdIBbmo1b5RUHDCR6HHaohXAcSUj538IqKD7ZuD5/WWS+jWW1Vyq7+5sRWVH+KCK6
OXmPscyd15HTvRxYYIcLWAAzoIuFx/3GP6ud1xfjZ2rdBNUlDxTO5X29F41+K5geMj672IFjoMK2
nX7pvbzj/u2ABPrUHcKGpA5P8iXvQFq4Y+ZBN6DyP7wbOt/hH7zTBg8KeZ3Th3gMp+n5nmJuhA8G
A2vn8DfYFMHC2HGTIkDlmM/pEaAw0CGQUxxKl8kV+BbiduEdNWc3nC9JQgaGBhz5LrcT/nI/gDBM
V8JbqOWmPhhnWkOxpmMRbQaQlQQaU2Gp+TcD9XghLkvv3gN1u+wMYsZ+45qzgRHUz4XD+CxkdATn
J2GhcEAKBmzo9vcnCIZ+VC64o29sFQZFpawbLST8GY0VniJrso3lfYrtHKfInlwyHhsaaE5b+sZV
t22idHcnTu/umYeXbjO39IQ4XZv1NV2XCF4rqkXXblQ0vj1Enc3UnCQdf+C8JiB+i+XFXZDOWNUb
P/Txi8dSL1awMpjnxEIceg3PA4Ag5CSIgJFZek1toy1xigPtayZbrRRMNzfbsIImndMXxD7FRkO4
qVvf+NV3NKyzX3xT1OUQGIXVNdhnuCjQOgiABBdwrTlQWnVF08ruaeSMzDGeeqEeZBIVNj63+HEB
+8L/pFiVdOTtquI0QvpIxz7p8LKYK3p/IAwcbHYArhw3Yv48srETAweQIVWXYKBHgFvBp8oO4CZo
FI9vHIfr3Mu+nrKjcHBA4cA4WMbRFg9ibVXAxf2mBb49HImJjy5LC4in/RMpYrsqggEP5QaioIIp
UEmHzLEvlM6ljXOtNiBXoi2nPZeO5gW4FkD8zfEgoEEa5G0mr648NPQTgUZflTy/b3y0gkQAhnTH
4jYAlipxXIR0wegN3ZlwmW9J8gxKj+rmW0C0byAsI27nqxvC+grfeWbKk/QLVqF8GrQwpyJRKgsC
Q3a+f9YYKIBoj4b/PvckjiX4Gc7jUkk4H7OIExOXAzoeJA9khNiP+erxXf1RZeSHiOipS7cL+RvG
p6gmNIfkqHAQPzPvJoXU1ezDTDluoSJpPgesfEB28cEchs8RLvulV+or7vNBxd1j9T5dyXk8SfgH
1YiXtxQPeiDwzh+WV6nLs9jtzACyOv9uhiXqG9yH+0CTIYYt5x9AAknKmmfgeFSWOfxUczn/wTH5
iaMhT0pExMJ+OBtMUrCPfDUZrivt67ktWTVAyqHjj6FnnrD1f55uoCsfbzJ6aMHBBf4HfHn1Oakm
tjqLtHL9Jtw4XRLoPaIR/1fOfGmb5lznZbGZy25DKBHqLahbcsQjc+MWnNlaveJ80BXHhFOLmaUv
3UMbsj2F9tL9w6LUAbB3zS/6psyHS4Od84d8kP5QL8SLQ+fRcakx8rD/hSjD83enmhSM8rePMIAb
OR4CdbJgyDegG7lDHHkWTd0KGw6KfEFSA2YXTeegSUvna745c0K2FusSfC2pe6cBb6/+I1e9EVsZ
7LLbaHTLkT5Mke3GQOsCxYkngdygPTc3Z41X4zmrzN0FYmIo70yUsYwdFglgQIY5dBsG/FSm4IRU
YUkICSwTLtXgtY/Vc2IJiQ2RxC1wNCPRzUOwhSYTInrC5PPhiJ/2OlbCH0xh88jMgSsiYhPyPDpn
RihqH0DCanQ8Ouz7OoN5+XJZPm47w766OqadG/3lTgtL/TR2vRZAxDF2Odbpj837Fg13G5xDAasd
VZgfIx2stH0z62uap3L+qONFUbGXhhgcD6aV088r+/z1u5CO7+IvLxOltUc1TnM+CNUviIu+hgMp
CN0Dp//bZwkqePUlkeJHpioSD5zs6ISiGYARFKGbl0Vz0xJ+gJ/Yc9+jNxvPmfX61S6kfjHhDt6L
DpPsrfgmW+aIeo4g9vj1i+ID7xddjE7UyflOnF+H+Rfl0rxkbuexvAE4xPBBwaCcFhROY5r0ayhd
UtAfQE0mlioH2I9zIXqHKqW/bYVGFVIkFHvGfx4p1CFmMtUcgfCzOXpfBPPNv2Ah4nCC4/PtlM/F
7cXM/XEjacNd+MUHHSljFh58wE8vbhKHyUC333CXgdQ86YJpd3I/G+BXAWJELENkBDSL0TUQWM5M
v8kcHhiIA2CIHKMqq0UYaaA+Bso55rNXwCNxl5xbKMYPvOiZZnYN5sxI37oVpze9j4ZVP3ZBgyWz
58P43hs/aaw5yXFHYm6ag5GwaHOgTWPCXkXqDm5qTH2nR1K8/Gd+GN0ieLqT/yodDPNVYGpC0Bq0
ckELIxKHRZG/igHtzthQ/Vph65ducoxjDKCHUrKYMvAozTg3l1j2o0xDm4bRB+O7YqlAF8nib5iR
P7mae7rzxl+IzWdLMs2T8GoC8v50ffmisiMV66MaQyCndxG4EQF6zu5254MM+ZiHp8fCE/rIl7/4
w23d4GVBN8QyUGfizTgfSGTlUoWz54rphFmIr5jVqRkMWG7BqHgNGSKU1XXucj1yTLwdLgoIV2pn
hxmCUXlhw+LLDs8zAyL/zc7MLeWxrDEOkqKHuQe+69f8Ql9GawixzyR2EYkQcBTquQpB6SwhpREB
1g49D/+Y7oQ8jgOQXvUpNuws8qPx4fSccVGOc+9G4fyggiNoja5/CozS3GFPQtINuwiWMRonFoSj
xrl+ADdW9iwU64n6c263g81L+F+OZqyq0U2hsogEGsiErSf9Uf1Qbwq72VsonpcZbaNXn1N5Va0Z
ljD7gu+r4rrF61NJPlJDsfJEpNuLXIc+6WFg7kVN/Xt9X/ctXNgpfKoWPi9kfdwDQj8Kb4bYMngR
LRSrVLWvCSsUHl0YXi+r8wsvhfn/+9inQbqpQB8Ljgk6lRuhM9sy5v9gywP8QWuhxzOJImFO3OUx
fkxBh2/b/x7DBoZdW16zHj2uoFKNgHTWTJ0cByy2Q4W8coyE5yyJmHC7b6igYFBb5P5EfW2VmRBM
AZH1DEnSd4tUwH5sUEuSOgXzzqnhLfZW8yCNpMRDEqMd8p+pW2Qc7PpjZeKXj7oWVS0qtUu9ux0a
ZhPg2DY2UQuA6yLmuK0Wl9rL+AB/8582MB11rXtd8k1ru8xXqkeTZcH1wa2ZR+S1NDE+ViC/Ej/E
xQnzn9EdgC/oR4n8XtjpvzrGy/npLuzys77U8bSwc6YQT1+/XeRJ59xPt8XclQhOqmhVfAICnQJC
KLIHtP+0onAIaauO8vame4/M1sgxGFH9r9RkUbtmQiyz//Cfru5kYeOQNP6i+bHB8gZkFzTeuFwb
yxkpSYE+w0Z0WYCJ2jzJjdBFmyiTkZjeKYQbFd+GzZVS7+m8vgJYk/tBSnIcpXjjm/KQbtMoPzB+
bjGOeS1sM5GwLe+sJ42qudIlyzw1zuyP6s/HsMc9m1BVZjtXS4BoODtBz/IYdtubnC0cocmlwtH6
6uB9fqPb5yHN7bkr70XUDQAdh8Kk85jPacKIlwBEQY61xaaMxIun20aK93SNo8yOiU7gYAQPgUUO
63qnTfZ9p1htwCfOXtGZePuoJL+ZEx8nUArIE8YAMEbI8hqXeCwUQc3+/U/TYNvz12HN8DWOGFeL
vzCeX4E8MDyxpLuyM1tOuKJsaH3aX2AssaLNekyE2AoMN5cugfrBNh0O5Jb6cAUyYdBWA/4MLiWb
AfgSzCAVvvOIfJTVrA/eZCtVy+HN+chr4smYU6xA8FCO6REQPp8XQBP5VQWTAwEvnD3PZRVxVsj4
vNOBb0jpXGyUeP5t7prCAReFiV+vDKyS9k3HKUC9J131BAxV80Lg94q7YfZHll+ExUiUwYOgG/8i
JIl7JU8M6IsYz+K2HdUPm4SFDdPoAKXjGjY2NUbaQmuQl6zqsdX/YeAbfyGBt/jLkSqGpTZUqueB
FdvsAEestvSjoC6Mv3er/nzijgsbnt/HbV6xX7ALtAcfIg0W0IME9OlzMub/FhZKN/DOybSA6bBx
pwA8EABJO55/9f/7ASgwmX2UCb914kGzVJCxYO7R4KEWTJ4LykSBmeCQIr4EVmApoQa4YMA5dCix
wPnXHdfpymVtf2dr+twBXyiBcHn1gZP6pXIYUc1o6cY1Zg/Ht0NKSEzHDF8e1TffzdxKETsGHlnW
DmhN4gGQmwaFHeoqw6jm/8HPa3JHwf1A3XFSaz4oMSiUDt6Fx58g+7/Qy+UQbr0b9rLk4WBRP3Py
TxnyYgx4vlGYZC6tuXrVq2Knyksavy31qo1rVkRwI9EoXOYA4Dv0ojR/u8aRvhVvIVQPJsIv1i3b
8jy6s5Yfob0oT21EYLkSikZgi2XHxDzHZ/pg7WaAOnhF5qvfHN9fXXIjPpQUlAbo1X9Oq3usILM5
dn694yDYVXQ9Oz0p2pWxbXgqetqjZXV8B/KWUaXDVyaYfpr1AhD2rJ6z3XXTPNyMcs3xEPKuGs3W
HUKFyZjKWFF/NHyhrMVrIxSoflgcRmr4Riu/gOtNsClakuO0WI3aUhTxQOHabTBgYGrn7EnQceq6
3+CZShWJ9aSuvPpIvO9tLeGz/+/W2yUvyqKUvreMSZKnYaHwk27vx/7f/aLfCU2xHn6OTMd5f5Gi
14OdLlYFl+xC6vUD6fI681Rnwq2DA8A4YlvkgcXekioqgkIjmAysYUKewnTCniA9vFBf/HILmAJg
b5AYGSJGAI/3mMQ/DgzUrnfUbDJmjUGHZYDophFXSNSIGq9TcXw8BruNq91rzY9fzPw5p9ilHGzS
bkRQ8e6xrmPcvQ7kop2KkCaMrovbXhziW+OTEPsP4tyBeztPAME2LS9JtWTOjSNlRmFpJmqNpyU8
dewcpmBWOSppssBSQgk3+yVlDI2Kaue3EB9jY035gW7m0XKKjiLzy9PDtNI1kK/ytmY+b1ygUBrS
wgIDDXyKPykEstcSw85GeeBRb1nGsqkf56vZSf5GL/NwtbCmlToLRvXzYPYO4pgWziA41A1oHOmD
95qYl+vOZkEMnQTCCaHqBpT23DMD+g0wG5r6V/B/XRxpoKwr+xfSheLOMz7VuOMTYHKk+tFIhoDo
lEXSjBneSYZi/XbMIFub7xXPOW0XROwWQ1OGYtDKKx0PxJvde82UwReUixKdlj2RP/hDh1kdaLVY
WpDMU/hqhH9JQ5GUicpS44HvvICzNsNrjNxqrkXwkJflQT3PbIXQuTbiordfs486UHlaZbv7JWNa
xjpgYbPPYv69Q2Db5c7fgu1s9WsG9cPlI6lqWNhvFs/w6A0q0613DO54mJrGj2i1Mto1knUozvBG
pr+brZJm81o+slUNVWD40Am1cGE+rGccp18qnjZo8a67fLKbC83yRdClgZ2AkxAUXdgxa0vZAR59
QWrrPCWsbdqcgX1IgTnUzVO27Q8Fg1pzs9hVsNdohQ9eFYn9lW5X+JCKDoQFokia7QnXVbyRYXZZ
/rz2Q/IgtElkB9FEjfFjQ6olEduyPW6p4kU4RlP4+n7Rrn6oIXbx2upObBs908ITnaG5E5swYAcH
wpygkmcAKfUARzvDe6S3MHwGRqkKdAPmsTiPv30yx/dGPZqQFI+104OAWW829BOCORZHuHYGzznX
kDF4nR7QqqWz0IBfaOfJ3FM8sr0+sDsPsy8lLEm0ZL0XZXhbTgg8afIyE8jOuv5SLp5xqdltoDrX
34efBhg73GMgh1+qX+VNB9qsNHgcqHrtLifskaivmAab689zX9vdRm38xnmjd/NMLeo/sq87wVr1
li6Trp35+v12pxO9/NyjrPO8I/nG6Jze+6IFT4BAQi5Vm5FdFGoqZY1tjOiMDoOvOwzwpGvtjIAX
Q/Yth4x4H1wTb1J90m9psxbEajo4cOohZjOc4KQpaUuT9u1fUm5I3Lr+Mq6t7xOXqPnMFTtlqkH1
plrZF9tkKTbKEBFlumJfjH4XkCu1GN2AIg1GBj02Y0SXxkaPsXvRRW4GwzbLyK4L6flunog86yhL
7zMH7RWO4gy5Y48bC1AL2FkHcQdceVX9XANoRRmUiAr9XTGswO3pPY79LxBa6dECQgRgBbiWMStV
2OORhMeitvwGBgRwYI/5FIsDChjpkQzQ3emFVUsmnHSMTc4KVNpRJ9qPF2Ob0wZ8NPfgltSB7hnE
4XRu+vRMjHNHix39dML18kkCLizryuYGEU2K1fCvZKztaLlyyapffs3do1ciaTsEdb01ZGybSc4P
A/JGz9A7T7RWkIGZSnGrgWUsGB7Kli/Yl7EIRX/2o/1i632gPpOchxMTu0sPmFyJ6iEAJBYKq0yY
DODJSsEmIChNBNMXDrbGWIkeAig94W+JoQ3JbwvSbpI2OVUBe9QpGH9geDCf3YUxEwdXqS9LkWRA
y3o9FhBoEQ5Bn4UxC/3zFgsq5pw7ZBQSswchDSeD1Dew5sTE0fWnC6a/HHSSCTNQZAc2GOyj75Y2
dD+4kLmvT1sG0/0Y2D8kzYtFsvX6gxj1cOGtts1SEM3G34dL/DHUVQ3C/cCzSjM5oWXjtqi76FV5
2QJYGKGf1QgJo4hggQUh3TwIxqyth8dGZ7cyAoHMegMwz6OlZv2CjI8dwJsnljBN1Zsyf15Z5TVU
qDKNdZWdnqRVpBvpWi+sGyP8X6N/tCR3jQfyI0dfH+1M8STjqH/OP6fNHXa+sslweVzDEPVzKKC3
j5vbUNhQQ4KoIAIT8h34PbDLcvshmk1xvuHp9A+04UFwyvsHvK5eP8EvUvKtxNEiqiwbCBNPH3En
COXb4md2zri10wRVjUErqgY6xoLKqmxi/EnmFvwi4fkBpZFZYxQyEHZe9wHyuyDF9tDg9coynAIS
fDgzxaG8ONV7lU0ANHwFAxYH5h+MLDlkp1Nu36fZ94sLwRdYIzGUs+PxAeA4hYWsGOOQWNmieWSP
z1wb49QuiMwtomh6YXgwUDAO+fctJMpSB/AC54LMLvzAHohIcbHOPjrPjIVHtYI1bPpZ7gu4dJaE
zhmGKREaCWs+JvxshRRX2+CMN50Gwn6JflWWkCmYTcwdnACB9wrjWggT5H8+t9VHwwSDAjIstvBL
HsOKcTOkB9XRaa7LjS7AdMiPNU6EP/fjbX1d39Z3rgQgW2elKml8NI48n2T9wbJglDzwpyVz1RY4
EU0oC9m3fd3ob4cKaTpGMEYscrdY2BNkLQY1iCLtj6AnQM9i5dOJZdL1CN5LNBrhgnAwBLpHpnmL
bFOlJTFoT1XFh5ahs9DsVGqMWG8WfDY4XdVBT+jJkpPAK0Ka4vJTO6aqw/CrO/SIPgPwulusAFqr
nRbMWWr9FHF2SbfSufL6Y3lgSufN0cTz5mnsKOi8+56zCFep7rd7ugrINA4OmgjVrOkn39HLT2pa
9DlcH4xLVkO6rGO5Xc2O1036FECuFjRIKWiMDV/5easEPyZwgdhd35w708ucvTtDyeKSn2ngdc90
Xn5XO51qE0b5rC3lR9tiSJsTzrWpZr5iLtPt/CwBtq3q+HVPxtrqj8XO+Ffs+LGqU8c134yE+Y0W
TExE3iNRPSCfxgG4fn+NcfkjoCystqjRqWVw89G6igZcj1H070AVi2gyHJYK6MlZuGqfTNA0K7QS
GJiAMsJidGrSSAlmbpZGUMRXflTzCwbkYTgBQL6qUds785/FNvdfJtzB1eunQXz8sF6ZNe0N+Ls0
r+zrQN3+yZ2j/Mx/WNxoW6Nzsl29G+PWsCafQJHGGSN6PRMO8V8qJsMsSNVVrly4gQaW2cyHYLOa
uqKMFV9wA7rkwUIhIU7uAwAeL+z83GzeF539y7KlvrMVXvOh6mfGBta/Z61xHkQl0zjRwXCybcTN
6BPwyO4SDUUxcFr8HzpUr7FRv4LKXHLhVVOMlCHQT8Im094msAsnIFS2SBgRgrAd1q5OZbr30WVx
ocIyEooKLaGUGYm5fc4tddtJGxlP8IcgXLDiqj4RAwSshOs9K+MsKTMWgW+4CSe2ehBVDk8EUn2Y
0vyf4JoO8GYLS97dv/uFS1fC2nf8fqacIpA0frLzhIcjTRybmJ1i66QCIsxAIpiCTLAPR8+6zenm
3zxu9duRvhZzaI/QdMblI2DNDLzTzy2yGViokYGyzsG9IWxlguGxODTfAMyaz4W4MuylKzOuMOT8
op3JtpUGkeZBlRplh2l5fhopLye+6OhZaXM506uVeqIpA6QCAFcTxm3ULacuvM5hoqH3j4Z/t5oo
lDx+Cg4pqZuL85XTlAa2E5lM4LfUa5SMUsTGgI0S2kaltthIFfoPWkQGHnQvDCdF768Fa533878M
XcwvqmOAaaVrdDPccGvR4MCjy+i5ii+4fLllfN7BeqI3QXQfEE1yMuOxdHsxlrFeCQELFgsA/BIA
E/y/4VQfViOw5S0pfxhQ56cJ/q0qgI3Gw1/0om//Z3jCtryvITEJcTEf+boiW/2KwqURnckrmPkN
UHUMAZTWRbqUtHphc+oISo9YOczDeah/5+f5QfA5pO/rj3x5rStvJrBo5vEsBCPg3gUNcMjfvmhs
jmYXE3wSnsquYj5uDrincZRr8BBZaKH89+YHhW/GyoPG2Vj2ZBBx1YBnZbv9ENfsu3367DaYR9hT
OYzdiw/Opl+NgjSuBpztA57YJ6fnezmxmHMXWyVZRC8YJfYrmfCn5DGNcnf6LNfqHkS2utQX9Sdn
umsOeHCngUmCtFPboAjQNa8JoVhRra0wPsXhMEw/UT8d+jIU14RbBCu1bMvREcCsQzhLZ04WURXw
QheVza5y/MCACrwGW/UWb5U9rC0xVEUCTChINx56lh2rt8TVZkvyf9sK9we6Jt+2mYv01s6b77qZ
W76JhJ4lHNbdP/kHUBaaYBWwK4CuOw1rGAYMvkxCVxoJcgXilK3KBe8l032IRmN2xgcdp3X8wuj5
iKNnB07uoiCX4tJBlVXmq5e0YnaFVkCfa9Cw2xwoFX6FKVswp92m8CJWNcBP83v7fCQ3hBkczdSt
xDSWZtj9YnG4ZfJzX/5VsdKjgJ+ovCIAJGAtNPKeKY15L5JoIJKBY2DiDedRo5zR7Yhwc0Z3nixE
aL0I1aEdhs5xhJMowMXD08EydL3YLPzZhs1SXjjvuwMZgCshnCW/M46N0xj1kUFEM5hmdONknMFF
wlAIO1ePVUjNukEHKOe87f9xYOV7PnY/TwgD/3mcX+f7MYMKq4nT6obe4mwcsSqLSZVn8+7ffsfd
C7PnMA3YtNgg8UNShWKj8E2HbbGvsdstRCcQPHvETRCbIvKiexdz/F5blRCOPiHywblg8fW18KGi
MU5xW4HJ/L+MREkOTTsoTBfdCvMkyim29cUPeXHeENHcvQljZ/WHtoITcFjB/fkgLkma7I4Adgf+
DgJIpF9ybsOPwmQAnhQjg3y+o0hDg8fm9gxMTcyMNHNNHUqbEs98sKEVjtTQqMEIYCOSpLtjEqw+
2BFtDVaS+LFofyqZV6o1P6mhdM7Cp6uG9bbcj261fXwrYUriMvhl1DhgWENCTeo+s5A11Eft5Z/A
/nuF7Fr5Y8FgzWMcdBv2FZ6JyWRPPaOMsKryVIpJi5TMfvN9TGdUSRfXPbaSzKd9JDLO2GRqi6Uq
2xCReQke07OAwBmmWdKLlStYWQrBT7TfhU9Rm6Mt1PZDwHJQwWSFvhsiI1MTwA7DJW03dHlyAgSp
jtRaEH9OyzdWfYo7BLL/YGH3K29SxaogkISGuqIMVMyQPXvclSk6x/4uaG0FcJ7qXRPd0c/P45w4
WDY/HosqoJwbbwi4s7ZlW/oewRtpeUk1ZfEp7w3gKnz/WGyymyVkGZYGRxudN78lVJOFj3scqgNQ
WPeZWVAwZ3t22fSaazUWuzegPZ7jpyqcVxmA+7lDWw1zjCdi+B4UEacKiLlTYsLo7/CPGZ0FrxB3
U9zH+CMppkOtI3MHweR/8jQXfg7362HD2p3CXHV39yqe+nAmeX1lV283b21u5Ae39dPuKzdlETax
WN2nxfFqOA+2f2+rZbndrSsdik00v4XNO5Gfp+stzCdP1rwns9Btc0Od+fblTCgT+JxvJplQ/rsI
4QUrPCMZixWv1FyepuHpPOkQXgLwMHBFOnJCQHf0eaRZZKf3lfLd/3UYeEPAw7+gdMfSHtjnGuzp
VpzmeJTDbqJ32lHG8sWqkgPzGWoQ/y6lnwFmAYez98G1m9qNanl9hyX2smrZNWBRDrCBvDQPjGZt
mk5TOtXVlQfmrkAfUIH6ECteA1YDTK6ObnioMfA4HNZ5k8jy4YXh1vPDwMRvSrRZdB0DU4qu1a5s
vdpcP9HpLPyqPA44Fmp86ardOtU8UlleTFw400xxMTljA/9hr09QnGj/UanZqzl3KKkSQOe8bFYm
rZXfPEk/yLd1BUlP8YunzdOqVVBqoeDAi0U4PvOrNlZ6/0nOw+uDT6G9x3m7bYyPbLLzwZ7dAVjt
gai8hUdd1Wseqv/J5nBiSr8kSU9Zz/ER6w5S75Ba2Gdhj1ZdwbmhyyO18saJdNpAwoFEcmpWrjAo
KqfXeIK9YeFqqOcH2hIHP5367qgLFxQn35M6G3E2tLDZpCWtvB4/QmkHOyBoHAA3VoCk6sJb5+/o
39e9DG52YBXKXlCDrsDV8UswKKJmnkd2KqSSD3hC2ouALxbSpsLAUkXqwQ5/pWduM4IRRu1tb2ah
dGW7cchuQY5c8OVJ1y2mTQtufB1vLd4Gy+0zTRzsWcEPGuz7hFIXCYkmJde3Ra19uYZQy72irnW6
bZtAXcbultI9YBwDdHC1gbXwBmCf3cZQMrFzESQ/ZLvsGBXYGSvqzt0nBgihNkstqjbcMQ2bDEib
Jdx77H3AGuD1ggCA6kpwHERurR6xo7J7p2Z24VSLIAqC9aSbZ4nbLQNSFRmfzNd8nNoGboAqMl04
2CePB7vlUi2hmTwaVuB+WTrgoDpexixDgG8RbUAOTDcECNzI94PmhmB0+gD9EFxTIcAvAMjfnzL6
4kvGnq74EPnMVazPLTMRzCEig3/Yz6IuiNJPXgFWTcJFxFtsIBrxx0g/wZmgASa0bfcZG5LXge6P
o4LQVZ8RaIFpK0DRYkXJbGNWTOS8AOaGTOqTaMnijoMEswOW2ozNFQdt55efAuID8pyHE0ZgvH9e
JZfxfha1BRkRsqZ2jfYKA7ZNmlxjzJdovgFX4GcORFesr+zHDB8RUCUF9ehCPkGTCnEXMFnzZ/MQ
Ii6zp7QTjDSGA+3ps7ukI9jDMqioaUvaRqDVwXSvh/nbodMYV61kAzdkcXsUbQb9AVgOx8T1V7Z5
VCLwAACHHuY4d7bC8ocus7RFCzRL5N8HsEfvTofZpfAGcj0Buj7fGCX01oD1CBj4SuAdC7LmfclL
/zqgzpIR7Aa8gq4TTsLj/KD5wpSBJrW0KXam934g4c3X9T+xYatA0RMQB1++lEAwJyUsAi5NIbD7
PgLD4XCgL6Tvr2GjhwZu2MpOMHZgit5CfumJAWTWki6selOPFThwV25Bu3/2NiUpk/HhhOzFZzzY
CwdLPOwMWaHwOa3nBQmUKaAEF/HC5n3kfzFN1BI4BJhpAmusOekWyK1hc/G5c1QBCmm+yAaXYqmx
mQrmIa+x/o+l+1pSJUnSAPxEmKHFLZCJ1hQlbrASp9Ba8/TzRfXYzvb29FrXoZJID/dfedMEcKql
Wss3oqWXVd0k7QC5de9tmodln4ZkcSrffBPjZX8Txv99eHxI0G6aTIIqmUBQH1vOm5570iYnqy6i
p+Qli93tulcBdB+XPBiq2D90fPWJoSnKO0Ubpfe+8g3xWP2cchqFaZ2Kcf4Lf3XsTpxPT0JhJHOx
l/4uddYtPa50j2nXHapE+ULO0slqCZ7Y/Z+/lNrozf++PFrTpfu8vJSPemn7WbnQqQXqjhK5fxqs
mrPBlDYzGFikymWr+5ZDiuqvzRqCkuubHy7e++cz2oBWu1vxCMGOosG8Ntn9CMyTkuW0IOH1zPiJ
hWjTIfK3qMZJnMnVc3MqBdGpluMHIAcjJu7IrThWDixS7/PfCwkenskHqwWRFaRBH8Wno02HJuLX
0Y7envDt0U96g8wwCsDW+D3riMdTh3b/tG7aNv1jM1MHpQzc7KX4OlYChPj65Ifr52ySDCBespay
eMZpSNUoZf3HaDfrrttz4EZ7almaEyuKrhEokVP5TuWUnpRiF0WmlbK1pkMZTICyyPoMf6fZ4Z3G
r6eY2Dl7jxMTFrVmyBjyP7syOcfhm/q78LLCJBIiHsjVDshbHh0+hsAaWw5v5XFVCwqYPDn4dUU0
masCmeKMiDdOCCfs9Im9KVbOro8J6eQai7itAcYSZhkM9iip4OdbhV4+1dxM8oPVZGEGnQ13su4q
eS3ODhCGysFFUFgOMTAy83lM6DoSw0NnSWAU3E6Zv62cjAjfvpZSMInZ/dzcFWt/MhTvUzG8VGfj
28ANYimA6hfahgP5xqO93Qkn2GWi57/rv5BCQF27gPSA0K7i9F3xYXvv6hQ8YfjEQrU4mtUYVJNh
ceCxtegQQIBowytgk2HBpOxifb0MLt1NPT+BugU4s3Lcl0nV06iuwe5Fm67PTHQ34udYNZnval6N
ieU+Fqbqv3PW3Ftk3bsSOa2xPkvKs8xG0xl2xBOd2TQ6q2l9/czxosaBFEqTP3o2YDy8nlrXVzKz
Ld2526XjWWmL89pkc2XtWdMXFzqXuMDv27j1X7XUQVqHNAotdOD3ba2CS99APqrf9B24oS4nvvaJ
ai4bdI3b0YMS3etd2b7nktVMW/9nTD5wlIH73R5zBVzf3kvUrvKEsl+pSErPoDCQwx5SwYRV/ck/
U7kA0hlt5XgWolRX+wbUhHb2fZLtIrZuKn9vOrT2GweMigCMo89k5fLe9sTxG45qmWridW3F5seh
+Wxs42s/PUEqgWLz0e1z3Sc/uJYa1zZAmeCEhMOr0U6fYldrCbg7x7jV8aIthYx2drCCWvSsF6A0
ZI5rZIgDL7H00DSpWpy3Tq45q+ku7JRiyUmP1RDQLIxN0VjEViS0Ek4BXMP7ESqlY7tqupU/CP3I
JLJlCyHdQXH23/wtQU48On1sCj4BxG3RLHXP8DXuOBkESIIfesGX9T5SpLjM/nNiLDcNcw/0U1md
MqHuKwW2WMBqpyCt4lamwfEbrHv86LmqMg2aOtW0GPPvx7o2/16+JYjd33M8TJ/uiO215rHcjXvs
GO39z72xfJNy3SGwu1660ypBRx2uqOKFPJvkaJGqotIMMi0hvbNOqesr6dmC3jlwGe8TldKz6vsA
BCQ/b10cY+pPVxinPzmd6FLSuC9taj5S44pUD9VkunZK11zm23cKxZnrfzFw+Zp+w2shnX94bMGa
phx5Ha+aVgYcl6wJEU6FF5pgYawx3A6zIiBRau18sbw7Rjku99bJKQ2t55Gb/Fot4vG/0rKkgvdJ
pVqIj7LTWXzZXLhm4zlIHqrO4L7+rM2o65B9UGn6MnbKZbXYJ0dbvXC7Ia0hJBR2XBroQaEA0oI+
DF+X4SZTs+oAwJJvbrMVu9uKVf2bdijpj9lWnbqboatfOkX68vWYFqbUezzrhe+DmtQzJ/3M+1OU
zLZdnFdKvTsSNBvRHUlDfDtaRzTJfacRyaHOL9tEQMEocZxF67fZb0ZSQ1kfW6oKkzjytwLj23OB
L4/a/S1NWUle41tu5yfpCH1B+XwdKeAtF7jjAYa7t0gbNlLvHtnqbum22reArsdSNUsoM59G5ATE
BDHjX5BrT6c6QUK/Srp3PcYXuOa4hNKT9L5NiP6goLXUrH2aRxoe0PlqnMjFi1lLWAnLYiYC5Bx+
7vxBtzHi8JgvX0jpiQjXwPqiAtC9fVuqneCY9ZrNGqKFGqWk83dshat9kBgCvJQqODfYn1oYLK6Y
HL4LsLryToFe6AP223qhy2zrq5MZM1Rln62n3z5dUTDoKJ9LN+2m6VWkqpZ3wdwWZReVQ9cem0+g
FyHS1TC17qcTkeGQGuUb53Q5QtO7Oaud2tcjDyXVTtUdJpLiIZwk9QZnDfexe3jemHv6+U5pFPIq
tqxxVLGXZvKDTaiZiM2lr5lGslDOzuNVUupC1VI05p9lNXGt80acWhmkYCcxgsWacMzgVhS/I596
HOFSBHh5CpFqn+CUdHcUG6tC5Hqe9wpf2zjVnjYpwRy6w530yWHKhS531j0dgwa3VF/M48Qi2r89
V/GjWehhEM9tVEu99JWhMiJjKDaY+ZZfnvLKa14T6qvQ15PJ2CXl5bmyKMW2pem5XDZqsv4lWYy8
uLc/7fClFAE8AVmwcABYZhkfD+Fv0i/wghQMNDp15t9HKzLDEMS6soLmX9/z17reBBZscHsk6mc1
BZyV6RaZgUmp/R/ca32T9T6an1cvfzZJCut5LzQcdBw63pPZbHJwwYfOYtue3aqpn+K9fPxO7r02
SQj4EWdCaTQ5IAS7qV52UHAl6XbpXqbNTbQop1zfIgo68KN844ZxkTaQbij/mqKU8MjJfKIVLUxR
f5HpaNbY+9ZxsZjWgr5Gz75o3N6SxRoFKI/Equ2e2Ov+itfo2XKVPcu72mYfx6eDcoc00FV1Mq3r
6NAs3qv7n+O5ft1Ixa2sntGHPv089xttLSd7o5QWghPIW0tNwB0DhWTaURSOl9q6HehcJ3BixWxO
O69ifIJ41qSV92oa92kHh4ydQWg2jA/WrpN7rSdSNxKd7cRcGBYHy4hj3QHDbP+tjti15+DcBDRW
mTBdwC9mZa9Mbf9OZb18P/g17tXS92ZizOX746wprz7n482qufndf2/QxH5cbzExc811O7Pq9F+y
dkUqzCLt7LKNZ8wpLL0zDHqwHhcHyd/NMPfmWyy9USwmKEZr91K84PPsuNYgeWFbBWnjsSJaW37j
U/5wvu0xZ5hi7rdqQQJH6Vk3ahljtd9+l2LPMNWj/eAoN6ThRUub0Pc/3vVAd0RZLmxpvcoKuL+u
xdtEfB6LWLsf4F4ArvukWfyc4/IaIJPLBKkL+x88jnGh1Dlno7f1paIiH/P17dv5O72uFkbztvOV
qHvT1m/St0aa9Of36tODGs4xLxO47YF+ZlolUVJ7OYIPB2/uYnAPVUCGnKXCzgc1s6mY6PtrZyvv
6QX0u+yFPrtmOujNWrP6tZ2287U2H+/T7Xt43ieKELdzonwggqqQcdD1aApAr8TDQoModreV9TV6
DOfto5f+bfpR6B0mOyn8SPRnxQVMOMlxcBrsBo9d5fllZYs7QuyEesp2fxPnmrRaqcLYP1iTBuYg
MKXP7Og6BebXCoNjobpNB/emcYh3Dhn7ubZp+Y1C/PXBEe2r/bCs1PURkFwhCfbeVIKp1MbawXoi
agH7ubG7PmnUH5byAtlgbsM7NbLwlnRZS0xtIOXrS0IBO2jnb08WcsE2IuHouQbDQhGQc6reCH9v
tbMVKIvmmYyh+HMfGgqifG/5WUhZ2Sw2pkToOy7V8i6Qjo+Z7YWGj0O4sd+5+fb1gmyD8yvzUqo1
+3cpRHPmeA/wS9iG+zFELmCjFx0ydvnoFQkS+6mytOwV5KZxG+jxXBj7H1Jf+88WLv8lWAedco7O
ivpE22WzkA0FeSzM1frV8vp9ytl9KjMyHLprm2h+1vvyQw8jHCDI5I63GHAUaPSXfAMVplKA6Aod
sQQgMOuQp9+LH2H86Y0RoHx4X30XZvFd5zG615jdS7nq6u0kEy95lV4T3eiwslGhc3sr2iIpodEO
W7ZSrEzmUNP3z0chTJxH1gggdSxDfUCFqvUdYuMEMLzfrrIYNAoU9V9+Peszk8q3lpAY0rsTLFrm
UF8JpaDrNBdnt9FS/NBbah3n3sx/aZUzxRsQua6Sv/kiJ0CUnAC8zvNq+neVDs0pNIkmRCSWONp7
ufC67d2/gp5SXzZ7AVUVY+OKjR8XyirjOYCK/yZLoUc9pSUOw4sbBsg0LHJ3APHDMLr7zA7A+j+p
xuJrz29Y1tx/Ju792x77zLryaCboP6BTNUTLvHd8Je8jrRMMNUyPV3gIyxuXr8dCOX2JTodqAKpo
iRdtufNF5o52arCV20PkX9GvnxmA2RG9XF9h8aO23mAP1UjyNgZ0SYrNH+Dr0R5fKYGWI15nJPzK
JB3qEimecUfZgLEdkmxLrrrd8AZgB8r+Lq3Y20twYXvl4eSlX5sNW5lC7Xkp518AX/N2qpFJ1Eog
63KukR7mRb9dhVSAbH6WMsrOy1bpXiu8z3rFXfMmGcZI+Syneve3w2Rpn19GpkcZe7BpTvPdlIhA
geyNqT5XH0de+6ClD3+xuvny4kUZHLXNN7W3amlilxTShgS0xu77RsFNmJ1uzB+hCjQXl1rYcivc
xfdysjzjbtkD+j9ld6UO+Vm5gSWgQ0H1W17Vsv3tlwgVr2BghxcdfmZ39DJi9ta8Zl4pEROleLpC
PsLxqEhdpE9qsYl3Le+cDdfjtWO/qi/Xsbs/Pzg9QjeUNnwxv59rU9sRPKlcI+/qaS++8h5y/UQ8
i26pFcWglROjgk56P16/a8zjVXM5ciCg9DKccV88a9xyeVxo5fGzr7OSL7+IdY7kowGrANLhBTep
N6WfHjXxjJc/qaCIX6jVUQ7oGz5cI/m7hO5y6iI5FMPP2RBwn33Wz7aQ2Twz6+zbt2QjLUgf2QwY
1ogwELcfj4rARwLX7rOXGU//5XfR5hKvCoOL4xWd3xOt2WvOGer4NQLAkr9Vz+3rqeE7dJgAE5ks
WejTPDw4dZ6LGGSt3I3Wr7gyuLqJdv4VwrN8Eww8bHyPWUTOiapLJmJVnfkpdWoDLKd7yRdyXzE3
h2PVXxUZzUXKbWF+25nsxY1ywvzDtpXEr9nwc3cHGvvOs/ZhwAFSwnS6/RWOy7Wa/7z/bCJXn5wo
Zkk2TJQc13W6hx+Gw6zdN59XIj7xAkLNpJfuu1Yi2lORC0ssUp2lzXuv9gcEUW2uaiZM+Jt75TRr
L1Ll4wdl/52rR1YlHeOqQUyZMsUUqrCWfeVQrEHGSi/npt/W3ZEeWa2daBReQv3nLLJMRaLH+hAh
ZWxy/LP05XB2lec5zFVPvPAqStXXy/jxklO2v5DxdOL4O0PYg1bZIFaon/ur+q7LPnKuTzcBMwuU
Xp4Q21WgEdyOj2Oc2jXRK64xO51UvB5Pa9nfmy0c82qWeM9GiF2LwKx4LNt5fvktStllznqUCyMQ
YfHjHOcO1f3bdF2791M67iE33ur38FCwy/NSeWOmdle4W8rFofTHgi1vKd5P4XpFMm6eYrWL11+q
y2vm2vGPC30tRdac8/xetgs9pr+AqFCHp7WmC2BQrtQ49rlQbk2aAEovVr2Pzb8F1t7qBXERhBe+
2hHgMfNnengSCO8fUaLge6GkpQI+lAKVZ6zL4/YnBMNTDsI2vEP62Xj3nXi+FzoBi/Aenyukvofv
aVsRRd2fddpaKjIT7jr94/g8ug2zwoTgb67aprfIlHZ9K25qqe98J2UWAyV0boNULzUS1rCOnqOF
oEQOwYycDgFvtoley56yITA9cTLNisVPuS1bM3CvcA2mnvmtzNLjEtvtIe1YkeriM/VGkUkQuJso
O5tPfwlfmQRmN+XYjvd7mw9KaAwzNTkLkqCdeCtQadzsiTdGOUYP4fXWHixRmkBXNv/RtO8tgByG
IIFwb7DEdCVHhXWDuP+aKyI15kxOtQ9D+vnEW9Ige6/Ox3w268a0c/l9fue+lTEBgZioQW70aK7b
hp8N/LigFbBc6jRhbCrBiBY0oVR5H6srmZ6Ty813rR4+9MX0SHQcm3kTyrVdDzYv8119s0R/XdKj
fTGejlepuBBJ37j3iulK5uOcrJ1B44mYRu8oPy5V5llOhpU+z3STRe2Wlm/VuV7aux8iuM1PKtNM
NFc/j2R3f68+IIljOVwC9SXhGmA7ok3u7BtWtu3XVUC8spt+h6nfljWIqkszbNyDfOHDUTgLmq1x
EIFu30+ligf+odw+2wAwPiOWA0EWt7F+JnF4bTihjNkkTbP6ghNOlMZWp4VH19ptrLusz2rube1e
qbuHrPJuLAaHW0SXcWgWpkaEIxCtYPJ6CpK7TRy15fj5NpsEdS6OoJecRotJpvcoVNYmhDjbmRHe
khc+oueyneG0k83Q8BkA6JZuGgpGvuj0WDiLWAVT2W9Omb+JhR1ORyIIYUVEygQ2x6CVvqb03xe7
kHb8LLZOmtuEav/taBYDMq3eslWJTen3qyt6ZfR8zdQTr5eaULtsmYQ/uatory6dP3By/2PvaaGS
J3e91XaboDcwAu1/kn4xLrJ5DTnh3mDXxQZ3iXAP3QdfUfPZNmyyIxer+W3Eu6x+IezyiwrgrwhZ
E/2pC/pPnvdy+CebxGzSv1kANMx95OyTTxWYENHlz3BibizCXj6pb+BX9feYKxuvF6W/SAMghQBh
N+qqmi9GyX83ShnfwZSklrjW0hlYnMsBylaSpTOmg16cFSZv4ryfb+6GxKtfq/rtw+FIMuqUWtS2
sokHTvphMN9Wzv1CKy0l1jhClkttVLv8s+P2wwBvctTSlV6oVK6pZubZAHXxWGL29JZM7smGXdT3
CcHoZnRhWKNoJIEkZXqbcrEYjNYEX1IgkuLN0mFr1L5OCXAtxqti2/HVOnP5hnEPWnsaPLo+4E4N
k8xi086Q5fCG3j8N9rNg9dalDrXVHvnWRULwTDH4sv9K9osNeTcWKwnO8Mal0+1zupl9404VxDn7
QeZvuX6xXTigbOW8bjyylevwWDJ2GSA++bNyichuJQDe+RRzkd5/SSw44tz2CInd9zkT/gA7mhtT
JrZNxy4qHsA7hzo9BEsYTJHYCdSWtXO3+KglXy6kNX8HjSKQNrB0qO3+nVv2Xt0MUfuvpfVOutWv
jbGrlhJ6mI2Ki/bi2Jgj4GdRaT8RtMT4UWJzcuVPL55x5pcBgZg08+sXy0raeEL9Q37GgdipkGxe
tsGLkjAB0Qrx4N9f8Ueh5V4yY617V+5V8LIsgbMvrwMMEJkhADlb1WLy6H/dVhCPc8+pTU/4mlLV
lLOebEBuH95tt8Nicv1OpCvX73NJ2IDQsHCZpj9Ip7He2NNdV5+ears2vC/Bky/vs5XdVoviJri5
5U29ZGihso8m9PzKXIWu+TDlE+09t8b1cv6fkn4iiC69mYsSEG+OWtofPfS6cvldqfCHiuriyr9N
rYyv5O/RAiR0jxfT6G4hqHCQQzW1rqQZrz+hyodcrFnIiSpMRJtu6Q34foAUdm/d7MthkHvF7hwu
VcfcDWNmyRhebmWUjKn/1j9bi50UymQOR21vSGqnfcN8Pm1z184lWGN0BhYldtH8UPPMM11zgExB
gqwbTb7gG5iLbtgkSfsi421beWxjwYm0xFrZwf1Xqf8z9XiR7LHgmXyzLbmzWFeKRT6aYus8OPXu
rKoCkY9byw+eeWqSiBsoVUX7XWbmWQMZ2rWFNfGHUZRuEAqvh1v9+UUwnH/UUvmaeZLYjnr9/XhB
BojC4VkLKrZn+/G50RFnK1ryS6Y5P1W9XeadidY0iBPQUc4GVKQ0fBbKkmISJFDffPYxRcKfFd7a
XKxCt3gKuwDPYlJAloqDLVW3RtF6IDcIut+XZlIvZ+0mg9BObr3ktUnZZC0O4cD4YQh4z7oXOTaK
lds6LoEbjUO97KGxFQ8ov7UNe3i8yw3TD2xegGOBg1yFcej5hVc+H6JVM/3PLbIceSXBBttlLDKD
iui4CsgO8aESIy2nGJXWnV1t2ihk6iU/pktEx3b3ZfCylUwqEZDfiGbRdPc2rxXywTnD4/rv8GPp
hda7Ifir7fGvGqdZNdTosNRBp28OZExAQe5ol0Y0HnC8j3OimqnerlVy2adYnvv4aTz5AXnsupju
4Iqg+xvfTvEu1THfLMfZXT+XbheW7Y4mRoZgMUC7ZiK49oN4happU/EPjUNQXx40zXOpdrIqzWTF
/Z4mIKyu7lUmY42QII1uHjRokvJg3WHJYL04RstCOBGBTvxK1eGy3PghvfUe9FfLLnYNv5rfly9c
FWB6yayiVGHTxNDQHkRfqn51ZWPfV+XLPeRRbN+LnzmxDsD4lsatx9mDzi7vHzzG9du0eXnL1NYk
dh5ViDul9M2P0pfyat+BICBZ1pODyI3RgQ7yN9cJe7zT49t7Enz4Iy8BbAC0vNwG8A2pTP0r6pcu
w1rRtG0uJuSGqIBoeq6c3ooy58Qt3/lP3BunEFAQstfYbm0sw/npt8a+3Ck7lh7ikamwQqzas4uo
i9zHUWO6RL8IZamv2qfYPfWKgjsGaqUtWVTS2rzy+LZhmkmvX2qS1NcSelALNHdxVpgZT9Ym1zhC
9+GocYE1y6wXPe2spy+gNcEV+uq6PAKT4lqyPiNDVEAlFQRHhamyrR8wgl2n/UQn/Y1aSoeV2ODd
YnUJfMOF45zPEdhw/2kDp6Sgn0PjNqtFrAa3dtLKj4KVTK605wTPNO2xGruXLcGw7nSQrWdeBGG0
ZM/9HOLttWpr+0qohmFofFW8H9J0mHERZ4QcvzhqNvNY1BX/5cFuFlTrVfqVNwblXijT6jF/3Vv3
AP35bf9N+161YrYKqDziGt05kulfZ3lUdvZdAwZYeyb9k2WikuD6WsTnhES7OQ7VXeFhdQPA8UJu
9IVjvPxLfFG7UBvnPwUMfCYnrv79WITV2PQAMRd0YpJQqtbvu+YJMO+1Ny3katJvZ+k4u2wdxG8V
AaXJYjtkZ9CFSPghrtomq9ve4c/ylcg3V+FzX7psIqXhbdmSTS1pZBcfW5uOnDz88orOfMgMy/8P
tILHX8ljZoMc5LN5qT3u7h86q/JxrNnLxVeuw4BsZE+x4XDXPZmxu8+GWhpcAlQcYBFCWxsrA+cP
GuxqUxU2SgpBYUM45PlUSQhgeiXFR97hkxrmL8PJuTH/yaAdNASwjAat0qpLcob5YBsM8+g+XkBo
oGfLkMFRZCZxoqDOyij4V0TtfFWXTFQBUvNcnr5T3cA0cl0uEEuLF3yTteaC8lwjIRvBE/VZfeLA
qcMFz4sIC7I5Vm72pQx5sDhaWlCxZ3jNuM5uwyNL1+NRU3n3UlwRjeTwfOez/ejeODfMaN3HE624
P3bMz1ib0pu18nAfgF7EdbaqeSarf173nE4bTfPvgRxlRHjacFiRKXNKsI//0f7hKLUKrwWZrMZk
Qw05ASHCjqnh0qBClvryVbQvEpEjZFn3huwGV2IyO7NlQK4efXVN4wNgcbn5duej1cviHw3x33PA
w3Ou8PC1TEgHwXzXOHw9SKGv8+sDPx6yE4+tUyHKdKc/9nf7f+rAv4q6L98rk3NHSLfzf35WJXWd
p+8a3FOuSgn+L8CaTCPuLwax4rtekMBjmu3S7WauMdXmC+GH3mj3aDoKrtzsT24YXJhAoP6tL7oB
MRkyskHhnlVpuHnR0RlLpSJ+LEfIyd2L34lzyR+8AS0g8/pSVUM/mG4YH9c0YwIfouQ7Skn4G4RR
2yBw1iPO/slH372cm2I0VZWMwfXkrbMZpP8tYxYnEjSqZh7TQ7hVN82i2/ESJUQcLJhD0rualITT
eHGOSQKAkBffMvPg2v7pOKWdC9Ei2WRtn+UZqMr/oLgeCiIjp3g5CA1IvSp8w3zfhz3W0bKbN01Y
SMLKz6qJFy1yhovLuqF3ntNFrKve9xifCraAlOfv/H6it7o4QCCR8COWWYs3b9V8p3CP5w3ocNJV
03kMV6+6xscgheCUxyYmWI6GharfTuOhm3aNQd5xKZ012f7wvm3oM2gE8n2GQ32dbg8MvlLb7pFP
J1i1WzDf/sLPTlbw2tD9qQP3Ej3uNR40bg0mhyfISkh/ZVGKNgMmBk80KNmvq+G5fx5pf8/5mud5
4SVaBpRlhb2kP+Rnkel9J0havRy/EpM8dzG1lPtr077wcEK75uFVya/ihYu/ySHHSw2ChtLPcLiF
p8z8baGcfFdU85Xzq1OXqs9KQDp/JqZowK2rBKED4hDQRxdLmyBMI21XnyYOu9K/ajrGwm+J/va/
iTsjUmZobmDnzWarB4leQKfruaJI3Rgaj/JTQjN5+USynccqbshNqO9ehMrR90NyewuTSnYUOoCD
jbBydTUEFaiIrak3AMIihO3uQxJjyHwtdfySBfqhLQlc5SkY4E9+xDtjF7Q0Se82SXTn3KRYTbLx
q6wrm2+CAD4kMheEZfzkrpXp5Ov+k6oH45WcCQKq5L+dvHdNv6OfcfSvDZU/9br4OHN3WPzZCW6v
kgqJYk3BbuwR0FqE5e72JZy6xZ90Jrw1pS65mXQEUYM9r0Tx30NKORpich5nrChxWX/mf/f5YbF5
bt8myW1tOy59y+OpX/4f0y9Es67jvL1ls5FfV9JLzfRRzMhDlNOKXLsSKASVFmJGRuHPcbwZ4i6d
dbaW7ytGO1OZpZu2y9Dy2eHhRGToX+7MNbYPQGyWobwIfEOT1sGKOQ5Se8woTOD0pKuqz+v99fmV
wyc6lEpKuMDM3YV5dExXeY2hDHGmfgcYDc+vhVIL/piRDYs+B06d4a/pqmBdHyQRXYmyLxWxJoyF
Gdo3X10p0TalpGymgAMstKhj6aQ9sc6bE44H9qGAxtkfX9zFnNp1Vme+l/QS2AQrZ7sxO1Gl9+Wi
t4o6su3vPCevHJd5njgqMq+T4qwuzWCsxDCIXXgQYvQNwLnuLFFf/NN/oJo/CsxNrd29Dpo1g5KH
4bpLBwYiRS/85Pmvh+KLs3TATDeYtYOu5lrBss37s5qZUOD+VTQaCBxElWQy81fNAQO4uAeo/Pzz
+JT/HHhJGr9pnYBkKqnc3l6RWKk4XDPaEyuDQkty+FhJ7SsCqn1sI+dfTt9DS1gW9xE4pg2Yg6Mo
PHiZBqPncUSAZci5BvnzmfqDcPZUM6WLXUKSpaMc3CdO+5cZEnqlr8ejOUMMhYZq3rsveyHUg36G
X5H93A1R2a2YKKXgpV8YNKXl3Rj3DMSfxYnTtR9v+7Ryu+7ezXzsFRhlRk/H5MzGU5X5V1+3cmyX
hSBPS//Ap/hEaWQEgCQIhLly1Wd3+eYfM6pgyGlAErjvDJ90gSjNafXyh9/6GJeqE5q10+Jesw5j
95IIrssNo1ippaso8qXbSMEajLl14J1fOera4WstxNadWPnOOveBaNtjtH3bWWoMUPlXNBiO9rco
tbfJ0vLHziXkuot6FBiQ1eV+XkHPC6TUtifsdNszLtLxMgYrwT4cZc/zFb+xqi4+/GXzQn10uI3J
S9ejgFK7dpaxp34lYbi20v1scGAf3h7ol5q53kHX1eviHSG2GKL5V7DC/YuMCRc0fX9+wTpCDFXy
zMeAm71Qut1+j5DyQnXJHzua797nnLyzmrFvhxE7dIuTm80eQWr5n1lvTVRaeklSFVjPqlNnDZeO
DSwy9+S/N6ITxtBmYfGE+UsRpFRjp28TUj09RmfleX1FyYdwflsdrdLND3d1xh3i6q/0cJMsX6j/
ehLxQQ9pAKQpzHumz2uDoWBf3cfb+laFOhS21X2BRfgx71v1orUCVyZ7YQcAZswbgBqe463Lkls0
LGDEoN5tkA6Y2cKDOLzQKujNvzzNLZk3Me6Hd1M8y5qOwVtGf88e5NQDtu+JqnvG6U5rKwlWwjoL
7cBKQGBKLM3Z2slOcV9O9nWFfgCRGblw8gJaFfz6kRrY0dBRt0opbB0EGfE6668/aSxWclswL0Tr
P/+x1H9RSABvGvIL2rW67+GvwFlQkd98k0huvB2vxLAYkGtIFzKFnm49DL6bQXIOMznmGrvmUj6U
j98sTkgBpJQ5zDsz/LMyHay6+eapi4tcvt1fc49qqXuiYWE+PP9ef+Efprzid6pQPaILumrs/lHO
cUWXjeRTIi1Ues+ae1ev0d0F5DoJQgH42a27JqMDvgJde88vHqtX8ZunlpmA/1sZE5TryRS6bFg6
VdigfTVF66geNZqcpeWZpRhE4hc35iw+lOCCGqLhMvi4l3S2Wkp9kFjuLyGDj1ooKWUz3ErYkU+i
6GAIGQqIUdKrAHrkWntOaTLgp0QjOn1akOngkWx4FMsxifzt00Sz7CeEYa77x0buVBcwUeoVdGi/
uTfGvUe5OAH5dxYD9e+YIhrmC1HPEkOQgMgNriTyh7DfwfRu65HFn9lYKVe9U0Mmkm5mW1/LCreE
BImTqidYJMNOAuOb/y64pD/7QGkumiqt8bwV6Fg4uLM4O8pf8iVxBPKLMJhfVq+pt5mlC21wJ07J
PSuPm4ru2QgJHO2dJBGyHGgI7nSHA6iYnUxSluTYdcp6P6uEpploIFNfm1bdJM/l+DELvlChW7Os
qItNJ6X5llCaDD8imY45+fw4n2mSDLKZJKv723Tg+aTekG3FwVNiwOAi/pbP2gIv1GemNyNBas66
C0GEBXpl7YSDzZfVX/duHxv2umej0OJiui+iEIsXLwheWK8apKGa1fqS7/0o3JU2SBikLEGxGbUF
SurUPE6jwss0FtXdCIQ5uEMYbr7jdeR3v484rpfvKf4Mr2qUCELL4uD6lv7Ypeur3yDYg1lt+3h2
+nwPmNDSnk8KcPNdiJBSPcN6jtQ9ci2nhuuWCUXnwu3NLN+CJy2/NF04+dIhTvaQJAsi/Y7+KfEv
GJT2rzogg/v9NVM3ikLU+ZAZuNukjrkjfeDjt7hqng/hmSVG9HgkYbJQEFW5LI/urea3XwXPuqNB
FuB4LCzaa946QGz29yt+p5FvFptZAkOvf8aL96dQu5tJVoNnqkJ1G2L7Zh01x3ShtKAeHHjpMSWi
Q9mpZDdzLbStBC9/Ikuynevr/cvLZzzMtNIo+5dMfRM5Afl0XNpXS1/mgFpKJJ7tT6LtTcN2rexs
MnLcWW0SByplas0g1+EpL8azVS216dyKUaAsa/NYGCcWn7grNWCt8ITVwLAAd+v7xemq+ZS0hbJq
nhqas0/XaLMd2lY1nOmgX++nFt86B4yy8748tdzWLHZ7UCOBXfy33IYkJbWr2tEjh/so2vUMjC4M
hMtFNEQ+nlvKQgXXDnwVmiT6q2G0AzDiSt1b6O+9aqUNX0dQ9zlr36wZHOiZbcPMsrjQTAb6lSHj
EBboPF/J4GDbmlbFbVDsG5hfgIJ0N1+sHObwJJ+isrCz20DvFrK2M0LWU7E6sXpRpAAUuVfD2LNV
/GRZCYroS23Wuo+yk33sbl7LhmRxEAtYEDv2uzD9gNxLzc2iWrJjdUZxtygn2xDtUzBvCi3hsQ4A
vJVgGS6TK8NEbigc7D2dmIjqMDIbJw4vwuPDAMKqPmSH6V+yXYgCSRl4aai4UtolM+IZSH7NmMoB
Ubria4+Z5QfXevLdXjD+9TT5c8ij5JItSgFZ1aUm52KHHVBkNrIy53OR6WSqsxaW44EsgvQP05/n
xub2mfQOnk+ELEFugzDEAmBCvPJWtbwD5km/EsIUSrJKsRwx7cmiRjmbiiArx2D9CzCwWNnsDw46
JznTaQmRiYuaG/fu1yOqpx6CdZBF96TuyVBpBszkLDukDtbxI/yaBfKa4IPPk2dE/m3Zjg3/aqI7
tWN22f9TPqf7Cnho4yOo61NyV6laOseLvzlBtW/IUbjZi5GDCI7gN8uRAoqB/wrelNXbrKO8eLru
yRF6UU9BjxLSVrupeU1Jn7NHDhMJm0/rvIETd7tcvV1kdoVo7UR9vU2bR4rxH7bphcShPmZri9j9
hHFBxCxut6yQrXUVmYOv6wCQEzRr6HaMD2J+IrjIZfBnqgtGymsra7lLqnuBKHNcNEMSA39boZ5r
7sZwin7xdbmu2rdzZjxsnrsrbYyESGTKrVgnExivuyH+bTuxCEiOEe1ynfSOOdr6qy600qEOMFOu
JnAx9afOSTtqEmJtvg6JujKLGLH28fKblGuFsyfOTISMpmKq5vd/ILYT6aoARJGkmrRV9Pwq0QW8
BwMViLAJQjx8J3slxTb7DUKXMnmxYRi2Xmguh7P307VywmaMZfsshBCEpaNg8dX3VPlz9zBRty/+
tp+4VQ1tyOG9jcBN8DZuc90tpdkpmHFJVIu927d5vluCR8BBhw6QK3/3jzMRyvdlmDhY2VaXKdwi
WVVQZJqET2U/0DUiJ7X98EAKO562dnyqYxsob6yyVbh2L9xfo2QPmTRr69kVXpCEXSIcieaDcG53
GshrtmbBYDGQDkqqw6RzAvqcw8Kr6ZjC8pCKs4u+f3S/xPNMgytI/GHsoD4cadAgBQX9rHbx72+l
amTEDkpxkTBqb0tVamtHdzxZTyiI58PLOp6HORoIkl3H688zyAzb4P7gcQqwU9U5lraWt3osyNJm
GjY+Yc+fVvDp3jtqdSqF5gNNvYAX157J+sLY6Rv93A5RAOiG6Vo4a1TEnLel33mHvg+ju76R+OF1
lhPTRP+X4yL+Wp2CRjJLHqVN6+StfnZydCIHVMba+nVp+XRwI4TYOSTgHcYHcyt17+QUz5h0z8FW
RGT1gGIEpbPl4txkXQDkePuKgLKqaReLl3CFYIjIwtw0h/J12zBHX7Qu9eeA1FnIEUjgfySd13Lj
2rVFv4hVyOFVRGamRCq8oMSWhEzk+PUeOK6yr33rtLtbJLD3WjO+0WBTwwkAt7ETpG6iHhGLi/gv
EYsjsIKyvYGhHsvwPoCz189rmR674XeTQ4YymlH/YUPWT7y2RkO4nSFv0fdv0mCVZ75TGiFyUU7b
ZPys8V3AuwkU21AiXjlgm5ylT8RTEsQuGsdyxz9GbFoN5BFjKKfZY4OB9NipV2X66gnGM9cJUY3t
sP4RMSaYt5GPe91cQa+p/9qVpRvj58otqLIYLWlO1wDDpL5H+U7wJGO8WAEpOyhHIO6K/lrC0ogH
xs+nZme0k6JXSVyCwzLOQO5xJAV0oiiv/Ix64TPDTyLPKdQxaSWpSr+AXSfXlp+WZMQAtgoFN5l2
yb1i3DZ8U3fC8J+ovWlMXTNwuUkSnuqk2YcGpSX7NfIXA8MyxjaV0OQL3haOOViYtxXYkpCBYn9d
bW/A2ROiqNfmdRNaFWl12UkssG28F6NXKb5ofIrN66omfm5Lc8vP1JZ/ORTR/I0cABhgGJxEgT3F
RZFOe0HY5VpQK0eVuliC4xP51RdScrNYeSgY2hCwvcOoYMQBKjupINbTmwlMIP2f0p0hiH9q8uYM
S9wEAI9xcp3Y0B1Vo4yIBpPLrJED45bkzlT7tSCDJX0bMRBjVmw2mTVhqatt8Da5I+hxF41vE9ko
t1j/AmshJqykAxidDGsByPbqMcrf+6drbABHt33nLE2gqvtW2MKI5qgaOEBCf9FIvPjGF8pJiWcR
STNF0MsVhnAhuu9DaKw89ZkHuds4RCqOCdHZiDZpDcZlvYhPxOBF6Q9LMK47iKpic21o6ow87Ueo
/bml0daZI3cstkvtEDeRxwG/94yZCmsSAzI4l2e8h6nToWsiQhumjL42MWCYT2kjq17jHpUIQOOC
7pRn3K97P03El4La29CSS7/92qCKn/Z18/Vs3vlM6oEciW2Gneg+t0SEuaL5inR02HDE7gyi6Goc
KFdgWMEMwmRPMwCC1Y4SwJuZ+HkOoPTcm4M1cAlcqStKX/CtGCSmEfRrnvPxml+j+X023Jr6mMpl
YEMymxYXlugOFQoXMxfVhgAIXgF0I6Wf05E1uLxsOWrwyG4SVyMHs/dxeUWFZQJJ/vDNaKPNAibD
+A82ymxx9kdCrbkCxTOJeCVmbBKRlOotRsCbX7Nkl5U3AH5JuJcJJLjg8NWQJKdxCMWern+RgrPK
y1qrxD0F1zefhsXjneP/qohFOgftXJjadQaNThXRfoJFeId3n3wJ2TdBwXFipf/QtyOi/W/qczpS
OlL1MKmAkWsI+WXtu2qpVovh1YatVsDff6Hh1Qanmt0W9M+wnxehspqGQCer062VHomcSnE33fnK
PPDsjxSVygAGaErVFwO+2nSzM7myWJV18sToZU5dvI9iFWhzACI6cR4jxEMokllwmhgIeHPN4pAR
ylTv2DwhHeMaS6rVC4FBOAcHRbhDNt98ELEiUgHwIFGXhVbqVx/CaP6Kgh0RfhcT00BZGiIPifRN
QlbJX0h2nDNXiZm4vokkmPgj4gYRfDo9C1NAC2btgrNhMSZVLV1DGbi5Ro++xVZ918Eru9JTeEo1
bFgNNZTMG6yfDKnirg+9RjoJydfYjC+UlmCHjyWOsBva7FLa41dbYjRV/nrocM804a4SbVNxV5Up
O4npcLg+Q/TRbB8XtsGcIEm2QMLmMvEl5Q8ciweCUJ2wXMBjYl7k1dXGe4LsnRI5eicLhO3lTv2T
EOGjgplsGWOIag3mfpn8gfI6BEkk7k+A2FbGzPL0N0ynZfIzTHcdYQnvbU96OSI85F0+9ttcPUBB
d7pDhlfUegmUAMLvYd9p9FZx1z/jA6/ZknqIhfvkuJDKBVa/2YkjDU/MeB5iqozs6NRvpTct4/1/
M9mKiMhajyvgTtZ3GC5CecRwF6EHkEYffwFSTBoweOlRvETFg1/HXw2m/bc78WS0g7V022VwEw11
rDfXd/Wjhiww/iTBU5X90NsxQYwyak+KHffgSXXkAX1AGqFuev6Us6PxhKf7XicGmJebuAEYJKG8
LOA58Z3TX6/defO3bHapeiqnS0jf0IQ6keKuLy4PvnhEBLr0zb0fgS4KzGZUhV308V+ODYO1oj9n
o88O+x/R6+pMy8V0ZI5TyueLgLug7E5wtDHy6RAUBpqcJS1x8lNTHHrkZZn6zitctl+NSoSVRxDA
WDu9ucVTA5ow8x4DZnEh6A+8nHx+nOEA4aHxHREfNhGzyVYb5NHn3F+wryMykTlypl37MYrUmHl9
+KuyzWFuQPTFaEXpCb8X+d/ECTFrLedJ+i3bPadTT0Zd+DKVn0+SWs1vnZdp2smxzXgg5C7FNXxf
RHFN3BCI1TISa0qHT40bGkZ94B6u3+vBlpttBsLb+3LlkozAeAunLeZ4a4mjuvMSpLSQpc8zDkLJ
cPtpl3f7SSQRx29kvyPkuYPlfKMvLJ33eeOO6rHIz6sGIiLGqU1+othTEWLimmotTfyDqhVCrzMc
CGSaEhojWMZj3Nh9vUd3a/SnwtgL8KPNrouJnoWS5xqxUizSjKzDOu5w6iM/oEo5QYXxypDC+zKC
dc+OXP/jqRFMVHuePu5V+cRPANhMj5QyozuxGEuROmCvTmiWL67ITvMBUTQyYR3GFyiCUNn5oJGI
PeLG2kH/Ict8cNMLkR8RbQZ8dyz4XFLAMaKUP3nrnuxmffuB8EdPgw0OlhkZ3DkvPSh74sHklgmP
YKF3PbmihW/2I+1oE+uAb9YXLiJeCmIAagLxzICHFx0a0gH+dozJIRhaw+mYxLbBFceImlF5XDrU
ULDgZogiyF4rdgyQXUwZyDbJvTF/TyJyHz1iyIDtWsOKql2BJKX8xKxtUL4xnTIUErB5eONnzAf8
DUj+go3ULX3zNV+E7taSikUSXmMhnwdm4gpIYoAGIiwiqnwQXPF6wVnPyFbfa8ieczZ7eet2EEXU
b74UgheTCYayojwycEFb6ZjkkTZQRaPvJwIbk10Je6DZEX8B0nEGko45tpmuzW1bkoiCHwdlGvoY
vnIJfehdNAKG3aHznvqV4KM4/ZYQ6gcD2QLqljOHMZBXBoVd80BCyVTLO5ZnQVZ+tr3b03e5ENWs
7TDkSK3N4xEKVH2fwY82zau2+a3UA5p9YvJwtHRkeM0/0E5JfuS5gy9Dw0sbKso6LOfAPEiDSc3u
j53wPTC4jMb3Bp1AvtULm9oYUnlgvEBHiltzonQK60H/zfTeSMf2F8afh5HWLFjdmD/7hboMEZLA
tGvjJSJlU7PIcRP5DbeEfdU/MusLD6y5ZRqpyPJs8LPaMpGDk9PgJ+hfRAhkB+1yvTg6RtO1gegi
nFC5FNRkTi7CFCREbIqccEboPMt37AfEWCn/5YxRzLSyQuDBZL0yBohryAPXdFY5ZJMahj1SQKCt
zoua/wJSkjo1BjFciKDU9DDiLyF7TKVTxQELLhCAIxjRArRBFAY0W+mTHRzvSi2BWLV7bT6r3U3Q
Xakm+faFbJelvc7U0Tx/0uKvF++afJVQIEOWNbYprzMePwE1610V0IVUflR/qx3pjjCOV40YqHVj
pvBJtgCOABa5iAn6DGmankjEthhLTALVCJ1ADB5D16wq46nbjobFA8T+peeOMlobDrTMEwF7W0S3
zsLuRWxmYosCaeHWeKXljk3HcOrBZ7sHpUJSwi7/g0SB7FG5IsGt9UH75v0gA87If8+nhVKCGAYM
8aiDewhvNJedV9TWE8bDXKONW8wb5IWExCE5AqpkxjH2quc1QZUGXRLFqEzXQw6lfWRaaJJJzTCr
Ey9XN7gNfZ4fMymEKDx/mtDlNcBiZDaHPLytlgTDkoZ13yBiBVkJiNuaICI+YBKUaR1FwHHN3J4a
BwaQqYCkK1dfbLneZaRDvIzzkSUALTNdMhSPnKsNdrzLQoox45zkrzAnlRRkliGTlwKeoD4MCG/k
HJ1i/meWUOwx+5HLxZ+HfB+8XJt8vDKdwB7iEN+QXdUFPesp/tQw+OtuFggIFMjII6ZufEk3LETu
GDO8eEzSWIhB6KCtYHRFvErNNlnVRTKHRc8jbs3Ie5AN55wTr3AMXUPkgBfrLjfyQt539tawwUTl
XpFeseNw/eR/lbHFaCN/Z89Lrll5yOslBJLpaf0u3eGzcQCFTFYCjBp2Ia6gYkLHTeIKQDgdQaE/
gC5Mp1WN1cp0JMmRN1uuJCjt9L3kYxMDcbYjdEkUgcjswoxD9tyeBODnBUDd+BlmX6Y3sDzleRBj
nX5+jYCtV0Pgbto25lYQ+FheDW/DTc90ue2+68iVyAObbKnjW/ekjybIDzd1sEeGstW0+VKJjhY7
c2WPgyN4Ckc2wfiTpbTY8DwKwRGRH1cTg4ZHe9uRq86GTSkYiHZ67AHuKzvLtvyNMgwFTs05wO2A
T6Uh/9LmwKRnc3UXUV1JdAeNoP+pFiIyLvia6WQVXh4yrefvJJSYB6hl/tIATxjJYxCozsUpKQ5o
4I4FQPXzew6pii3I3fQ3sPaUVrrNxeCCe1dLdzRXUfhYON13tS7CRCIuG3v9/3M3vfBzVTo6n/Vs
rNg6FLsLz/Np0ix9YS1zEJU4I5Cd6QyHUrINGmX0rWnYCqhsvU9IaaPBvH8FDNHkLc+BYh5YOfv+
LcSpMH/CXrb/gFCp/eStyH7CfyNrKWoXclnkoDCu0Xbm6+Bj5fghmI9gZcNlsOA8i9HxVy5cu0mG
bupTJwRBS2dl89w1iT8Z7ySI8PZV6ikmrJgX0pN+qdwZ4wDBKfy2DJJwaBcX7elwmv+jZ/ioSwQk
0OuEupCgRrE5/lLKGGagbLW7g7obw6UXVhUiwlquMqb75Z1BnLdNGb4WxCwchzx8/ScjO3AM72LV
26ASAElz/vIovpGGhviLn3aNdYCDIGLktSPBY7KMaULCuId0nCdA+ty0NkqLtPWUP4mf+8ieitkP
ZhkuqcGWXXqMLuti2LgzDCKuT4qSf5AL8w0q0n4BQ8LgGK65za0jfiE8E/jBvGfps+A8X+ExmQ+Q
4ZqDAxEJ6z9Qecp3v21vT4ffF7J5QqUEFWXiUbVklw0BwDgZkBpWR5H8qgnhKgGmxxIbaW/1r/Nj
Rl3CNkIiOhIx3lOirAIwDBYqInP/BvL8j6Ss43It8EADXHBpDlTqnJgrUy0AOosVD+QXFTmOwor3
Q6Xqko2M+d2O0oBjeUUXj5D9IlwPCdUgOWgL1mUASZrPmNQPeDquXMLcX9qCXvEFUVmfHfkyFsqh
ulcBMwByFp2t1aoBEShpELfEbIiwX0EIk7gmQ5WC3//hmFQg5YQDzQxI6Gr6e89La+GyjDdEymk0
N8Y2TQb3XPEYszK6nV9yIgA4I++o63BLUAfxySYfXZI5gJlv9ItA6Pq4xeCg49KJOBu5V0cSPAxX
wOkLXhMoRCL6z2+Os7Bj2XVnktE+kT7ros0+xFc+atv/E9kE/j0w6KjTuYWJ5kI+ZL+b2OGhb4eD
FAUvOqqT2s9UahMgdRyeD35apngahtiY08zBaFLWP0T2bdCEUfxGE8xsPfUApSzPNxNne1X+hh/0
Hlp2R+GQwaZTIgpbU88uKyiuKpZynXEN5YPDLZGbvH/ABzv0DPwOKJUYp2fCuWQusY81ejcQeTox
/nwjvOB6mVAFwO+i9pjQGkdzAAgSVwANHm8X7AkbQupWCNdSlddy2E3tNQVUOnLHiDEBKTTB+jTt
oeJqKMz9zWsL/LHHUS3YSHqI9ozxh5J5Bh6OENinHgluVX7eFRirlREgN86BYyNHGbkRBwUWDN4K
5Iag2+uS3dBHIq3Hhw7KBWv1zjs+vKqb9bHjDYSVYekwjTdqIAfKPj3atDVUQAuwxyXzWTCfIriF
Q0oaecwrtIcxona5pXllIeXQJiz4XBFEGtv2Grptvr6cCCm4uqSTLLjoejCwI+4h1cqwin8VzOnn
DJZBB0HvcmEo+P1Ga/gGVVTJqPiF6uEWos/hG1pHxaxSHgXd7x0eMvJP8uFGftIGv5NHb8Dgqe2O
AQj0J5sDHHMbizb7teRyWtGnFHhy27zSyBoJAbwp6n3Uf+gCqwds9Aywu2rXUA398k94WTldy8rt
aWAEBVm3hL+i2iWsMxxn1S8bj3IHLGq/iLLLjwKGgoLGYsFiTNRah+qTitBBZoF7fiZxRKvJI33X
2JRRlYZgA2D1/zI8mbRl4X1kNh+2irYbQQmJL1PsgrBE/AcMaMB4X+b7eGWS6yHjQcHQneKG54lf
u61Wf8CQ2FJOnTcb7DarOY0tRPT4ZlMUSbwSzADCgUbYtPV7sETOz2Nx5B+3zTlGv9TZy+I0OJHC
W5XY7EPtcTTxzm1RQgEsomwQUhKDEXJQmDV/ic9Tciw65PnfOvMU5nsOSeX4xEMlpLsp+URsAGaR
n9AJRURJQ824IAyAYFBEXGaRXTDjp7agEIHiz8s11s6MDilpwgTlIMpc+eJ9ZZxmsl7if1NjC7Od
/iSIogNYVk4M0iDRvQCLYL/FMZ2CdSF57NbWAH6B+W5yxYYvI0sxBx0k6OQsNeHZjp5/94Q0bnyJ
QeCwZn0yBJxX52DiSBuPNM8IeIyEOpghyt20w2p020BtOgUpIW/hn/IH01BDmPbXhNITHmRsMfhm
Yqs6L0TSE9d+WRT8ov1oI98wP/isMcln4ZElfZFgxdcYBvWdWVXfNZ/l0RTOC489r/jzFym5UDt6
4raPAZiWRAD9mP0RBhcgWrOyHa+rRqdgvub0rjJF+a9BGY0s8K2dvzQ2Nw49wIGeOf+/CbcRXzbv
NaPFC9ADmq5nuDPGIEF8Ub2TPzj/9K2NX6PlpwCa7P8aUuAGh7MRHkYJ1lIfMgwYd8/8kOl52AQk
MVHTPKxpvwXG83GVt+MX42LAhd9/o7zSNudJvg+oHTBE/otNl3+AXp5nHCko39l4YxccYLezVfLa
E4fA1MWUy0VR+kipvyGj6nX8C6sLEhwpPiKySHnZmQqBieZ9u6omoYP6A+LrViYzyskJS+Z3/tIf
i+rCsnCQAeIL9+c5x3hjTyxRJP7AZPpElXR0Py6eQAq+4etwDN8O6c8ffC1cHvB+yg/jAQry+qAv
3pK9l2/2POB2puNC7q5P4dAVJNfeqI5FMc+6sVajMoJMw6qoInDyWQU8Qc27CbuKSpNMelLjuOOJ
jttq792hYnLO3Jhu2HKrTx60CVDenO5RzTCRDMZnU8I64biluYDrytMVb20D2GzHA52sqJYC8oJV
7IUONekLH7eNR2eAD9mWV558YjYP82EtZOEUQq8m01PjEowS/WeXmEi2Sqgus7n7q8Xh0eSAoaSq
jg9EZLeQkj8yBzd3IRn1WzCqMfLgUNEjLMPaakOsSPvLQYQgv9mqpqeOQGU2z3xV26iXG4V6RYd9
hu8ZlS3nK1A/j9J6oQ5BiKWACBXJ3xCnvriMmB35FwS3pQ1yJdT3+jMQkYBgCSkFSweTPhDcI53z
3nniFmR0WyyRlx8sCi0Z8sW/or6LkFSNL0YWxkRDCkZC93IvbBBlwmPaerhjbgUDp1CleV5QxiE/
/vuvzhtyTVbsadwN4l7L/kTxHgpuMp/IeSSvokqOUntUpmv1T/jqU89oHihaSko/8a6WrrLYg2oz
zcYtYj+3L9zoSa6iROEVij0t4ANDUzDCAIQ0NMFyc9+s5/+KfTTCr3DLGmopT0x7Veflm5OwsRfq
3Ikq6AMW8dUdK4HrYB21a8TmUXUkRJ9fx5fE9wdQBxrIwhjOASQafxiKijWcQ9tGGprrEP+F7Maf
qeDgCmXFzS7gqag2ahaZafyhbmJZHvjABOZo0FW+PDLRypF30lptrig1h3nPmIlLzsU/XYyHcLyE
OtHaJw6JJ6j55HbSjdVtkqggI4Bp+CU5gPkWofPo881CZTGaMRyAY5HXL/LCdUAxlkwfVYNg41X5
wd9MgZRQX0oaL4AwKTR5nlQ6s0kTwik4fLcr0ooAnXwLvC5fSbI3K4RU0TVn/03ArwIzd2U3BX2h
j5LGMYMf34MLYXPbjJea9fWlcadsl702qyrSjadLt7mm2I6jrXqbTLslIe3ez+8quwhGRjHAGK9Q
ul1dkHgSAgHvEYfUQUI+onv9J4KRVq9ifKJIltYBiSgTzRM1K9RPm+e90MnNQiBwK0NecgJ9nseu
/GdwqHCBCx6Wym5DRuuWNi38qBnLWEjnbBtI4PLIyN5KjDPyOzMIJWOCcuTAbiWHJAyDus8D3ek/
RbVVYrI96Gy9x8heE7ijNRwC/UJQAivD3lGjQUgerzF+HV4J/E+mC/Kn8vFLe6IfIpLlzJ0U/rSd
VYr7fPrSEF9X1f19bD7k4HkU06BuPqS3uvvkrgCCGc2X7E1YHORCReyqf7QKZq1fG75IyO+1W+ll
FKT8Gkhi2nhFUhNAOP+lqNVTbn1icnunewYZKwEteZgrWoeFu+6CIr7GA++B9xS+1yA80lvCDcDQ
uXzekpDtn+p34jwSa1EOLYLwwWFo4n9hEnKuPvDkbIrz/EOMB8UWG0rFpkfO8MzvDTxDm0Qq+HzQ
8XKAcjYrF6FHrvhYN+lWSRylP/HxIgHnGSeeEKMCsyIYfULMn9zu2NDgPLLaybS3DP4zsc2Rv7jb
de/4mhFMKOIpaf+4wdE90Rv1zE58F+uoOFhy5YdEFQDlEzCBtI9TmJTc1MJrw18MtCDtHkK65wMY
EE7oPpBGgmWfEuL1xODN4fsV6QY9cYifapJBQVVRAZP4wMu13Kl5QhaG/5ttArUCAok2emX0ZgAv
0qOcQoXwFa90u1+kZ21zzVXqri0iItQdS0pvCTdmpaUDx/Lr+IPjBhM3HD3s8Gl558RcbXGkCIyr
6kmHSgWvTRcv3FxKwg9Qc6cPBXUpcj1SINrpeJ65wCGkQSDnxsskkuv9trHMS5Z+yRpCE19PD+K4
n3/AW5UPulklb1hf4n273EWyQc5mYdGbvibSUPQBmDsDFL8Dmunppd38zOZdGQ7AQixr9RfiZr2C
3D+Pkz9prrnG+XirS4wyWbALFiKwXGmf8xBCc0mfaR6E3fgyk1kOxDyq/zrV6cJj93RxtqUjMzdS
gfhNmD7kY5xepOSogEONv7xHZNaAxkinglmkPCWGjyBCv0FxlRtPkF9h1fkABANSuLkCNXLFbKa9
Lt1K3tbMivm4Yd3K0a7LK1bbfLqr9FGF2/QvngjLeZE+hNyZzZvWsCsQ32oDYiWUIGAdx+u0vrcv
7HWx7DXKCb6jzmx+O8yunfrNLgfxRrgpiphH/PSlBfY4g+V90cwtNwdcKXFnLMCPGGBeIwANMwvs
3hv3N5suyrKEDt7QY+i+0ws9gN/tCBUmuxBLlTp7RryW7oIbNVVQY5cihrhm8VSR7BvrFQNTQy4T
DiJCYAy3yx0+dkbB5LZh3knpRpt0BLr7LnJZOpQFHAr320uzL3KPyoRzW2GJA3TfUn7G01z8Duh8
zDs8KX+kQRjAgaAmPTorVLY9rfQT3obSGCAcwIiZeHQAYYRbhPER3Nramu4NRHhh0GEv4TtFA060
E+7wdmeKrBdHfBbPv+4OHKhsLBQyEb1uBsu5I3HExHYp82e680/L4fTHjTWorpAdW/IGekByvKNQ
oEDDz5pQqgDtJf8dB5WAnUPe81PxKTzfGLgfZFTBqdJ9I9FrhvqJt4Z5FUzI6w0S0myBGroFoMtq
QLx4EckFJtHSRmJfofEKph8Kq/VP4G8ke4syQN8lL5O6ypmx0KJbxn2ydgiyY8CAF4wHlIJV9Vtf
/E10CEe2UpypmpPWJUkCuKAvS+FLOJn1qzJcFpUyGJQ+ow2moEzYpOHBs4gfhrz2e1L98pSMxGqo
dmO6oxS0FOE0To7fwCRNTUnfQ/GTXYemU840GenIW9x59bEiDShcZ0+4trm0OQ7nA+sojnKWsPEX
Wg9AAIQFizE8lia+tvSodsciCnTivFFZU9/CL0TQ3NlZcxziFYRPlx0fM8QjnxvUN1NkKZG2uY1S
LKZIV0z1KxyElT6N2ertgg74dxh73fwv6TiMLXRE4kC0B7FaFCurRFHBhjjCGhpMEUS1X9NLWRZy
7Qaz8ZS/15O72nOyIFCOBct8fjTJY0UTuRfpMODPH7yYyBDtMwccqm4aoDDAoHJEMpjWLmEKK+cl
/aoUSYAC6zbzcnKr0BQA1cAuZy49Zswbg8N0nD3JFlXoSABqtnRvDdSChkjW2IwIYfUdBTU5vMAf
pHSQELeGfnIg83M++HfeUGqXQkHtQPoUxJl9fdU5PuXuPR/+GLz5IXhETCpUex79F7TRAXjOtGsq
VF7Qh6R1lLQiVqwcikN0HQRujo4JA07rlqDTq9oJHQIxHUz7SOOJ7BLKG8iXGr/NyRm5T1XZKW8I
KvLulOOfANmCWQddhkejG5BDrO0Q3CNTxPOVf2niI+Fle10FaQdsY0j3GAQMJtXeq8pgEm1FOa5Q
5VruI2Qu4DVn5wnL3Im3d/6Z/01/iHl5VRXTJzoJKFZ60A8aI1Eiz/dVH7fqeSaQhFKkgo/KI9Jm
4kFtPQ5KB3KAbC/1a/PL+oC/rqWIg1sT0kfarbqXtbsb9hkkT9RsdFxEnJ+GV+Q24jsizTZj38Uj
hrF+BpYwaXTz1l0ydoEly+vzjWuTmR+xJbYAWQies4cCAL0AQCjEJUpaerFwLk3bZrMFm4d4N/st
jvEGaiyyzegqIuGoH3wDBsbjVyAfYFp5cSTQ9MHOLuB3sPOJ8k7rLyneJEOAuPIwV4277Ii9fL7G
DqM/kylSsERlH+aRpUEO1Gr+5dRs8Tb+SX+YETcnUs3Cg1qcyN9kfzf0t752k+ZlcYw/wAiYacAk
gudWoJlcFBT7T5+kjL5bU3ezr+ln/H6+JR7uWg8X/JbcOVsnDQKoGLCpuCfYlUCBoCpAE46cdvNN
+0QsRkwRkHC3rPkrpBfNmDhqlz+j4HnQK1c2ua+9mpEF6dtEyhjHFNfJ3O67ZN8TaNF8YBcUP8GJ
ksLvc6vpXJL7KQF2lj04tMG2tSXqgOUqPnGhIAgC8qG/8g1Mh0DHC9REi887cqvWM6otENJzEwBH
kX7L8fE6/rZcpQjrCd59jP+V7iRBf1tA9gnSYa8hgGLjh/GR+0ZWAxZQ1Hbc4YDsPFAbtE2oS2c6
zNa12NyAcm1HktoEuzpL3+x1xZGIKWu9PdZnhatCojaAU+uYA6/hENVfHusnyif2XVRH+aPqbBly
O/IKkoY6pgD0uwDq0OBAttcJrUvKOc+lGUyUg4E/j353S5n0JTL/XMTXhBKDLlRuZ+zn7C3FOYdg
meuQTUPfjtAL3DdUl7NzbZMn2DURJzxrERGCTv9lEFVbr40qpCXUyDvWBb5cc/GhxddUhNiRlQNj
5oMDE33N6PLPuWe44tZi4nD8KFgpZJKufAbc/2x/nJT8WrB5Mn8e/Eekn0lOigIyrySHmwiYAfP4
GgSBWohsIyw6JuYoTAJgYW8yQCo6QeHllh8UNlxGksG5JcwBlOShmf6BHoR8mVAvmUE8PyL5He13
NFIjcWTS4WnO4fkal4MQ22cYxAjJjo/efqDkhIxKVIfyblX3SsEzAmJViMjCDGtYRLW3ByaUaAIk
sybwdSgN2YZGp4P2lxaPdsuAJ79n0/q+kXxlAOrjeB7RGHGA4LnDtkHBJhkskpNb/+ew4ASNxi46
JpWtiVYDE+9da0mWsyf1ErHL0rXQYIxjyNmqqXuLaN095fRNQCgSt1udKgGfHGq/60rjkf+YfuT/
mTDKAw8qXwPcB0e/dOc2FoF2/Jg4EoIq2u/07VHeFf48UDheDm7B46M4zt89PZJYcBacHpikXLmj
xegAyB2LrxUxMAkP+ssJ2Qx655Xk++9ZJU4qWPs0HvV9/SD5pi3gm/tCyKWEWZ8yTYO8wzWacD1O
ektHwELZYoJrGwURnDpOS+cpuTGxGIrhD6m/7s/TKSJmjKbM6oJyHui1Mi7ZaDPxLSRQwAZsyBt+
NPv/fpZUslYg5kEAVfE9NQeQ5YJd68ApGPOQcKcR8TQfM3+ljZlkKKuuDzmLPY8ojjJEqJi/OS+I
yGerQ3RPsCiTzz5eD9/saGBluDzW2XnULWYgQQwqwAD+1v7m9OBo8fkLsTqtzAEKdbRNYPOAw1YF
1Ej6YOGifjF6ez03enoofc5SxDrVK4Ef4L2Y+/BR8c10FrsxfxasLwEHrc1VUHOBLdWlMZhyUZS7
GbsyYSGp9xGydNBogRsZ9x++svGg1bZZv8QgxbRQVteORFw2/zLQUHDiZYjBV98WM8gLtOJjEN3x
eMef3CsAiZq6zt4wPuWtDCTDJvecirPHhBn96WBJn9ZBk6GkvJSE9ZqgLHQL44sjDrB3v+bWqY9M
FwCu8jtTDJgfeo1F34pfjHhsIdTk9IcoYFlYWbef6PqY/+LGahO/1Sz1REvdQ0NOC2DPdIMyHvMN
cAf1lOwkoCqctJDMIdpjFDkZiA4tVmTPb3NSMteVQ2WAwG7GtMTECr7cUBV6I+qzvlc0YT1hQBjV
8UCs0lZ4Kk7mHQKzdvSaGnmmx3fGCYTNss59OkhqiV3AwrxmNEciOLkZFJLWeYA2e019+Y8jYQYm
7437ubMpZ5hQstk6SSKQ3EqLpg5WlPkBl8vsUmDDp4hxH8YEEVsjw6xyt7IqwReodFVVVskYyDU+
jgyUBI6syvJcdyFQFqRo/C2oGNpsHwy7D218IapA3lE0uvTkqWgB0T1LuT53uBOY0WLnQe6POaFL
JjiWSqOMxt1DS3jqcCo3GysXMQQL1zb60aajuvgaDx1RwHB26apU48F/TtSA8gKeYayS5GMxgj7L
SOOnnyq6p8qfygbSj7d2PhUbqPvDPH9iqdYbQriPCmKE+LoQOaB9lwVXcnVN+HtMxDQim+8zfVsM
J4alSifYHgAxKvwweiXvfkyOBiEEyDILFM5kDfUYVNyGGM54uXdS4SUzwSOEni0iLO5OImwmUS6x
sI9ocYkmzFb7Tt0r/T6ddiFpz2QOaP1tSm+C4GUYSpd9aN5bjuMy+kM9XXROFjOFS2tji0IGu5H+
qvNdVj0ovJGkUsKSwl3OVikxqsh2A0VSmafmX1d/CKPFyQBecIobsKGXjD/UvMmEl03/KoZSU7a0
AtT2pYEFF9jh01ulXJ/Dm66e68qLl0tFcOiAq1D46JSjXt1SFEy4LhdY6wxZQjCzXdb/4OJrjqb+
aZcUl7X/xuov0emvRRXqEAsT5+9qeAZB0WU/qqn3EKxWPOVvbJslnIoeYyy/1MuXiNE4Gyh8l21N
fe83z0OHw2OAh+sqkCO00om1ob9UD994t6bWl0jzyWMbwGCOX1vytvhLLPOOD3/OzwnPf4gVgXRD
9QZs3dZXUQ+kcv+sGNRkW1qOlbZD25XIx41+AZdFz4c+U/YqnvmccLeJqYwUxCcDBBc8SA0Cy4zm
MLD60dWTvZB5iMsMtBsV2s2Flp//kpaNL8A0tTvXyap8Lb+YNHj1kmGfJBTK3sSnD9JZ5VeNSBZA
jV7w9HkHCMQLw78KkX8PnwZLxhPCpGUMkNBi3jfq9yYHByJ8mZL21k8IO2jh6PMQQojoCIlzgajs
ZG/krgqcMuXoAdkSdxzQoWaBs4pWMwUL1WwqAZslmlRxJCStOECBdvxG3fwlyXdkInlvUf2+ccrq
ziJd8r0wkQ3tqjOrk3+UHSujZzaXhqC5zk2RnRTNuUDO2N6gf5keO5iyp82yndwXwdno9pLZM0r9
jcW/KNEbGzfUAXxtRkPGYSaEyCZwXxO2IenaN255bJfttWWL3LBzbhk1ZfIHma1lkoerx8RhInBn
2CWbG0ErJ4zPK9pB8NpVQ8Bo+GskCA3FT+uJ15ErqXvJlg+inaBBwy2GRFAWoCv1P6U5/iOsXtHs
QrutJn1C65BhEdk8uJvWX71TR0S4zWeKXdDwln3GVjLdasGnWnSq3gwuOA4XkCIxcnsyhDHfRFc5
chd5TweLbp7oTY5pknnuNwKDtctTCeci/Un5a47FmMotUKoIvMeOMEp/o1IkkomdiJyIdYWFCeRs
biWfDPjNP3hIDcsOdhrDG+R9zRpMCuJyLBsGWhGhzr7/mxoL5b1y43n+H0tnttwmFkXRL6IKhBDS
K7MQmifbLypLsUFMYhLT1/e6ri4n6SSddNsSXM6w99pUFGA/S1Y4z9APmTHKjordpAdSEIThjxgo
zJnYQ4LKzOzr+UXm6p4ZbUsyfW6jOmaaAlg2o+DjGUP93yhIfNZxj8NvtAtcMqnDoEzpVuF3R5ki
81KKigSMMV1j0TAlMsYHb2Yriub6hzIWAAKV3u1vs8LypBxB/74uC/04JSBBp7Z3o6mjHl4LilnS
gbBh1PdI2nXlviXBgp0JC9Vzj/Z1lXuV9ySWu70C3cHnDQ0OeQwgsmt0pKLkdwUpbVzVsMISyIdv
l9whW7F08pD7YC5mxpt4x1Y727wv8WmxJS4n6AbMU+biKB0XR+AHz8t0X6D/AYeubWsIG/vsIh0p
7ahLv+f7v59AlviY718XMqM+otNzE25YcT3E7zDfamoPY2TBuwySUAEynoKBlHf4HSfowV/IZjwA
zewhCc6e84RHFdWF0EItihspdlSnIxdDWfLqR5Gbo1xo/LlQljAMrp03sInyUuMqZZm/EEOoeWdT
w6vZukLdVM9MmQGMMOqXfs8QklRfoPls4gYvyy2FJN6pqQCmpGFp1KCp9mPtzdgN89n2C3IUnJZU
+MW2w95QPtgzks6ZvVx0lJXLwkGvrhHH6cTJO6cZA1U5ZKPL8ExMzuyKeQhRZMxzq2TdsPSoeDGe
8WZoWRb8tGzaejfFU9tdmtey9+5jvmRtHaHlGUiFsuY/SF4mT695WhQdASFv9DKUyBtO+gksbfoe
gFBz3JRnlCUI/p/lJied/oC+HoVLoixv5S7PHFn+qqYXVMwC7c6rh9hZd5+kTCLNaJ2aDa3Yr+bL
BeMc6bbqJ4xeml0+dSeNwGNr2iovYlT323DyM6a/qV4YUsFEcF8SAj2h+YCzs1hlCGBuh3hkhM/R
eKJfjPM1LGGxSdG3z2yFH5WRP8bWMBVaNOAvzANhI4bJhvIDvROLOIDhyMC1cU1/hLqsjVArf4zp
8Zy/Vmy/Wn0l2OG/57YJFHjl2ofA5g9UPQEkCDRMRbV6kaOIu3nCgpR5NGUY+5X6LNRQ3S96BWri
/rVk1hBJkC/QYFKaegk+Z90pq50C61jMrkXPwiKVKhNTPOch9fACO9PUYhSUq8u+3qXNTx4fn1Nb
zj8zjUT5fPOKAylfhdOfCZKJJEgvg0MLXAcq/urMQnFDm6QitaeFmvwoLeqR4jROMOUXaKlNGRT6
zOgRi5POySo/ZONr9uUqbOC7GxoCTHmNS0WlJT7p9QYx4TM8tvKhra+iGEZn0Dn0Q7gDueQRht12
QC0xLs1209DjmIvSdaOh89vNi3V06BnK/MIM0ClkcdykG6lbjumjWjNVh/WaL4LXxORBVaenov+s
eZKTtYgvSxKC2/AhvY7aL0P3QeEC/WKbOiGcUHJ3KpybeDyMUzT0Im3uO9fWXOE3bAQq1/5MWXWt
kKW13h1/B5e8Cp7ljjCHxTW1HtqjkH0QInRWbdKdQX0PsDiiInc0NciSJVewXllMlyjjEDsIMlDt
jCilvhkhcOgWlg6cArbSjQy+AFyl/P5kkDBP72wEABVLG9kG7F3T2oJbdqffE7IsmkOnQMFDgnH7
rRTBk+LihY0CiK0kQEd2IeHNtIBOcCQiEw0TSiWFL/TdsqJ4pIyDSTI7QAzV9yWG06f5Ejo/Zy4b
Go0P2LlhNUUt1NjRaJPSkOHGis9T9NuvDZu2/GYzlGEm/swDVT81+h4rI4PbMtlVixOT/pHeCsYY
prMi+0BeSTWHpJS+7AWOi0bj6XLMFe1K1AifZKZOlWV8c2ey14SrqULNbL1YSi3AJtXAOAesvwdd
wJVoV+dnnLBvNtIseAdgJJi7pf1AA1ycIu3Bn5L0+22yZ2zwJkMl9Zs5FRsjfffGDjI+U7ikzqwS
0jhexFvmKuigeTAzgEGueS+QWx/xMLIBxxrMpucGtMEFzIiNEVBUSYiBW+Blx5E2t/F9oQnDEQDq
KcOsiAt+N/JK1Ua00x80npHC2sOihiiyg6yuw4K0T1E8mdkv9UD8yVUDNR9jYoaTafLcvSne8cEI
Oi/ogwp/KuwxKBCcwtSAJfJ37CS4lxQfQCajGWXmVAhVv3W8T4vlgEnozWKaYZyw62LVrD/INLyV
QAs8afDer9MUl5GifA71B15VJOLI4pEYzEoqAws+hZa7z9ZVfucf+K4j3FRkkkIHuF1Zd03g8LGu
aoh3YQiG9EkAbghT8xKR0YG0OfyZEX0myPzMJYAaDEhybWARDOrnwAF4yMfC2MJ6mw0G6w5uFyZl
mBHZhDDCjGBbC3YgCkmhjhUBHO1WX5X+wlFOxMB1LMCFEySikmZljJGD2ECqVv53mcmybIavTqyG
BRGT6pP3huor+kB7mR47fAZOBj+WjQajfVomyAIAEbAhI+XANsUqjtKXezKymM3Z7Wz1nqLPsGuJ
tfOqJIAaS9wsWqlYv+E2gdRaCPaP8gT8gLVw8o/fja9aifaTJsPBJv3UAWtS9hCDBQqhltZ1cPtA
8j9MsGWIbzJrBXrv78pPQB8fCsFdxehOK2aoYvQLeJsJZMiMmTjsufFmrs4kH9bOhFKKsEhmWIZE
QBbWJoCLjJZ6+NOIIcy5k8o8Sgz1PK6Tz9dJ9eMN8lzUL0xmfgfeQ7ZquPI1A6wUgCS6XOmHFC88
SNpmcoyusnCHcD4ze0EF6qPuBkZRGv09+8EGKt5IGB0UhPBnmBBLtCfiN/GagVvgD6CIZrbKNdHj
aEOW1KEf7O88PeEQod5n3M7slp9QKGFBQxzI29YeOcGGH3A+5CQwcmfHacx/wM/1Jwg+qJrJaviM
mA/+Q4ycfupg08JDfWmD7psH4gT1wmff+jmo7xMXxPDN36xO8Sdl2zb9xHYjfzPG4Vdi3HgBgnTC
zAgSh0Uff71EWskAD1ZObCG8lAUKa0WrEpOZdHiDPyns5jpHk4Bd+4QF0MKhB1of9TnufZSwB1ak
fN38xm0Zgy7qLvrLSta9x1AiPzIGqs9bkLbHm6BCIQlkeY8fQGioBD7T6SYu6ns0jISbKIMj75nv
aEdiaIWB8agyc2GxjbWQnEFDpjhtOFfermYkF307W6P2QWXLY2owUMOAhoq9iL/P2/poHgVdOQ7N
I5OGhIcGXET+E7pVflf/KOdhdSIT52ZIn6AYcEbbITbuK+r+kIEwS6Q9pDuWFK81qszbLuv9RBJJ
TzNus9+a2Sk7xx7t0T9OmibH+Lv4ImEesQLIBDRRrNsK6txlgz3h7d4Whr5P5rioDJ0+Csud0V9e
fOrfox0zVENT5LPDW0wdBBz4I+iRBbzrgjCRX80U46ma+pfilo9wGWA4N9qZJQBBBT1hxy9EnhLH
TPJDv8+bAW8uAk7wBjed/Cionr0Ry2svvmZYH2w+KSQZdb0jjyokYWKXuJwUOaVCItDUmvc+IwRg
9cYR3Z3TRzHZJIsVW2t6K8CxTK4Zy0mFFfUbnTjNu3bH4tUg/aX9w+Wjr8NeyHYWwJ3oEg7xP4pg
1kOa5DPe5dlDYaGwQuWLHIzFDKLNefGgLZv+crxlxKky1DIWBxwX7KvnlgaFe4LqCxXUOj2+f7iz
OD1LnDHxDp1wSJjHkt0bKcp5+1uw7e4M/viIk2/qyv8ablRohjJ2cTxRNhgIv+uOSXFqKkAaKPNI
AfR4D+fRmRM+CbJKWIuH6gO8ABKrdzD6C5Id9rxNQhivc2Hixl/yfGh+I5SpF95T1R0W4AhE0EH9
4BoZdjNrd9BieBCiwwfjusWLAtKCnTx+QFRrSzTFxBOuEPpeeGJyPh+q5UTwrcdgJBb0Ee3Iwe3f
rnREWADBmtaLcodrl1krwTlMYaH6cIii6zwwxmNqDLtlYAJypM5UZPJsOOJQVkhrcjvCCmyu2SJX
RdlI5iJyU0TlADQuVKk85vJvKl5VuN76X5rUiHgJodRhgmSh+p97CxQvB8mdoXH+1S+RF4fO4rfA
F3ca51aFz4o6GJJFe2Aj3myGAIOBWW3MCYIgo9q8dvCZPnBUylZymn6I2vgXSN3w0Q6c57hYLJ18
NJ89DWuEvA/QHOd3kcFz5ABVOWTVTfMGL86ugmBMHjg1pm4MMXMHSG8GuyZ2gXiycaLxvDK5FRYA
t9yjw2UA0q0L1UC0WfxjL1ha9JZYpXhCINaAgsyun1irHYgHwMhbaGrzX81hWX+Y/4LdsahTWVI0
GV3BmuEFepSvZrll124gwgElCHkBZzNCUwm0LkZr6GxMbubKMpJ/8gXqQpfmKfPlswy2LTTlNcUq
E8OvWl1NOqEqArdQ2oRVzUL/+ZVPvUmIpIoaEWGeQcgCG5wytvCQ9brz7lymdVJvFFMHfRgsgOKX
86L9nR873mHJLzLOb2P2QOaIdU/4bElVYobxTdOAvUMm+OkfvmjOirSAi+JsJhavoBGaE+O73nFz
3dxmQ4R8JlS2PKN9YLCL1yrDFXViUbabfSQnrGAIvJ4nriNx2f/hMHI0+HEwg5ZCnR971A0oyrm5
BMQQCy1uB5ImmmBAn4alBJ2eOQIIgxA9W/Y/47kxj9XerNz3MXt8I8wz+nXG09fkOUSGVMTJZRUM
Ub8oC0rOQRZJVM3f4c2YPKJLSPaBjpQVkDUbcyCF8JuxEQww/w/jldcR3QePI57O6F08AsQ4Am1Z
D3h6U7MrYAy7PRQDiIicG6zyRdlLeQS54OULzgpSDB5miMVvYiYFvq5D2BfvOHCae1YEDPB4cCp3
GqEIZHBqd4SO8zRtj63QndCqSvdy02xl1OkUjZsveleDe9M4LZ/GcuuMhnPaIkE1FGNbGl/O1/bO
y2ViWthRlbMmXsWfVeeiEGxO05/6gMiEibXLEzi9vjq/n2x7qukUdtmormnq5W3H0UPmV2UzieLJ
kUDSln2Cp6TFNQukVFRBoFLwzI06QkEuHZVhmYO9LwPpOnpcWNjAeUnr3KGCJW0LogaEjcTVQwO2
VwSpgS2iTZn6OtP/48frsT1OiXJw4pzHg922UDk5wWgp9Ae5cTfwBFAVBgd5U0X7OWf/Q2ZZS23u
M2abIiS0ZKJridYuiTeLLAXcH+l9nH56Y75g5Qa1nw1289C32pGZZPtxW0+/ZmuiIJ+MLDf9dqx9
7UjzepmvG4cIq0tOZp2x7irjw6ptJl9wrdyViuDSnBMpCWJDbBfmP/oKVT9vAMUAciEiNXV0FMQm
vDlAD3HuJaVYKiLkXcD9AXjGqzX5gQfU4MbSLZTVnKkUlDwSuMgpdlHc2j8sAphnO8Xfizr54LSV
UVm/Xc5cDtwFmmoyPhKfcGmJYBJuHQKwOOUR8fHK0BWNwrtKPhIbAtgCWCQHPDaAX4wCf5tucZMD
7G+KDU+hnlZkgVaKsAD9rPMQQZkkGYdmIUR4o8Ki2mzRLjHtNmkjv8tqg7oJGX3675a73aXeANh+
cYg8tA88Gm3AW9XD+eVEo5qqrfc372FykN+BHtJUXXhTJR59TJguzKqGcocN4CX7NCLlywZNqU9N
wLLcPZ/Tf293dIrUXJxI/N0qAWSkySXa4fsoWEvyP2s4VaHhB+/LjS07RDnUhL7sMwJmjDmpDALh
aSCf3ws80Mf2EQ4G8b0MKoKRiVPB2M/I7sybsMdf9c8BfdV7l88YuBuL0/yw+ES4oXxqlAxwbyDf
ISe5TzfTymxVjIYmSzCBRrwQp4K2tXdFSsCd3SB1B7IBMBlY+yKC3ljJ3j7Ru4X0FqFQdL0t97We
kJcVwuUgcqq9zj6TvfjXsamAL7Pnn0gPnn8bEWZYxR31KYN7KBJ4OP7G/qDDRqb0fM2pGV0YPRff
Mtto2m/uyEv/3Y929LLDhZek5zeDfHU/RC5bknJX/3thHmlZIeKeEzFVGc0FFR8vBhSpHf+sCJ11
Ihsx/g1L/5LWGNHnRnbaPzhgiYOcNIuPEcL3N8jA9sIEac/RzBXF8A398iD+KlfyjMj5ZV8ZjNo5
4kkrv0S/0xIGukAuc80hKBiZdZMMj7IotT7VffEL/3bqVINNQRXPVhI5ZAzOOkQIdpViGjP770lk
wxSUBtxqCDtIIuLpMpwmSAhOSknSG02Zqf/yWS7IDMMova2Q79Jnm3EsPhlxa7CrYnM9GmnGeMqA
U5ZnSzK6G8UWcyI87bHLvC+/UzQCSGg9kCS3ACw2soYY6uWOtUuHEocEADJxoNroNsILZMFzB1XR
sz2lrJBKFGY2QRbsHZTN7F9xb1bTTwzy0CqRIM5iOy18OHL0d/qGm+00J9XgvVM0l9ILKTuzx/os
psfYaLtfZkIZ2Xc2RqUF7hyMOz/YOZSpJ2ubZ2pTtCRfry9Rs0wTF2I1ykc6QDa4zVbkHiY0k8JZ
/v7KUus2utURWYBYdrkgYLnPYDE/EMg8ZbZnBntUzJ8IHJhMQeMf6IqA94iQ8Wb39BYrtkxJ4f5Z
a2dvi0kA0u35Z47a0qH7VWMfZYvGPtMkyXoQMMVhSglv9RodGu2wxTO7CtHWQq3xZ4kppRuFvgEM
CDNe1aWLgT0uFl+b7mnN2a03TnPgfc4XZoKN4PJm/J6K6KpU9bt6CW9+Spqy7NWs/aC5gVghaELg
OFr2X9I6kdZoLBlX4lKpovVbJWUCv7jH9THaSBKR7cCzYKBw+yBj7o1ml3GYteDAxPvMky8YXltI
XR3uKvQjuiU/mOEyeeYYHx7NAJtDlCckq3QPhjvcj2iRabhY0b8fHMSK2xJGoiOgtSei4PDEuBsR
0kHboDD9Y6Wb9MeN6kXSqhKIepB6lPvMgejuJcjyczIyUPLbabZnzQNu3Uq3T596lpwKr70ikaCl
VrAFhHuGQUlxYNBdpjtcZodwhfUzIsPtUf1jgTKn7wAqQbG0rMHLk//QmBmczrd4+r558OKuZX4p
kOmpLCicXO753BFjKLaNYtIfmykIUwbWrFgwBSE9JGFL9wBWMUer8aSKndw+xtt8AKg6Jff1EDF0
xByROIu3NZlTfu7CYjllokF0Cpa/yFssEYWVx2a9iFfa0lNJy91298Gr1srLUeONNrXqO3cLInOk
ashnuGHIYaY6NJN7iv2ZmRiv0VXmxryHx5g+m8yOe7fqrtW62is/EWqUf8j7YbP/TgZCOyZYb43X
af4RH5jZ8pyUH288W/EyvvCuLvbS1/cT3fYv3m5OByL+QOHB4hLzHYgv/3hhmNrwI4rov/BmtjW5
SUPJnQBZGN0hQShPhz729cVUJum9DvUokyfNQkOKtMaRyzMVOwy5Hwx64bJcc2/DP76Lmeh7M2M8
uf4b/tjtCvIssz4OiRnGLJphIbUZEvv9c/tE1cFswR89xSPApaaXQm2xlq4N/DnZYvCHUAntusSF
/rQ0FFK9pZxgg6IonRWr/AYPkXrXqTlLa49tqvRIhBoHmSPv799+KZpQd7tgxQbJJiwZyx5pyEwY
KbY0kxRLZBAlxXXAdTEaG7ars1M/8WiTQXVFXIs8EGPaGDu9ChUY+hiDlTUxYi+qTp4gEL0lp8Hn
iouG0GcWjwuCbd1cZ2RuMDV/hys6iAq5frQaxlUbOhMmV4PVExDoZdCbM1hRIDDMGUjmzi9lACw8
32TcdQuTloWTgN6F91qfWRVxCXznclUsLTGC3mR0hx0meJb7eG6CUHoiaEHQ9uBB8X5g5uwR/iQO
Bv12hfZtwbqE2HWKui3dgQg3uZkvmrvnpl/NUHuKOQPAIRqvxC/P6IcAJqHmCb9iguM7wZVkPitM
shYDVXo4YhcYn/dCgInqFOFQK7wKxIz6KCzKPf2lCnbIay36MJTSYKKC9/fkPFpFkO8ayo4DUipm
HhGibSZSlK+rainzdGNHXsH9YtBoTvkl9kg6OJwoqZ+BA0pxBWBsFajq4gSGn7Ktt3hrkU/2Hwhs
oNeGypqtfQ2Pk0+QDv+XLHX1Aw4IoxZti5wTXa8BdwKb44ICFDLznPrabmVHCThQGByztq62i+vT
5kLJ9hRnNNLGaGzDPQv/I/NZIafmnGnupcsJyNgT5490ABAB+pgOgTEnXonIWWyiK1t0TG6Mi9kV
6WQRAUYjfy8kiMWJdRIUTbzq2SwYs2U1dUsm5Zv4ykAZjLDmY+5t9RM/Gd8XHuOIBzGCQSN/Cpiq
vBVxPACrg/GXB0RI++5gZ3ZucKApXW5H1Q+KNZYnZ84SG4v85/NTpqYg5AGZzxLvtS1llh3uqgsD
HHhGtJE8ihixLRhgsGcAX2ZoeJ0s5JBv/q+H4no7ca4mU1jSkI05tRkLivETMwP8KJ3JXczpARMA
hRmnB4E9GELrr/Jr8jOcUTRjAVevmBsYFSFJZUBkkjzgv9wec0C/Cm28BY74jjr7h6GoR5Da6hA7
qQOChF+vND7AQ3mk57AMmNotDwKC/la6xxjUw6dGOgX12rJdtoGKLjvx2h1pVxyF/LYaaIG+4lQp
HAzJhTNDcJjZjJexCfGTJysdFPicRfVaJTAaQjYqilWzYvkN9D1fycsb8QPhsrKTZQJHRPN1n0DK
INl1QbZ78VGfmk29rE/KRbm8T8Uh9ooDOHUeyieVJ9dFDqhdT+VpvNw+is2Ln6GvpQzU/WQnINPL
dJMtVf+2Raa2rS7zbXGR9qpPzOcxYeqm7YnbSS9wFE63o7TW1yT8BfJWOiekjEUXgduGQO/3qCuG
bUmEurZ+fXAovD7KD+n8lxiqr4mSWKMN1c/jHtDPuJ8eJ8dhq5/lo7aeHPVzv+/33a7x1TVXVyAv
5S2gmyALel8nFvjY+xRjezJk/v947jT/veyWCIjd3G++yDVwmJacq3O8xzgHvvr83EZf8l2yBuM3
/+nucBhfVowr+pMV3Gd3vx3e1/hH/0z5fjuUI8/K+s4vz4vPxedt013j8+1QXyNCGK7va3rurtJn
d118yvcJiwKekPJ1wujhqzgX6+SYHLMtpvhzhisj3YuPnI92nW2r9XRVbnO/3rZrdNsDYiVvXBNc
hsXeqrdUcIVf+EjsuPf9GHhWyBnvDcvxKyIbZSMH1YaTmdzRalNtEKcFAzFU/AMH4lIiMaHmjqJi
cEY7P6gmcrzvkoFpdqqDcEf4zib/+yh5f0H0CHh7vkl270BEhKn+c5edEsj36Ub8Jd0HBbmj5dX9
yJs4EeHSSNVMBh6W+M5kypZc2SKyzKwO9KAOT5qdaiNnsJA/2xLYs6VqvnbpQfDcMq5PMXjM+BCf
e/b3++LTWQC0zw/pAScenyC1bR0IRhpMCfp2B+C9y/rfLwMEndaIsRK12c2OFZeWh8Yh9jnIVIbb
lfnuTLEnt1SBxfTV24pvJNiigIeT0L23IPeYiGMVZuPBXfu00bnI2J4RLk/saMIpUGhLtDPpdlIE
z96jxJ+sCBaadR4zQRlZeRgkZYDNPBtpVL1b4vKnEtTm5EbCqfLKlMWpUR4K0sJYcVM+uR1dhCGv
dQ4HaKk+v0c0n0+mgThD9u+1tkp8lWddRpCN+K6uxJ1fkl7Bx9/Jk27HFQsBZfWkRMG+4OBb5uP1
94f+fmYSg4atAi4mBezMf4cezlwsK+itWxGbQHAwOiDtOmPpLbMINDXZQtKP0AftFRR1kpIYP8R4
iurlFNglXStQOUhXmoUGFi7Zgr5iajNJjGio6SeVdd18hKPD9CNGcqi4PY9HkThHSv0zCVgxxrmL
X/0F6KhbqVIQZe5MtarIiYFutx46R0Z5Yv0KRAVdt6PwVOrvI5ZkUj8gRpAaNyMVgKmq3ctWxIlX
OPyEkxweHTrK8QkcHiP1Umk2OHy7khwb1Ee7Ot8CHCYum5yApPUQJ+q4D/9hspFyDxsrpn6cgFLh
3wa3iZ24FhF/+CEWvAIJrjlH4dvN6lfkWw18noxR4TeTg0hniKeBdCWnA7GDwprqh9hiBk7s/uEm
kClMt5340swCJYa0mE6cGahOr0WS980EQwVwgGklNAiUD9OOKFQSK9CbiDISwS8Pf6qQyS+1A6UH
9IYmolB2P9QHEYYt6sHaYThOSt0XE7wKPs0c6pudENYjIDkikW56bk7avWCP7TIlmJzA659gxPHC
MicEMk4bxrL2LwCCmo7xlUYCLoPzzIUWnWsOhgoYlhgTxFs2dYhbYozbrmQVmBacbRfuBFVD/Fzy
deFDFzhJbpwFWGZnsg1rhr0uMAoXcuFMX6qZm4cY1QPYvAwhJA3NkVeMy2Zcwv7OBgc8L7v+KfAR
spx0i/nC5AMvxGvu1XDpEKlV4ECsobYico9Td4KfBC42uIgn60SLY5LJLpgTCPzUCMY0E2kY7DvU
kpEFuYh17fU2HEUKFPosmkrFyDW2UsK7U7DrY3aYrWQkJuh3j+oa/jRkUyabc5OGF0vKYkA8j5+A
YFxWoqb+Q0EGUO6ccM4d3v4LZRMBo7IRs+RZRygxqB6ttGU9ZecsbSPnNvFSKF1T99U/aLOy0aK5
0qfoVmkYbXVOcqOVgoknt5O3FV6MZPMajL89Ig4xD2ZZOd7EZSanJoo4P0M+E5J7YsUM0GREfoDE
7dtObLVfFjE3aORI8JBvB35SSsaNcaehgE7TuDRsKnlmTywd+AbAyZiyAqZlZZjLPcCCBDQejnhu
x5elEdpT2DNIZNDBlinXKYRmWqCdvHJRAtNFGghwdZrIB4P/rDDQCXQ8gsDpcujP6c/M5276ANnK
Z0zcJKNwcFyMiGgfeDNIe5/yVlQOP+oDrjqYA6ZyYBLEAkczO0F381iKvYhGjxyWowo2sxepqkKr
g40YV62IdOA/Qcoma+UAAAkLTbAv4sah3wLE1lv4ljDjxX9eA2CxAxNAg/OdqXIEeAy07ff0H5AJ
yDYIjt68rIO3kPciJ713ZiWWRKEvu3JHI58L58uxE28HezESQxkOR7lbhWvmMXQ4OOZBz/Ke0NTQ
rwEk5O1AfBDXQjjH58+3rjyLXuVlMl7DCI2AgtfzDqaJgQGoerTQGuPOQhBW0SK80HX8eZuTgTmS
CeET3y+IGlgxcHxxxoKyIilt2OQsrkAnT1iAuIDS2oFNKIhQ/usWTTYXyxsQk004ZhK6dIPMsLPZ
Y6ILmgjVtXjA0y9SW3NYtehZjYghC6sx8qhy7MUW4P6ecJDOHEndxfo1GRnMmhLzR2JlBiGWBFEB
ySiP7ByvHbt1Av4Y7mhOimQ6YnCtWIjFI0ppMlgHp1fN3rnFnlgpVBZ+omGw6ZJokbT+2HKnZoR/
CKE1C+0QCE5tDVjzRFtNF+ah0Hyzosoc5t3Iqd+4pgid6S38wfDuoLyk9hY5jkZTDYuQoiSxQd7g
hGbgE0YedhEWRD0gOcTZQASFlnUJGwRfARMj+HM4TekiDJBrBAH8dZzIcnLlji8bnM+0ZMtFCiZj
LcFHHSWhfENS01rVDsVtKAspEE9L2N/EcTL9pBubbZlsdp8MQtiIoRV4tiJ8oULZheFPbAzIiZF+
Ge2kVNM04MzzOJpgpzI54aGrAKGYGHxF3wzrSAxmsVDbT4TRPKx6yOkidSs8Y9BgkUZwCGI7dAYY
ZUlQFkTFxIaOwFQRMBRPf2zoaJrwXgNPwWMOhYjxxcAUQuU9/VaSYMozJqTD5YVl1C463xFv10hO
LsgVCzLUK14iAKnYCZChQ4JOJexgoNyK5oN37Sl77JKyCWJwtwKcRlM7ODfsIOy1uEmBkxBSifeY
vlfi1uUaUk1UwGHt4N6XlzTIc91ibzv9YUobW9D8uO5oQiFAgTnlucviPAn4J9/EE4Tgpu8puULi
fpVBmfU2D6R+IezmkE3IrqM4ILA8egkpMIM9JJGTeL4Tp4hYDIIi4ygQWX/JqjoqhBLP1iEJSISI
tF5B3KRuM4F+S0teY3RURJndooDF2+u9JB+dW57Dq4RtTGXMQx9dDJ0hpwFQ/qdYHKQKpksnfDRg
bXR3KluAYIY0aEgSRUdc7ZPZgYnKHHEBajzJcV9sRU4FDTqfPgxyZiLUK726RNqeVy7c0moMcFWy
M9JWk3P8Ijt7yRhKf/tNY/eQQwTMe0H0VCuA+WFhJrKvXaUrplqTwNQ/uFQidE36lZsDWh7XrQ4J
GSu+ZEntDqA6lCKszVjpqzfLVCx7a+jWjPCr4VC9adwtwjLR+o+bdoLKxq4m2zEn+8Scq9aiXKG/
UTJRZsT3KveY4cGZwlg4xCtKOyQj4R5dFhN3AQXDkw8zNXZ6Ht6QF7b0wDg1q+3q5jMFKRXv9vva
9EfWlojqcGndMBgyWdlgquRddfuAe3EEKokxw3r/lHshdil8prx86+/PM0pSPheEqkTP3QJCo6SL
tiljg960sCVhbTDS3wWUAgT0xGzjrsVVbaffMyw83/A/pgyZVygsXhy0N0pDJ4rXdWXPJRMdXPih
In5mk8ePMJTxw+9n95IWDlfIe5VyPCLlIdyX8JM/IZzo5igFL9zEO3F30wYxWdN/oUltSAhhvDEn
HdeZHxnY3TgExbPxiS6JTmsh8NgS+zHmOjxv1SUG0qerR46CRNpqX9CBkEbyqCSUK7qDkph2bnpH
ZVKsZkzQ2IcwraV41ciLDwYMVNAcwBRjpxAKOYIbUeXdp4pzC57n7FyshLRBY8z25EJ7eYLDPgTP
NYiM7YmktaAi75gXGD5QzD1vkns6OTNMS2ekPnDmbJDMInlMdAfZ/BNwE4fANGAnqYVudphiZt31
c7cFOIfSZNh0yKaSa9ncZ0RkjNvs9Zt1DKGYts2i9av6pwNNmoOyG9hhgV1Ygl1jmFXOL6/pDpBc
1ny+OlR43ZdC9hL54pqjvKDAgwjfzW+opg+ysmsynhfPdT7/QOGAwAX/3mw4difsLfF3QuqckP1v
6Rma/kD8RZ5+aOm6XxBKs4vaDRuhtzx8k4A1D/3XD95ONIdIsURjBuOgbVbhHhop0sGn0/2g2kIu
SI/CDPSYEdQhbJJ8mVDjbLSDDXroG04qB859snrvRR1zKo4NGoTk8lTISxGEy0lmwzucD6YUWiMU
E8xui+0C3Rwr34v6DHCMDoDV2A+wMecExMek4Ae1cA/L+xxmcmrO1nKm4VmD7SP+DXIzDCcs8OvX
Cs0dC3Z8eoz4D/QemZftUdWxGEMN/e7RJptCFh27SzFbx33GPvP2j21LzyU1goQXVKHZJ9EsSPp5
mHCGaCB25tbzj9BRb4pqzXQTXyGrYjDwHI+gZnG2cr2/Idz6ygdK5J4pAxqU20ZKHUanbWR1oB/c
N5M47unIEgYz3XqOVHP8S7sKHNlkkF5f5m6+/AgPzGflNe4IF5nhs3bWPEeUx2yw3x2bafg+oBfk
jNWBNUXuZ6iSU9eHRUUkijnyQmKDK04dawgq035FNulosmFluB3I6/rMl4bQrkPeRmhlIt5vpNCs
jBglgsJlRUBcaM0aYnaFNyQOz9dH7kS8wjLvrijkunmgXFG9IYaDm/RSj6gXuO/ilN2ZAchwNVuS
DKoenl+zT3mprotkzXG3SzWmXGxSR9+esAWI70S2NMMdfZyI1tzMuGFVQHlYTgBsG1FFwLwN8aqh
id3xxj2/sFJD/mQSQd2Y61sl3ULqwNWIi4G5AWUojRiDThYFvfN6baGOAScbv6crpF1+6ZSnyMv+
saCm1aGDQsWNqGygoVp2kevrwBFUq2BALzRKw6neougNH2C/n7D8yRH2rUTQINFj/CzoMfbZ53gL
pN4qQudTNTeyNY8s48pKvQRrQ7w7bzyg+IQAGxLEnbLc92j3CYguHgjQWDuifljj8UBbwUYyYmLE
XWS+jjf2PdE3m2z6oZrUG+4OymmmipSf33Qf7UVDs0wU9xG3Y/HLD3PFeFB3hY1L/zcLEmJCyWH0
tf7AdX1HsIMxPel9Y+kYmOyM9k5s5A9nXWgs4Sw+f5I1qXgojj8HUu84NutH/kuY4ffsAff9QFc1
svBxb2zEccAgerrw0/lD+o0Rx+cWsi7m21JoltRb9zlAwq8pKmOG9TDNCFRj/8Pb6T2PHfLvZVsa
t43+T9UDbLOt9/Yp7nCLcvUj87xOAP4dnlZ3lOhfOdNj1jV+HPptbIcjBxTCd0umJaD/o9tHp1VA
ZDSkf2btL7zpQZWpY7KbkPXhbPTI61DMfJ0TsiE0wf018fW7vlpsSrQLjA5smB5somXiUtbLxBSk
URkFrVFrgkrR5c6bK5JP1UFdHkXOnEmsusZw9+x9NrPTt1c9TxNivRApwceyhy3dEdS5/jBt2Nxs
C74YCum3oa4r2U2CZ4j6VcAuWh+VIStg+heizOkeeVrjnGUvPDCBxjRAg4nsgDCVxuVv9HvYUCGs
IVQt6MGMalhyE7kzOFR2TSXPTbgrVrSV3D0EgKIuQyA1tZAdvMmTxALAAwS9JvBbdNO4WHbZXzoX
aUWf7AAAdZyJ4rLVl4/mcddpCGnmn9qNS85BqTYnSZ17mTKDGEWRQmUYO3wGvIKEsH0TsMIW+V/L
CEVZvxoPfV32j6cQiw8EftA8AmI58JzTqO7ElpY5rRcdeEapl4ze5obwfh+zeaNABz5crJT5SsOM
T5WFuhGh/PmGIPin8NmNLrmoqDgWy9k98nvIaIjGwbDgMZdQ5dsxkbvUkvGmwmVN9M7ciTokrMun
7MqkJxviVEQQeLMhUOok1oCFdGZf2YATy5h9zSmTyC9mbYhuzm6s/4g612Zzvb+PPyIzFZ3uogjR
wSHuNNgkCZ0Uj/7/Wt/fXHONvW0Sm7TW+hzeh15vfNOmptCWmFeok1BFHPfCB+uTOoslK8Op1rD7
f7rT0mxCAntnovZ+KTcyvU20lS5NPWznRLS7u/8K0cWlVTspCM0RMQ2x05Nui3j+PDS3+U2axKdP
PqVwn4T6g7FFFRzMTX6Gzg1omYmKPgkY1nQPBiFCMK8aP5eoc3gw+kAM3zCMmACIpFEJ38vmvDBd
dSZfybpokAJUJAd7ZtMl7KpFDfM8GatgU0eULUA1lcRjAAWc2zLBTIa0bzYkj+Y1ofSlJaKBwz6V
oEkeqb4KntckOxxzalYPoGwWwA1jXe+oYExguVH8UEvQObDygYla3XeKwOMdBgyUOJ5HryOPNLrM
14E+IcsuznLlvaUNHTjabN2OGF+ZYnRhqCOA+oM9+QEMvxcuXywlchdoZvBGQ3owgWbIydrN0JIb
MpWV0+FnOMxGQwA38jFRvfdJDW5gKmWcpTeNQJmwnmcf3MmVVgiBAIZKLFSaHIh+ICmnmgO0krWj
O9W9OUltfKeUjofjiCjhh8uVCoWSvNiC1A5ID78FWDxEEvmhg5bg3EJKuagxoIeBozp4p3QCo5PP
AFAMWAdsPxk4Pngq+9HzGrytXyuwzsAK6m2+lhg5CEhdeVPD5XBGcUqzyYCVBQYVmbSrap9ptkF9
nOwmZiR94QeuMc8C8gquHyQJrnftvPuKRYLKBgIC0KKhSzpVlNASBQlBrj0USQnJPvQCoKjUalR9
DT4duD44IxTjdc0feIbHjFd/gwEGd7vnDtSvkQdMjx9SHZ1qic0kxxcc2zmappCjmKqgZz8haS1L
yhY9d/FWJslt0geBCRELmC+CSGRpmPQM5tRH0mYYFoVFFvEEhdusMgORz/XbTcKbOr53Q0a2Akpj
gPbiAiTGD5qL6StvOHlDFfJLRnXF1d/0JC39SwY+lqkmm1hcUUah5CbUR5V4yDRT/P22FDLfIFUI
vQAEUwcFXw5cEt7hGRAkykHFQqLbKlbT8ZNQiq4Ns3JJtQLiIAo8YRUf8MGtlel7J5aDEElNcr3B
BAFIjieBSimaxXk6x2uOCT1H0CBdPEjWLaMZPl5zqFzyc/Lb5pJN4RHHkfIg0ZRrXQOApwwIpTgZ
y64dVfNB0N0tQ3F+jVXdp8gSvc8l/D4Djx1L8rlqZo2GlCtRxOjZEn6PUXkxSsq/cM3s3h9l2A5S
CEr9yM5UXpZiSv4HoeEGmolA4zF6XZOf81hkcDdJBd9u7zYv5j8UmhA92tO3o1Jx0jO2WBiQfTYc
7R6JxAzrD7ohZx3OOhopoPOIT2S0JzAdiO4nHTvypB7fB/hJUje3B2saGsR4E4ETByCIvD02dqKW
m+lTk1o9CuNkRrTBARwI9LVN/zXdP6l7MflR9KmXIKsxPfr2qZaNkMl7omWzv8/lF+fT6PWHpUuB
glPt8LVS3X10GBhaIBYbSmvK8KUM75jSGCO4dOZzHod31ibGtCXZFNghEhjndgEOzJzN9CMnZAWH
PRsryLQz4apOidUF2c5Fxe3WefjpKjPtN5HkpiITRWCMODjk9Hqt1XxMyQNS7h5ri0K4KUt4LlHZ
w9hpyNtSKudNXfQBbmHKNP6ElYgOOS6/GjAcAEPDVy2gY/LN1XsUxJ0WFQsYFSg2VTarZ/onCBDD
ZA81DQwvn4e+ASB6yBE51ooiWpRsEEfgqAC9yFtUssvhQxtynsskKCO8sCvNMU6vwuourIzvyzPb
trCJkMFqWVJWfO1/vbWRD7/zHqrqA8g7qzfpkCAA2DUF+kw0aFttUtMm+Nh3C/WKLzpgJfpRo55D
OHbbxNSFYuyFRnQcPFTZyM7gR6mrjzKW7TekO3kIsWPWzLaYvVB/+DpJ6nyUJdq6CNr/PLkPLnGm
riugGsgkicDPzkHRTonlFPoIuAjCt4Pt+4GhbWtLGUsk3LL2PFylNpVIIMaylZ/SFbUK0hOksvRZ
DYVgx7S0QUOLOabDTwShGoA1olSBbgYTi7rpNgpSHQ9LUqeSPDKdhvbZUL7gcno3LWw05SMQ1s+B
MlzH/KuS2oFX+owUdTpYkD1DMHmUC3MwVKb9Td/Kz/GpaHbKDT85u08DBxKQaFSPQXowUb6Ht4Az
E3BBUIM2Z6pxzK1ZjMqt6SOKRQXQmNRbvtHbkdAfwJWPKx6AItr9yMKGXVAPJ8+dzDjT/rQ1jrca
TMdyis9i2w7J4Kl5oFJL0P1BFWiEby41XvrBUONV5B1k1ILGr4+wwUCwFomlDEq9i/QkKRogUnhK
4Ehh6dxWMdFi4wluEyVVKiKw0fRu0QhXVDu7mE8EE8doAcogbnCf2QMr67+RZxqWaM8OsVYeJxDH
VfdNffEfvIk3iN/VzdYDQaT2kObcxOvMfZyYLm4n+lDZnU40VNlhey7QWgISMLB+t1HvwDGKUU5h
fCWTYgEMtPgtGTWKrUVLSxrPIHWLMUa6cZsDVnqO6g3fLGR/ZWrC/U3JoSdatiioOUIpvE3eSASS
UXHOoSEMcwCII9xH0jxoKHy590CB/D/+FXN1wxz9WR4Hi7JvP31ktYiTVkIsFt03NOA26gtVRYDZ
wLhHLDbPbjqY/y6dQDusWtV5hQhK7h4zVIi/W0WBmzbuaJOhwkM/0UaxhZ7Vv/zn7b59xiYVGUOF
WzqpUINwb4d2PpqW0KbUcZG7Gu2nS2qHGhLQAl/xUldJSGMKYxKYDm4MklLBnKui738fxbgXjRCJ
DPW9/xiNWWkzK+1h5zt8XPLUBu4BdMPvoZ00mOINTRdPmvfQTR1x1JK7rcH3dcH8Xvh0L2PIyqoC
AaViMeIsR2mYkuCqd02F49y7AMXxu9RYnxSjG/RfsE1QaJmQcFEC0gcfBhKXjGzQirCkPN6WUIxd
GmWaaI0h5q2WNoutfki8zxUU+OPmfrbvI8injpcR8F5L3pIRZF5lOsitorZ8Jd5R9XkM1AyNWSwO
0BvRLGXR+4n1gZb8n7o1GO5g8k2LhFKM9MKCQLjBzYz+HoiV+0R5On2aBAMBAOWnASVwn/jvZDqo
l8+L2g77Xn8fq7MXWemimktMSsgS1qs2FrD9Kp7LyBuDZKYKRiKEczNFQXU0CFh+JRbQ9Xswjsu5
LOL+dieDDfdMjPFwYwV7z9yKfi8uwxx5IHMvWAX0G4Bs0ECcgWfWrwDBElrbSJjenWwhdOQA5m1z
yN8W0MP39c4awg/kBCDYZ8YK+GHa7YCGY+al2u38PNLd/kEHiwTKNFuYEG9Ffb2/fMSjoJzniNG6
5HSUZYThebsGg6DQlBV+10BApZA5AEGNWAeGNwSI3gtkCAexQ30HEDGiaS+I4la2ocs+2ItSM62e
HWOd2SNedGDTJp+pA+u2H1AwH3hAB/IoqydF1J5znBBpfdHl4g3DdYAihKEbJYM+srszeZvS2zJG
AOSIBKgoxCvBzf4MXx4EhM+SO09Rg3nOWNeKQsQFOvYGOM2z9lNbYKVCK7F2OathXejQgpDIpnTs
6nu+4P6+Oj0TcA/Dv7s7CMgEt35i+5/i0GsnXTpPT33UrtSR7IB/AcH9nOnwgb2EgoWgviFnO0S/
gtMFbIjV+8veM/zcJehZJJ8DdGaNXQk4iWSQFxtp0c9ipkfflhFA+5FgRJ9JEXrmpo/8jz7RVgMY
KLj6EDOUDrnVL7cSlnd4UChu+xBvSLxuSxrGoL18hIWSdQPShyYP6ZSLJ8p3WOiO6NyrCyj/+rKX
rtNuopiX78DrN39PEEis5lfE8wnkfzBsFLw2VMxVe9O7dpANENcf+2sssOugvgyo7x1iFYf+TDNB
bq+5SDiNDKb/fFi/GfZX0JvDnNy4nTT9SZfbdxCfoAsLGCgPAfTPyAjC7yGf0VsDdYrjyCFmFdgb
xEr7clUgo0qzl9bve0qxAfBLKpjB3WvWgAvHoqwVraTROXXyRRxCbjLQmQBbTKRLBwJ1vp/dbZkW
kj20jc/WBLPPYqoJ/R7IWw7UJn3W2pSgaDFm69uSkB7UJIqnMECpwa5FHQLvdyqJgEFxAh5xHAmR
yisDTdDOrjV9VksT9TdWWwxmoAGgESZIggjKcdLWM9Ni6kyHCm8M8jQ2f7mFS1+DExZYvUdsSaF+
+BJhtuO+Ww9syjLld3y7phTHzq3p3hjRCImiqQz1jIwaxgoaQKWDHQzK//rXQpEJEAj/EIYK0SPp
oGQbQ9L1Hp3pwuVto/nxvjvP6wsepD66XTNpTtpBmhwv4Evo0ug5Z4Ft94AIWOpJSnCdoYzHeP6c
xEpNweduYWZQs/gMVmWFBxjKjR5mJL8+8QGilTMYGNR9lDs+9lOSYcR4qQFDMxLqV8AGOIB7mky0
svINyz4QBZlIbZQc4KlXz4Ay0+NEmk41iI97uz6u9yuNMeYt9cBMhSL0YJUtaqQrfKhqDzT3BVK2
jSSOds+S+iy+Vv6ztZsFe4hpoEiRzbL1Iwv1q7EoJBJJg9UmpmUa6AgT21n7p+KL3beY9bMEH2o8
0Ea/AXWl0W/DrPD0K45hi5qqdffFugwJ5kK3qp7gtVOyQAjoIrmjNCW1UUAWX1iJKzCphwcSWdg4
jFn+vrwE6/Pp3kcoBkVbetBCEYLIEQuSCFnFiiiCAqiJL9qEPRNwgKT6YAD7lgrdGHE88IGaTYxn
gxAU8FMeE/to9mssjVFhYp//9lLGAjsIx/nfM0mwx/cpiJTRf5hCsZVV0cUlYVz7sluPkP4Qt0ey
C9R7j8KEuMMX6tY+uuvWw4rnZPdDPHOHxCLjbPwkJsH9YZSN8W+ypCFD2eJ4b4Cn08Eb41tg56vM
LtkAfMTiPtsEgyuzeQqR9b/NN54jLqmNZjzC0+5zQmHMRy+bfSH/jFMbcUFxvWKnlbj1RIY4RNze
Nb2EzZCZ2NEc8/ywx9+euDU2PbEFI7ANErsTsVVcc1Iz7+oe+frSHGMLYJn/bsUj3euNjX/3dPai
qjTqLe4jzZJ7DoZn8N8cZdl5+kKCkGmgab24LehJhPIq2SZbBXk8PUTWYauH4u/A/8ao7L2u0EDD
hI3scIgP2dY4dGcNiMj5UU5VdowPelhG8SbZ1pFxSLcxv5m4Zm6KPlEXJUc9zLafKNt2/Go+Pf+w
QOssP+bsKP6f4tdRyjswDmpIywofF7db9ddSkO5kj/VHCfRF3zPX2pLPAZdlsNSWgyBB/cLrrdv7
yFgaPNJbk+jrXhyIrWjG4K++4fBSWHy7aZiG2Yr40v1Opbkylf5dbjPWLKw9V09XnAfMddb12nyY
LjlzlRFfIl/0m/GgTO8zrCgng2lBidWYokDLr8Dbts4dMC6l5inCCVzH0LymFCzn3YRYEEDT8j4f
LBpvsHiQJZXE1ArX0qLyPsvb/LOsvDqQ1t3y68hu43VL8igwql4bDhZ3SuCBuvkEg8XH/wS00Nn7
6xQ8swXN/Q5yL44EdpbYr/BoZALqbtctYO9m3d9SMPCeQeOUS6J13HYIRAHQOoqdeYUKFF+pI8RR
rY8FmGpSwD23i0XFDncoh/2Z6Zv4kL8W5BnLDsLZJPFYRxbxSlwex/dWicqtWFvK7SC6BTmaAQ/6
5dk6XinRe8tEnTtLWYsGONV9Yxey0SR3eu5tiaIVeHDT1X1jZawy5yV4AKs2+s2Us7FigXLiEE/t
ZpSsu/uuj2UaKJmrAXl2hJQX7YEM2O9tK/vi7yCUfSZ/JGFQjxkKS+5XVJ0HIV5a0zN9gl5HKxm8
XzxNF/LkbYHWpf/jVHY9gxnDTrgCgVSHtkIbyJ1UtrSSVvH0yzVTdrL4ATpn/aId1/nA0n40cpei
UQdI7BfIS3kprh/z1kNr6OuJO3lv+AuY8fuwJbiNguse9FQ/0NYPYU77OEn7flBQY12rQbymIbFT
g2Sj7J8ndRmvNU8NKnjxSzUw1oqnB+lGDzSPhjbdGM1LcfwynGyC+PEvqpIZFX0CfQYyBpABSSrk
b/W+zjZUeVEBK085wWfssDeXfIIBJ9cfoMDlLxA3IFS7iQ+hyMb7whIgV5gOLurG3m38md/tG2ac
4rHPicem+aabvsSzwFOL3xdS0oiVd0jt9oIczaVFNweJrP6CYhM7uHbOY2xeMhcDk5P4GwN4O8bP
ABDfPHd5bRfw76oboq/ookfJO7jZL97ka0LNyzb24qXzCTA2PgL9dj4S/a0Tr8xWY/+Z3xBMHPHZ
LmKXmy3eEruOsUO1jLG+jMcAEKYDr2eR7o0NRyNkN7iIR3sWR5ZjMvCSDb6WbDFFPGBaamBamLlO
Bk7Jk5NJOR844kJfqJwmbuJST9AcsBHTeDHgJd/zN3s8uaYGLO7wJfJAvBCb2YRMCRp2CCGjJ/nm
BbjmgS+dX3F5c4RaquSvlKdfzPyvV3lq/veiACYkJB5w6tCng1mlQaKI/1DUkJSwQL+XAt0HpQzt
8JEYXT3IVwv8dfQswsEKd6N0Z1K0rACT3ATdXP379cJSXlGmUZ+hyWTWm8lIjOJC1I6z3iyLV3Qr
cnlboftHs2Xb3D21NydJAjejfdzBBsHyzw6++hB3hXsVKq1fvYL+YIWDR9asWvz1wICYPlBtidAZ
BCkcQoYrEGo4p5+ZIU1fxpyNPcUqMI1KQV2jX+cKYKR5ldrZw1hm1A6/hP4zhuyrj+37vO5WabqB
4wYlZDkYkkaM0xE9wzH04am4D3RhhO/0SHyf4rvv/TuB/qVmnP0U2DmxgUdYd05sGoIzmdMb39Xx
I7zjPlSNTLsNkLrgPKg5BUmNxhkN1mqCBcBkDcXKvtuwQdt9brUXieIVZhg/EDPT72OLDlu8btgT
XUHoQIR7k2pCb5BXAASIGRC3pyRMp9dB38E94FEcUv+9NhIUAqvPKS5upRY2HWIYCl8pArlxOX3M
Yz5etqjG+YK6F9Nz5SRwLL4OoQzhiTIM0WVxhDDIfdq3flRYKfVb+oxgnsvA7sH0JTDzmOmSOcWc
b6iCWFTseqtPTCia+qQ/Q0Lmqk9ejkQSRRrGLaQIZuqMcrBTOLhFW+DUIsDgXzv/d+drk1RM9Elt
EYxPCFO5NDaqzpPPjKAeVudnBszcSRzVEtfARJhg2TJRnHTSCucevLPGusW3OIGXN3rvxPjMR9gi
WYbXG4kGWWKhYDq+r+gXMEGkjGxxlPgaOGK3Mf67jGrg5ZbmEc6bgawPe7jcpLN0xnTCvxIDVlhO
Yr4sdmdYM7S5xVP4B8iLIOrHPCJOFDKBGyqI5iO6l7uHuS4/tk5EmjCTMG3Z2UZ8O/xv9GqEE8/0
N6Waxw/xvpiYjD0T6DxHy5eWmpO5n7nh1OK24ZAf8F2KE7LmP4mpqTdKAQwkrvZvShLjPpmIeYCP
Mqqn/yb4oIaiDHrTM/9N9+bS8JBBdAdM+fpSD3iul/MaZsDjjuYl/EPusSyIf8ynYxUQ06SYOleD
16JUVxpI4BcJsnBbqp02MGZFAJb2Re6HnvB9fQd9ulV4YR8aY6+dV1STLDUZV9cSWWEqVACkKek+
bF7i5sk5tGykRIeg68CSgHp5FBZMWiYENMcGdNFp7x0bvBwReR59/6AA3Hbg/8lzlJAl+IcC8pAl
tTFFW4wfGp7Ggib97RpPYWQeCqpKdM77r51qijzOzB19iQSvBZSFkYwl2zzthsUm9e9YSBSbbpcc
sk1v2VveQ2QC3JzBB7dhTMNthKBQUHudU/8VAcxJrwmKAAiaCggpFZJMg+NvLR2lrfrv3gcVNtTO
v0fudmCOIFyCwqP5gj0NjZMAlLFK00wFepji6PmNX8s6u82bgmAESPwb7K9CP7IAAVsZ6LKY6yfE
re+NqgnO6TmYkq/GkNRzwPSoHvPUGgHaBGmIFkrDG5yqqveGz9rrIZPao0HaIsjY75tTs+jbhfEZ
1yWzM6fQ+4SW4RyEQeqmGzPIhfdI4r/cG4jOzEd2hppC5b7DZ9i4j1XuFz7ITn0OPMoBmJVyQ178
FmjKof2yeKFP/PCyAH/EJfDKhVCreyFVLEfm6kVs/lygZ2UStncR5vRmCHkFm4zfvkBv99udMgqi
DZg5BQGRptbQicMhkum5RQTrq6J3AmETybib8gPiA7bsC4pVx6ETz4L3m8I05bInIkeyqgI1R8sZ
dcDeAWH3xQRmnycCITO4hSij+W/mR10MHu+zQ3B50m7w8WFelzn1s022iff93Tt8r6qgDdSFtNF3
2QGAFj+5r54gzKon9aTvoHpCBmWEUhDnnMTCmE4Iqg1CBWjVHso9+GcYBNoxp7OGJwWkLfL8fbdG
nwFnovseBSmTatuftP04kvXwenj8IAOGb88QrZSBHjGqisr+QtVhbUVVrrdrswEEZOT6+BLwCHto
QSnPdYTZWsxKe5z8P3CAuo7Uam+tISliFIfYRJiuj3/PJ3Yqs7ON5LtUEtipSpR38HZzdZYZndXP
qRfDslKTvaKlk/idwyEWbTaQp5QM2rc2+YCjVZGfqO8FDWrKBGlgqjbtNd4UACyaZfTFqCxSV6II
XdGdo5qD3je5wvZ+HJwXpj84v9Dgpi/N5D5KFgnk5GtHlY7w5HADm+KDn+Ih+utUABC0kqnlwuTA
J234YbRfpdJS1vKht9U3QB/AZ4IZAvrDGUQYdTvJS0x30FDH3PY3NGLbhPGKqt+ZOu0/KigBNywl
Srm8Kv87R5UJJD+VFDp7FOwqkLSCRvL9o9VDjEWfFcafqLLSfKbyb9OaGIqYFxEQikLrwV6sB/Fa
2ouYuwQYoch2b/nelSe0E/dM29klv0Cs/p2EY9EJ0YeTfKo22QHjVfjVmS9YxOE71E9l+GMJ2yFb
xl0x4OTde6Xv1FMjvJtz/+W3m2eo7trNO2w25arFcfjl12FvV4b6HIucaTHLsFUYGkfBFr6NgMy+
Pd2uWP+9IqiW8ax2agdDKRuls+VvTD2M2SybYgU3RjykWiIf0l/UzGyIUB05TUN5/eQa4/F17Rnb
NkhZG2unCrDz3Q6Oz/3n77dGthKu9nf0XSJbUFOloX5Erx5YAGroESR5YKgPJLwZvxCkT4hh6jsJ
vjPSBHYxEszFdgnLzS7X3QBSyahe4xZG5P+HWNH1ezSuzbHoxhXWOebZjNCT3TbHCmOs+x/UDOOq
XeOrBqD334/5GrZHLOB759sfCGEWGTDcjKX2KCM3gy0IfllQkxlxPL3d3r14Rj4+BGpCQy/QI3Gh
VGxpmBapEU7tkRoVxwJ/n2GzRWahf4bKnx3RsOevhOhNiaDVL3ptMSJbKJPOVpHhGrJ3C2aPMIfT
ihbYbYR4FZKHTHlwFLiLKxZQUVOmBYgOBBYvDBB8spjYIMsJZcTHn7w2LrezUQzvQm6fNjbMn1Ef
+Es5EUz8mpaEgGnyA0hEnJs0CDl9kS0whx0v/xW6JtS3Id40kEIodGP4CYpApqQ/oij+RXJftOuA
22LeMUSpm9ZS72vRJuCCB7mQYuCHqjpl4j7Dj1qpCZZxCLiA+jnYJF7alIQynSg/mhbog2bffcce
ac0Xh/J/6DfwcJ+CmWRYnwhfUBIz9gRShDuMCJKAjrbOP0I9fAxkKFE0YWrlBqqSl++l2gh9yWeI
WCcKlmhX/iAvbcxTHdYrZXOLvhuwnSzn7xOIdEAU/CDDe0Stgh/eFG+NOYSpg6PB1CHUImiSC6UY
wRIDn0Jn4AcgVoD9qPc+r88rMwK3+GHj+18XCAwLtyl5U8UmoeEpHANmWRWDuzt40FxIEwGGiv8E
cJYMMnPNJSkgUVbiPknM30RgarG7jYGOU8a8UP7lr3ziy2xAApCoMSJOkisuP/j9yP86n3VFdAHB
13t6+RIJCUdj7KL1OKvxAXh7jJF5tUyDNCi26lmO0ARprupq4MduO8L7ZNzM+qGxiTcF6QcfGO38
vvWIQKKkqD1Cz6RuT7scVsy1nZVRRoF+3Nl1xBZOxhcoKXomX0IJYM83gaweGu7d4U+LOJRw1BM/
nPyc4Py0V4WM8kbve6gBgTvjWPmzY1+6IiuG3BeDkmWuIV/96/6+h9sZVP8dMMgh+QntUb70/753
+AdNMVyzxnJcUE5BMscsJgShEKYyllnD5gYbPxRU0XP5Zz3C9jq1GQ7ZRZxIPI9Jh2o6bUQZNZbP
PAG9fFsRWcqn1KqgQQMSZ4WeyGs0FobgFUYoKnBRrGyaTvvjD/OjMsKXYIZ7RTJ9LbGmnmlc6sXb
wTuqbzdbbfZmVlklQXF8rOvFfQ0gPbitDV+axW6ylGYoYA3r8cPpbHP1i1hCZdwV+meCX1GaLK6i
PNlF+fZ3Trkl+f1Q8kWMs0i270hx480zkvn6fuEvxGej83JkmYhvz28qoYMDiMpz//yL+lGzfXjy
gr7aPJubUIzQJTvFe44GpyID4nF6nqBtPE8Dj0IQEepejEFaFhdxh6P77xoeTi0eTS7phdvpxdhz
VBml1EAIdzjwAlKGErAQveDon/7bFO85zpzI6BBdigPaVne7C2uvP+6Pu3VDhFyve9H3qGwl5OYk
rp9euX5z+TJ/m5GC+By6JJw9LxB1xADpkFyBI4MMcNStBu5vpRziTZ/C8cAHQiweMsPuDB9cVHRd
HDu6s3GoyykVYKIGVJ7PvIbILxCYY8a/foiuo45nHvGfYcRI2++2YGWT3CdyTyumjyWNs88KLSVx
7LgtuTEEPKYFBLjr1WuWT4WMRrt8c5CLQEE9+e2Zw0Qoqiwe6zR4O0nwXGf8qqgeRt/tcy3OiNtf
6bzXSEUGLDfxrLVkG2+8NV8VQoDb36Ja9hfmHGlAP/ffSHQ3G3Unk3ik/voH54db95BYQT79TkKG
rtiIrzXblCdtr6Gf8pdukst7N9iX/36JM07cW1MrbD1KGv1xiteV95grQhTyt/z5N5pyGK2FUtj5
P/8LymrYUdOUQjB3vQ3bqUv23V+grFtPcSgpngwwL/KyvzTW8VpEzOKSExOLFIk6x6ri+kGAkvnY
lLglB6v2sjmJLxZ2+yLQtg3HrFmWHuHzUl70uQilEgWwOlRN03lMxjDpbXB4Vhl1Z3QdKf4nR3xp
fvCURqg6C+m/7swXy202y2f2kMd1ZIb6KmfsID44RoTYiSFo9MJPNPDTrUqDgTOCZkB6vPP16NFz
/eKN9EnWODEXzbIKetHtD4X8bMlElWr4RLF+M10xf5pnNnFTurJ2d+IEYiN/ca9mJ7DB5xLZMJqw
YvVPj0hZMv9piPRyi7OOnZgEuc0uaFzScxMvif0NJ+C2ImB5eI+/+17b4hIU8P3HnGXf5ScsfBHQ
SRvWuw0qLL65w6CNZKPZoBSOhBvc/ddBPUHbbcTywXmBZmx1ITO7vC7FpnIRgw1zkZs0BIfove8e
YSWkZ7hHwWiOAgQdZKLEwkeLdlOGz5U8FWo/hd+6ZViH5g4LF1ZSHv6KoJJUR4SX1UaN+ZfNBdYR
C7G+43+E6YGzlN8X/7vjpOzEnJAjbdUx7VBtvQ3jvUjfxRRy4aH6lIIUu5Snt+BBxH8sk8/Tc6f9
GX/xn7IHOvXYGdwx/kQF9O954gZ0moB7/zYAuWIfVdAm+Ms1kxZT2///kH4jMwTSn/X+39RWgjCw
0guBxr9Jjo3/IvAflSwAScCzoK/nvC8e4JmPU7tvqZzfdkLfMMijV9Q96KNWZxQaI9xTiACuVdRE
dJ3Pypm+MQ3v+jo4P47K+YNC1ZfzhBP0KEXaOT4nf/Qj7WSfjFoH6Nq8BPUYz42p7Br0bZqwCavV
b1OFAP7QjHmj0/I8aDtlB7iidD+bwWmw61CHO302RfjAx330ONQb5aSdXjzN2L19baftilDblYcf
qDpxuz7wd27MqxVeOMi7iD6k7Bb2e9a5YnvtG1Pewlybvog2fW1ejsCEzF82tPwxu9uQbUflrJ7U
E+Mk9UbiWZLBnjEvnq8+mw7hrV2JwI10Aj58P9wPymlwKi9C5OZ9ScPnRTrd/VS0fOHq0LvM3xhi
DJ8sG/+uheQPVtpCwAA4R0yIxBf8seIE5cxhc9J55NLsqlNz6lPuubAFuZun2+7a3XuThfcDeMo8
lOb1ho6ysnseajfF7Icj9PTfvvjY3F7Fu9pvvJqmWOsgQrSGU+gNEAF0NI6iaJNo6/5SDhBwnaUL
hF0S4Mn+7WjQ4XlAtulXQPsAyg3Wve0XJwpAf4onB3ij0IrpL/uBtJf2ikcL5MSZvfnsOi71Dr/p
E2zonA2cZYDR5/JOJGb46xDFCfUVMrzVPURbyS8295VgeNhoq6y4O8l84becHhhoczGTPvBfLldf
l/RvJeotDUWpJ9tat91QcwABw9AVEzDwePFHxuAFTfSnKGcc5F3l9hmixeYFy/K3A1PY7W6rnEqG
4Sl7ZS8Hkidmc21932kL0mVtkZD3dBbdLaAVPx9/i95G9kXf6reES0OY6IKwpiEGoBmwUxXdt01U
cUkXna9vtIWQXcojBJPGpZUuoPivzE1qIr8EWL31+BcQBxZQ9Dn+z128UJe8g4XM4YwXejl67B47
yVP5UhDbxF5AlOXiNZXHqUmbSoNKoFO9FK0qMzD2sRd7L6pzxSYB+y9uw1yxQdhSTMVSGU0tXJ7+
lcwxUFsBjt38n7qVPEXtZoJYOJOEBX9zjPL3OJ3yl4qLSIUhnNqPvbjd8RvPRNmqdDLivj7mKTgD
DBGrmydT3aYOT6A4gNKIis9IHlPpJ3klZOiPB5Zmjn5OPlVZ6D6rH6YdX9bF96pxK1fU6ZFfniLD
aQkRnifbxeQsHuUXu/AMgR7keCZPatIF9X+oEURT07tQQecDnwhqU1/UJumcjV9ud3KwKNhzoZ6l
LzVKvs+5PnpO5eBJoV9Zcwl7GyGD1cIeqa+AO+l7XuXrPlv/rnfQDVcSPCX6XcFTv49f5rXjO4gj
I/pt0323Lbefa7p+HD9X6jS34+2oo+aqj+OwFhrxTIP1lTyojeLwdqyvpEdiKL2vzVmcIzxFOrcR
/LpDE/UOwNHFjtwge4hu29uWmGNFLmZumqiNagG2M3i4iSjoslfYRlSGkKf3mwhxCSUU59l31f0L
Txij8jK2BzTJEqq4aPBSwRM9TEzVTqJ0C0oGz6jd69ILksNn93Kp4+Kr9p+SXUbAJc8fqz5rpMwv
xEVG3ozxJ0YZF1DUc3khLz4O4f+sWYpvOJ/qnBniupl8Vp9Vs4RaGzTEcKV3+DgiNlTSUYnwmrYl
qSBM/B5RItw+cO/uRWQMRADm+bmm2wyeUNweXEV5ojpmwe1Pu+pRc8Tn25O2b37zoN3ePJXIXmQV
hBF4fYBuu/4LnIkhagLoHs/Qo4z/JAw8919qztVSZIztEokh4Rvz5lylWjD2+Lyc/0jio/f0XBXM
Q6lfEXDmfn7ICDh/HCkuRL0iIyWIQCqEcACLbkA54JVB/ZGr0fW7cJNUlfCDRb47sfVXU9IiBLmg
fv2jL4ZxHTJSOHta4piJ6a+P5FTmI6zSJwpp/70DJrI5hdZVn9YZSMNxjjwtw4Va+ZOqOkp2Hp9A
gSXsN77kfjykFOU1sfKsZwx/DiL6DJmMz3BfiT5F4oqpXXIgnhPAIgp3fG5J179Rz/1G9+P9yNn9
2d6D9C/5MyL9+ts+EfceA3jdJvv8D8D4b1us62P+h5DdWt6CixQ7xmfWdNRnf1fjzHoPZJBrsn9+
KAkIVCAvyzAgRWb0XJFwEeuICBRQdmnOr7N5pPOAieCwitTPuErG8qHzq7N+wCeEkXFnXEkRHJso
BdcQh6afOUr0ZTDQKg2Jwvd8qBAf7MN9dz9pfy0EQOoaQutFnPY0672U/JfWTc7pjQ4jF1HV5oJk
433FIkADniidQ3WXxkw2tk4mI/KZ10znF66Hnc3EzrHXQ7vU8FCxjiEiUbqgFUT7FQ1ARA2CJ+0k
xRt4AjmgUtyEFc/jUFb/R9N5LbeqLVH0i6hCZF4lBChLDnJ4oWzZBkTO4evvWNrn1vbxkW05CFbq
7tljvlJAYpFGAbC6CWgg9H1hZEi5iwrSEzTUQ72j/MbPBh3kiwBU6BDEjwhfY+pRIeL0gM1AiNmI
NGZOYCl7hNgpSJsgXGADIJ0qilQiH8+3UKDvd8H5qfCowrGjZq8I6RyZDnfG3YJB9RhtDPVsO7AR
qEAOczenhkF2hRFNmzLT+FnkRemaWVOuMYwlH+EGAazDrZ5ETrTdTNf6Zbja7xL/0h8FJuTV+iOL
qEfrBQqcHx7ySZsgorqaNwIJmfnLpKbZXLoNX/VLflauQBjPoGZOBVWG9Dk6mU/KB7HUnsw06zhK
E1bDCw50L9nLpKCfFKPtRm9J8TJeBQsPJOKthCWwRZ6ovIuRIt8Elfkm36TP4Sb+McreR0TIzccM
c3P4uD/+wyr4Q6g/zKf6m3O5R/z4zfpHE/0l5txOUIGanWBhQQED/jRON+LTM9FG9RtzdhCrAlby
zyrhKMcRctBUwAhRH8nlnUDL4Vgk1kJ2SnIOpKl+yBgnbKJiwRQ5k5r8srXlUtUb6VZuZjc7auRX
tZXpxn69iY9YDF5HV/NwUdlMW81LN/D/veCQ70c338vb7C/d9260adaLZ8hdn7VrrLWD5Buvk1e7
8G9caad4Cv302REzac/wNG/aRpv+1tLBZe4LfxKWZauJlgSww6S1um3vUvrSn6cLvaT0nx4oLg3b
aH/fd1vpEYXOC1IKstffsr/wSmIh+xtvpBxyND7kdyead/G2WfZkZmlGJXcwHWX6C0kHEjhSZqBR
M3ErzHmR3LX4U9J8ltgF0KEvHUSybZ2q4FwaT7Z8nNId1LlmAVgDPn4M1IpsZN8gCuXobIF+IZ2G
DZrFlqiNdA8ASMPnnWqwqSVuKnZxGISsRwXJHaik5ib3UQ4R2BO53ETCk55DaiCP3jmE1jyJ5mOE
fgskKACTd+V38EOK8psJ/8Rsp9YcODd0L5txF7Gi0mPJIUMoG97EAUsMDhHv89+JdCXDpHlliygp
QYizKAfY54zdREw8EyppsM2eRI0h8Us3uCZ+eoPS4Y/UFxqcbUb+ZUcyIPGTsb2TNUtfRIyOyOMl
fAou2Zf6Lj0X1+Kacu/Ff1SpPI0BJcwBor3kqyeb8qHwPEWL9BVc8AD8Kq7BJcDM1D5Zl/Cpp/yI
V57f72v+mafgoHg5t/m+sQ4pY0vephu6CraWN+A3pEBGelcmQhaPTD1vuDTz/l9SAKyEY9AtAXcA
UkDjNzRfBEuLdGYDz3apWXxJmFdRTKDIiyUPXOZw4ZukSinuYmSHsVO5bJ5wojuKPC7TxPoaPonn
5df+VH6UP9MXFQvqGvwh/xYU831YU5GZabpK6VnMFFyKNgsq2xhZzTTzBzOi+5NOgpceRzq91sEF
FDAaGvObtGc8YAX4pRdbou4q3Gb9ZkKPOPTIWSwT+/nxXUGzR20i7C+x8iy6hYvRTeUPzXy1molu
280YHkZle0cnZ30b73CVqFwPtqdNz72x1EgMh5ekcconnQbAvxphMK1QtwgoH5IRIUUsPoSYUI6B
cxpob5f9ZUCm2PB5bBXll+lF6BQrgrT+qOxRN+4jv0IVkkMBtWz6V6IjriSI96xTtrcP8R4Yo5/v
FDagYF/v1Ieu7d9mZD5pZ+Ay7ZsIDUS5Pnlt38R/fAQx50N6wszrLRFZgPYbaQOZMvEveMERoH0r
Ra2AXAI5iY/w13wqv4Ucji2HtZOsxCPPMN2F+w4tF8hJxCZnbDo0oGxn8UGge4NNdTDxnDphErfl
oOUj8+HonjovSGLyFlW3N9IGaC3hZoBcazz9W1vD1xRdjzTvHAsCdIWa2UbDNZqmN8RT+Zp6cKhs
CjKUHfUX6mf8D7vb7qtH+1J4UBkBO+MOaRCvnLX5BOOkry8y2b2s/e6HCH0/qV0U3TmDxm7hj52i
4iNjxhpoev+swSnZbRBrjg7pSgBvRb2CGUx7n4Wu4MCYUhBuccCR6CamF8+lpa31lPRPNdYz3OXe
pfeLnpoyqt2yIJxqjyNwPNEwT3FrPUpbDD/xjc0tcoIdYBNF8JdwJMRIdu525vc9eyn1DXvDszUc
Zl/3rcljUzFF1wICkFHzebWcU4PLkB5xF9Y58sioQAQWzVJc4Fp16dAQ11uuarrTD00DPbZZynKm
hTN5pRGkQ8ltOX3qtyFIT2E/cFc8YB2qfRxY/CWOrzPaTW6l/GpTFszQOd7JJqWYUMhEiDUN8dIl
KS+hfcLtxQyHlfwuodtEp6T9qKhCreNsn2c4Klj8tqdZ/q4X3xWgGs7K4b66RN2uC99GFbEHfbgr
jQ6Va7ijkrDYgzg6A2Q37c34ArYos/DSxaN0n2WeEm/KdjuT8Ff28XyqSSxS8x+slfYXJa8FTawT
x4uoXVOc5hLzfkNTBE2uuKC/2O8L2nttD0thAFaYAVKFneO1wgpE8gtjhUcBRiu8SrsMuFylSzfC
uM7DgXnq9vkLOWp+g2080c5jPPXTrq5OTbqhRqpkzwwUYIDFpcajEq/BZ05SwEtb9CLGZ6y42MLm
AtNQbrHBAN2EeJIcZZY4w28wUlqpFqfCXuFN+0QNqPhKbWzkL5UMC/4Cc7S5b9qJ9IyEtwQ8geF5
cd9HCcEXmDEgOVrvD9iT4KCLFmjBOBt6jkr0g9EAj5eKsYVC13nxRUFxiQ9LtuKKfLYtTLxN2Xl2
ihSEuRwc0viJnOxwVZStifkJSBqWaO0j7wVCruet98p+q2nb5pOKtV46tqDa7CyGPN60KH6SPxRm
lftorniqxues3aYc7/OPRhH52VczOxqdH64/gLnhMVXqHsYfHK7uBojTNbVP5ZVz6uwPvyUF+QC4
1ppfGwm3sINO4Rkh+sqMXyN66Ub5DFyyV/eWfEit745+QZWG0DvG7PWhSTbWHz2iIEyJLiu0V7HP
7gMYSdTWaQnqdlm4Ge7nPrnYpddzriIs1g7oFyRsvqkKwPXWPFM9YUGPWxZPrpBh1x7woSlxYviz
3CDUrDnDF6TU68KmEo1DaHl+DEngAJnsAzNqX/CmZKtBv6t7lnrEIcB+tWgvIovKlShCX4EeAx8U
7EF2iO016x1hNh2QnyHN/nSEFl5LKYlRmPBqKfoVLQUzJGc9tNXip8AFA7ZSAXwuqN2BFSB+6kHc
Ewfn2p79kmFpJvuceoPlt8kebuC9OE2AAq2TOh4TBUrvCfT5bugwpMCseLp1ha/fd1N60ONbRA4g
oZ97xbooXzFLgdxPVXCkLixgEqb9Ys2cnozPlNMZd3BB+6wj2/tRGHtVI9GG9mtFvvbLYxXBGbFY
69bBppXfKsZ5jUAv3KHp4q7Aal6MfwUNL6tF7PKS7ekGSbOBkAiUBP94olE6UZpNOj6njKb8/hla
z3O8zyoStTHNIKZT1rDLNkz8gNMhKx1IhNgZhO2KC5TvUng0zxz5vWgtqjV/DBFXAV6SCupL138Q
DWgHCHuD5PU0XNjpsshPE8ck0qO0x+kCcgBncTqBR486dzHcqvu5o7EWvxJrLX3jjIAmjzItYpI8
RpzngstUZsyl11n7lFeQkVcoivRgm4vxS5jCMbWrbmVEH5r2JAPxw6stPrXdR0wGaDF6lr6NwRGn
ESmHIIFqc40HRpYBvQqnCko/dy89BMW2HLcBTevW/RBxPeQLq2SukXpSf/vioynPcXhhW0QzAl0b
UQlsU8uhdTKdn1LOeBKoCNBGUnzKqJKw0ahfhX5s6MJ+CbpTP/7pzVst0Wi0U365S9L0awGyZNXB
ogOjlcDFBL1LvbY+FTiLUWLqPQUsH5LzeW2AE+m/4umz+gtRX0uYtq/n9qOhJYh8XbGtwLyqa7ZF
dVhmECI5iZFuG6T3kPPXtMamfqGuUstHCDh8BX8Z9P5gqY/neThi1UxlLD8IfviwbvujPHmYrpUS
FtNHE6srlR4BiqYKCXSJ+EYdbiCRzPGprr5N+QWnQEXeWRQ4c8T7VX/A4iJh+1Qiyi/Sjx2/YJIN
hVaG3tiCFch1lGP7WDvfVb/Cej38Fc9MlN2CCp5FeRzdRRKJ1kWVxl4sBCZPyjcwru9Yw+ZwmFDz
1exZQBvAiMzJ86J/1WffhjMesq0WHLRMZyDw1G9Y0JdDx5Z7SvVuPVQXoN5dfbCAMYYkA40dpeU1
joMTKtYrVsTDfAS3xRBVy5vWoAOEJxwmYGlYZ0ZkdTHh0sVoOLoDxk2Fx16NkAABTIrXWCaOD4sa
goHlmt2vnlwU7YgvC7BVSTshPCkO2J7Rmky512E2goBM1nBxs89J3QH+xaKJmY0Tj/4GRbux9neK
3iRjadFvku84+Q5VgGGkgHGRsPExi3poJfA7KuoABQOmJGVNVYetAOeM6JkevjEGH/oT4X2QeFLv
FpPYJFhXZuL/+43+iqUlbcCcKPY2yncJB452y4lGR+HqGpaHZrr80j0ZNWCwHD37I3xr34WY6G+n
7LXbHQ0eZ7FMcIaL+WwuPiSu9URavjlHgqRCocTYYpPeJUcr/LNjd0xOQ7iCcl6Fm647zZqP6CKx
99zyT9dEJSH/ppWvxL6FXF+XXjEanffsk2wRyK5qfW1U16T4M9kOq7NenvCQawEZ9FtQ75wn5PKM
xWlDG7nA7C1zGeRWcFSLj9raTPPGFOoEZGpYpsTNulNPyvwNUUWxobNuSnM95NtB9kzQhskbp94o
8nTOhqmHBoq7OKo+IJ2MztxMYYbdjzbikplyMSoii0GjEhXRcBkSVoAn0z21ea7G5QSBc1jH1WtX
7G2C7MrPyOla7HLwRyF3hi998WuNz1L7NFKRVa+cwqO1Tnojc17LK55H2q9CoEtPT/O0mA9KhP7w
a9EcQy/oX+Zpb/eukhyLcaXu7qfh1wQqXa3ZUAzEFxVgpw2rVBhtEnMVK0BYR78rUWS6KtF5sW3V
jZoC6XG71GUypOZOB5oVlx+in3k6hSLJzqqr7uX7a91/MTsm9xV/2frQFadYOuhQZJKXIsEmj5NS
gTKLxG0O6/s0sb+O/Wu/uFiCPW+uSEyCRRqYQPQ43cixdyhfgXhkHj4tCLkS+h8nyGmXlHQdbUOf
fA/8J2hKUUP32G4hX0jqK/0OnhUYZw7NRnzEfi3VTjLK5eydKVbhkUEhEApA/RaHG/xvh+GAxDsB
6USFAsteY121tHSsTXozUXSOq7bGsZ0K/HqBnSxKnfsThGYdxxpgLRGNDBtFOkN9DsurOXigUHJ9
1ZQAUTzJ8NkjQ/s4sYsFb/d2m9lHiCiT/p4nn+awK3RXNt4R0AbGe0+fmb7uMBSgh6HE+u6tk33b
wpLA1xYHG48ckKLGOrQdOKMGkAsmBK398TZVVkH4nJJwojYELGl2lA9y4fqbFm5tmlaKzai+klej
wztT3RSKEBHcJUUiC9VvsZmUw8ni9ez1zO0Mt4I2LfvR/GziYSAfM5A59LHDl/hqZJ+jOUKE4BN/
TBNQUuQtwt1Q7gqYPJlLi3lzaYezXm2xidPo/05fLP1tGvwhuOp0HWi+VL/hQQBpuCcsKQVqGrIm
j2lLMPqNBJtEe4NGAKGk76/At9EIBbRsxC+sHj1qJFrQ4daDPmlXPM6NCxVRTfIkiNSwbckq9etQ
fi9Sz/ittvQKEcWG+mURHrl2Xf4snKLrQwWUynIeUeu6RZSRi4uumPwRq3SDRsdcIFFy+pt2R8Fj
GQ4toxSIDGew0W2jORYPJGyDgTFjVLpw5gXDADclDVAUQClam8kqQrRDkHb81MBdkxNBoCmuz2Aj
IXFwAM5JRtATEjs1qK89/yeYaR+f4z2QVJ7C10fCxI/0g6+BhuZ7+Vr/eKpsrzDZ48g6b2i3p+me
4kQp7wlpCU2Zxsk2wquKAJeGC/qVELw6BkHPJ7tI4szSCpe/nLqFT5BDPYWwiPcsD6nLO8w5+UTF
070IIBcPwbMDr2PS8H4WD/iQSw5Zhjce2JPTvnEsa99IXgBv5kmgX3jPHk/fSQzJpITPLX4JKAGV
9hBUYzCe3BbYTeNwicBkA93ucdrE1iDZy4ND0D8qhJN8RRvEU0yyAI/3ai2+yPRDes5jvon3fHcL
+Glw+FYUV7VIQ5FIsFjvSYWy/JdO8QX2BAoI1B7asjW0+7SKLY2LBUnWPvEdSHsXMNbFHcrgTtFs
pf13xbkV/667wiejfQXReLegxQAm95pLS0aFy+qWz6pQw/BRAakYiopoteeVc5FKyrzVMnqm3Z+J
yFv8qX5zlZkDIR934qLyJ/JNbLxwjoEwhFu+gokfHwHcIS7ix4jWE3IfhEPHAD8LGtrolphA+9VI
aPnIWgU4bKFnANVxF0fy4onGZZIjhgAvwcut3sjExNQVMCX1hgw/AIeDMW0ylAk65pRgOkUo/VPH
OHL05UehplU9eAjlAC0NQiu/kcU1rOj+O7cQDvjFSG5xmlzx5yjoTzeie3ZaIUsN6HstrzU9IbUD
Cc02HCXeC20F/CiuCg7IKAAxAMgw1Uuf5gxgKkAoAIwO3cjYAOBEyTD9nd7Kzmkk8flFwrmGZIDg
W8l71MCQx2mvAkGQ85JWBQ6Ej+FNZQ8FAleS89InNUQuKmPv7iy+yZHB4KEXKqK3hvFsPO4GTO54
a0PHZBcitcNN6cSox05r8VaNqxreK7ecngCYuiYObyQQohtW6dfxBblUvCbjxskZXg43tiRtsGJQ
ZOVKea0I3OFAOToWJYwTfA9xjFj3WGmE/02F7JW9O8HPQDDp+eW8hoxB9jSiKUmg2GPAA+JtpTJ7
wMYxdfBoRa/6TRpCJYtnrJYuPzZENrFqWGpwNNwpXynz44YlDh8lWIku8+viCGqZl5JLzoJfwkQc
V3j/PWY7v4clg3VE33O0ZA3hjxvLjb6Tx9V0QA9LPoorAdcLY3OHBYYrOwi/QCIwcDDtY8izg3Ld
eAx1nhWEvkjseZAT4YHOD0Qj9rjQfIbfzQLEEyl88SKAqbLSPGYCt2OxWFkbbE0Z6DRYgaaiAwjB
LEQ726nZ+GxsWsWgTzt2gnVTC1Yf5AxQMtkGMTmo/Noi5QSoRIxMYBychBm5uDpIr8BUqVXBycCY
BicBzuf6J+Yt0OkQ2UynrnL6bUJbYLjidjio1pxybSF2/JS+aLJQjxrtmWi4keN4ve2gZuwN7Ood
i2a9hXjPHyd8YfDq4XaseUoOzIBsAxRyDobiO8CxhyQ3eAo8KDaTyaEEwvGED5nctU+rEw95Nmsq
D7gCYrmdxRrKhx3nGNJNwUoo116nx0dcWFisIPu5WEwmGB0st7Qc0ZyGeyzrLun6gzzAH6KrDA8E
fjeNeZfOA2hx1M/NN/ySLZlp/ggWFn7E6OPQCJjRaZ+zNZriD2zgV5NQ9tDpTHy4ZJye7ydMDnYk
K6khx2x+D1cCLjM4eVYhjQ7FmNdHZxg9nDA78AjmrWc7w8aDFKAN2UN8yBu2D9ShZrqGnBQYHws6
/OKI6MthReM9K0f1uMnYHvCY38E9bYBn9qAqxczHhgvxSysutIECg/FhO7Sdq1tcIkrbyTinQCCi
iaMXT4E0xl1SXkz01S9EaxVLHc1X1g8OTww5CPfmfjD3ZuEbk5DPpJLDuOYtP7GHMGZ5yBRgglO7
JS6A/MmsVsR7cDfMDB6zvqCM5LHEFkwDXBI4WHdQdmGhBXNu02v32Lc4KvzbwNjJ2N7Yw0hLa0gt
qIfjo8s2xKTRuE4Ow4vxzEvmvYB8kgt/XBn1ulYvZz7PxfHxcGnepV+ezhVofdEqShI98Nk+mF2s
UiouubnDtguXP1slNgcSpVpxoCMBTFPR43DBtsemqaz5/0wwtwGLuYwgq4i8DgmhAt+VXHj48pjM
cQ3c3qUUk585S/Exr4v3ETzKv+gjQs2EAwUCeriSTjjiqEGBiy2dy8D2Tc6fV8wDvsh7shfGlqwZ
14J9ns8lozhgUoXih5JWHK7DVXX5tfxyjkL8fSzFeEfU7GDim1g6eHpvEQ8C1hHnF1Y53osJY4tx
zaRijHNQKR4TjWokI++NAJLwD7kZE7QWaFuMRBljmDnqy3E8ceHFimMDHMXNHsf5fzOWn8IDZuSg
iXnL75PvHDb+P4lojH/ji+LTNPrZDnYEoLPx53tMd/lDxMJYrDxuLbeL38DiwRCdSzqGyXVxN1nV
mFTsutxuQcdBEHk1bjSw84j2mDETb0w1ttpiA0OTKUO7pRI5BIQQxJh+FBg4CtSkuPfjldkHegYY
ZQYwhq9kjzeAWx935aDAJd/QIMcnJe9oISt+/HQmIuUJNuV/I473/+ZfxbJJmsDp8LYhL8dfib79
MQSZiDo+IdjiySsyP1h+sYxx3TkKsh6xo/KSGdAiLj5w2RjeYpl7DHIuF8J+48wUhlEdbKZBYAtZ
4owNe8C/dTB4mR/OIPaa7jaeyE+mu/kuiNYqwTnUNRpiuZzEB4ZTvSNneSz93NSB3ZDRyRCTDryP
WHkMQCDw1liqWHbkPa+ay8J6xJLVAhsFWEqjPRz7xNF2yht2VUKACsuKIgwdrU7DSsAy8HgCEDKe
pnDWNlaDBdmchxGhLKDJHT/CYCF4PIP3Yvumg2MJNHDBccRcyZKjWUuejUdGTcirYbG8UhzoztxR
/mbec/u5D+x0vBB2Oi44LKpX+xVv5Cvjs6vEVVQfw1GEUox0yaWjiO2JG8MbCx9jizeMtPgQtDjj
i8f/hhiDnTd+tPSZfrG88KtGFlg6e2sx/NQLsDnWG3F6w1rl8dMYrOzETAqmAb+Fm8NugVIAxQ88
W24kr+xxmOWOMy3FfX+8MR8IG3g6Cy23j7+aW4xjfQsyQkwmvs4nBIfyzFb0b77yJH5LDAUASSnf
z1L+2Ep5veX9wv7KX8Lfw8vhusA6Ng8UGKvHhsHr0ygzPl4PyyVvITHBY0goJxo2heAWgPU6oj/T
FtdnMQCy4LcJlR6t1yteVfPa/HJu4fiXugoNGeAegZyK0U13MUsqlaQZTy1grRQUMdJ7U167T56d
4E2Himc1WsQHmA2yK/CeXYGNY6BYgtXZii9jv1NcKF7xEW+cmNQdz2Ev4Wu853NsKmRmusO/53MY
5Cv/Hs+++IMYlI/tiYQONE7od4/QgzsgXHJ9sf8/ogmuJwsht4HrvpQH4X3CULEdHS/cnSSvVHgh
TB5mK+BhttXH6YU7fP+G5sGcmsE4YZHtwa/g/gHMhi5C5/vj5orjHq9DqPA4fvCrOd/l0kp96375
S3njL+T1Y2WjOkjlOEOWDYkT/ENWASESlpOyCG5ZyYm2eEBOBY9h489+Z3+gJb36ksC1cXepHOtP
xNkZC92W9i+ibsxCYLeHx+y7ZNPonXwBXxg9zQJBOQ85Jg4ronS0MdOW5/IdBHygpFkkWdlrEXVO
HBGpVwjdAh+JGJMYyotgKbLyPkJ32joBAuDC94PwqhGxeY7vFicZ/tZHOE6QTkSQi/M/94uDvDhg
j3AzuD1svSLoBUkommZ3XA42dj4ETYiG/hHwMXUYb2hmVrGxQkqGXQbggWGFEE0VS5+YFBTxlxme
S2gv1tHyeCbgoZkMtOVT+8aJj5JCv4Pa1sengRAXd0pQkGJCcde594m3uIvNifcWRTixCPNZPlH+
N9l4Jm8MDryXlDNr6iB4PegKeI6MV5xQHDAMmHux5nCGslk5nSEUawJg8ZJ9jXMgHZh7OO8pPAmU
fSxI98u/2ck0VX5wQuAbE3pXizX90GiBOJ0xxBhrfL1gB46u94VIDl4i+3inqtP/SUxzCl3cwojq
8esQbPXQoOMPnzLjVaL4Ass6RlqC8HdQn+f+z1R9DJbSaZ8iV8vf5emyaDx53rqUfudvYlYMnEgL
6jiJcPaQdxpCrBMogGxHz7z6nUbnQCS/wJ/YdGel+sbMeTaVuXHPDyXRzrK90qYlsfT4oVLnyEt6
DXktyXi9U7pJriYG6wMQ8iV2LL321yYE0kjxIMH+9DThGCLuxmupxRtlm3REjelnBGIvTt4o9jNy
c+vV9vXyxZJrNyEHaNx044m/hYNQYu0S2r4Gl7+LgnZfv3H0ScYX8vXZtA2wsMJqKsjg4R9SxWd7
1hcXgvCJLvM+VZbtNW0JHQmdtV9JPgBOtKfPBKzgAgF/GMoc4D5a+r2gfcfSpjH2WIje1VPSfZgR
k2a4iv/JhO6MAgBPko1S8SvGFq3zTGNXVucxZzVeW9OPdL8ONHJFGCTShif/dAtOvJ91/Axitwg8
LTxrJlElIO0oXNv6sQ6uNiEHxdMEAW16wMojHH764Oke01RMWWX4iZvn+lVDj2Vs+HaTUuO5g+wC
J7xot4wXVn/qPVbAi/5skXCjNUakFqCpIJ09a56evSMATbFxQR8wfUfBrmcdul907bO474yOI1CH
Uh1uaAwSZ7Eq5e/olHNdKDzcMao46xzjzGVus6M7mX5r6A0PyfSSKvSmjcnZkyLk6k6H/UVyq1Nx
NhbL5Kw8Fz3FIBAtuJgtrZl6vU+kCrFVo7LLDGiPZC2b/gOHRFZNnFkHxe0GH3MBPXar3wEYbQ+I
gRo4nn3QLLND8RtDjbk0yq5MLyy9bFb8uRTWsRxrAWt+0GyBtMgE2hQeaAEZ9pJOjENzrbwTsxUs
N8lA9SnZd4mL34MCZwYlE9ct88rgLBwDFlut9hf284Qiod0HxcekU3Eiv+tMYBOkrwhXhEg5qOZu
VrxFvAqaS16fB4wJ4nWubCJidlh/43dGfM5ZEJmR5KizN91d+Mk9lt+WwCEHSAvlpSHjLUDY6s76
m6iRURoD12Z4yncJ2XcD4hX5RUeYQTe++ZRpq1530finVBQ6YTnrIUauBWuTyLz+GxK3eSeyx6HO
ILE6O1TR3skXwJDK2ag3QBIgJ7DGIXygNR3qNVRslBi1z302yaCAxo18ahL0vZErALd7opF0olno
4ahW+iPMTMglHPwfFjE653vN3GvYrC3cjpRyEm0zEPm6I5XCbDHzRK+k7lXF07jgB6LpZwNEgBFt
8VLq1dcSBjDgn/ZZs/aipok1b+lnHLkMuiwMD9uvebGShxd+A4szUO/8O0HM33yosmAQ1bTBxxtq
a57yKMN1sNm15BPRrkRHdLuX/pgpdrrNSNOvt3i4hoDWZ5RLaybOYsby2etHYjm3ZOrOy6Fx5MDL
1UM44nhDTZAI1jeBm78h8lFC13zWjiW+eR2Z5WqvQmZEhPySfUigLHEdn5FnHUXkAbm82FUKW7E7
hocF+FKadbYq1kk2JWiMeB2a3uPJJd5hWuiqN8trPUNwBijZb7qDJbvoQqAGUd0LVoRo5Ru7E7Ox
JS9UP1MekO4reKVsfFl3KpQd7C4dA2ShA2B3Bk7COomehayVGXotltwPWUa+tw7dFXlj45JhHrgy
9rJWHGQ5xJqcOkyMdPI1NUKsUweELNRAqCa2PoGwrfuc6gZdZAs5DyJKofiMZGImZRAIc7qGbnkm
JzeeRmThSBty1mNb2HC6RIsy264afCSXtthwm5P0Fojy/0dz/7HN7TwRn20r1lOcCmHuk+gpXHSx
Srm8De1Bha/VrFX7bWq2PID1rJibAEMvwLH75Kehiy3o1l36NTUncXbr15gHBbvBxFLqtcRN5vvO
KvrdiZPQ0hawbay25dWdlv3omY7qH5oOsZAOet+gWomYH0FE+j6rflpudZr7PzifH0mV0L2m+Ddo
NWf2wpWyAekA3QR0bepxI9tt+WfsSayVf4PLTU6Lo959PWTBTvhSdIIHDtKd4/iduBKpOlZoKy6j
MLLEFnn8I7SZBo5B61pwrTu8N+SXyvDHBOVJ/cRipdRr0EnWASR2kzA415RIWa6aH3gu2UlXKW0J
O2TG68iJOQH+Xx9C+oy/e3QGpyDGmvoI/VyVfNO+SoXb0fKn+lQEumIjsYUObmBtFQop83LVf6Wm
ywPJZKYvm41+xbTBQOv4gRk3p0XQvOFm2pfK1lJX89bi/tCUlvhAGkgTsNdaq1jaBmy3/Vdl+tp0
hPQTPYGew282h5FVrbwcBYKcYbHNRunxW6rmMqc+sxLYtTU/RzQLTLsYjAjdu4sziTcZBTDhqkms
tEqsa8fhnlYXCgy3lCTf74BB2yfpW06h8u/9hoJ3j+PX6+K7xH1KgA4M7JTaFTnA6fcOTRtUbLlP
mGMSqM67N1GcFgwMxAr38107NaFfoVkfcaZeEiZgtUhsgGwhGDytPmELw3X2bow2fGf8/Go8A95T
PghJvgCZ16IzpboxHGD+4i4UgGg/4PmhuIMCVrmkTHbJm2+9vMW1T1JgdLnrVuMJJymOpKVoo80D
UWQwcIMjEb5wYSqATWA5rJ+pfdH0MKAo1FbTleSUywFpJOmI+pAiP1YlLx0H1K/6447dDhUsIW5W
rHV5ItQ6Wk7wsdBwr9jye/C1QROerdk+KGBYNxvZBuIhUV1vOF9Q0yCxBWKOHotpKc0n8wEUgkLP
hOlWpA4k2QcvBBY/TX2dcgvohXatvc9wAID1O9WNQaA/OB78CkwX0SrPy5lW0x+IPvUau+VN66Mn
oxQFN5GGgwFxUPKLexd5auk4fnNW1c7VKMGhItPr2lW+xZaM7uNEN7lvDpsYJGaUpT1NqJg1KKEP
mLIlUiDdcD9T++BJPZhkHD7ux0TyM8ln78NFE2bnAvez+4XkNvtjDQCq83nN7FzCwZns4QCXoFvX
qVMggoadUK+KgS2IZBgZ5f6t/qZuxWoM4hJg/AShFcS3QSy8TkQbNhII7RnbQAIavhAPPhSMe+Cg
gLpX3qJ8M+0dPTYI/yzzRJKip5xLJQuKIofri/aM1ZT9SiOzV+xUmOd04LV3X6sAUh+72OM7CU+Q
jwhcBI+DX1Jw+BgT0VCRIAQ5I31FnUQcDPS6EaF1zd5L2YZcboK/JKMiGTZsOPDwu2EbY/FRu9In
RYHxLzhh5NJK6zaOVrbJBKX2yoDAjLFaGeQ7sc7CoAOX9OlWT6f8jxI7ORSUGxeglAW5C4xjKy+k
VHLnJInkgTuxJFMNiqv6lRWXJiEhwShAUxBRLOFEiljyBQ5QWQoRHdAio/AoxdfAz2FK5muUsJrQ
N2Jmup4V4jaqjptqXnf5uiR2RWAK4Ye/TyHFJWzA4Y4iKbBYzIgW1u3sxvK6rbei2wiOk7xU/Y3L
eHQ2pEjb78XjoEsrMYthKchTewAMdI/AqhdMGiqN96vcQZ8iH0QLZX7VbhM9aBB5bGFGMAhkfUgB
HCQCK/stRxyZzUfMSyJ5w7zJ1CvJfE4lKkkL8zvb0P+GO0Tisz2gwQKzbsNdRgv8WUXr8IcQRXsP
cS4rj5FMDmOLS3RYv6B26dmzL6O1wjRRvn/a8GPKF4yaWE/qyTcFJ4eEmMr5hTYRAllIWyad/QbS
cAuQGOn7NbUkaiykGFlaqJvQIW3nmzC5Yh9NHoakjwTXggJYiNSkfmp6ktne2DjIG0TSu8EkhJ4a
dGzoZTY0W7R0ZVpeEKAiXUnPZepK5UGbD1LrDc2T3OyHYG2ar+GRdomw3evgmyh5g9WentH35j/5
j+nKuJCOvo4wl9TBgKBHME1y+vyxz5R3qB6U8ImpkI07nTSc4jXtWgqeWXzqLz4KjZ8SSWzAIQTG
o7EctB+sUoZ6E3H6p2Jy32eLv5kmZpItxqYCetZ3rqRvWYGw0+R+Vyz7LBYhG+AvJuqir3uBdrZ3
OeNwAu1PUnecda++M8R/jcUu6Dc6Q5u+m9pDPxSlL2p/Rlokxz+T/pYXm0jzezRORCRje7Ticyz9
MCmkapcYe43tp3ZJrcP5vISa8LahKZ/DAp23lN72iIJYhUH7K+853Ssviro3iKqoNbAHBmIa2spn
GDp39EpYSpLsH/2EMjgYNuSGdDADZY38HO8vUJDom8hVUKu01haefzhalOsBJG/v/t05ZSluXbr1
uLKpPyPAMmhIeJP+uj0We/2XICY05YmrLLDOKK3oH4U5Sbj0XoGR+6oheLIbn/EW0N7xMIFSVdQX
Rmi+OATSVoPbHB0SOk/ooQat/cWTFY3U/iU3nTLxVeBPN4Y9Y15q9tM7O/t9Ah/o1tj5EYrRbcgx
m1eL/BqDm49W81idhxEU4IwLsE84wOA1WKabVftdkH0j1DZWMgnH/pzS86fgw45GkPqqustIFEmO
npxqaPQDxB9SLPvGOndUkXvE0lPzZYVuwwGh5FAZuIa91zidBk6lHx/evz4iNHyslZ7I6DMZvcK6
Whgt37chBx2kXywA8T5UWSkRzG5IsqrFme3f0NaLhOjse5T2cXmpWi82N6111EKKEMGZlPOYbNFa
Ss13JW3Vdk+pIaCCNW8I8ML6UiG+k1zSDOSZyMVTrwQQ2G2q2MPwoq67V8zJQ/p+0cvdKXOvTRxp
ENxgsZzv+F7+ghJMsID1VfuqOFEc5lTGVswNZOVKaJY6lvRX4UQPRDX30oar7wJ4jMpjKJ/7/A8T
hk79a5VtEBza6orBXssC9z+uzmu3cWxLw09EgDncSmJSdpZ9IzgVc858+vm2z8EMMMCZnurq7qqy
Re691h97JVjNm+Y8xdlbl3sWiw2pPASKfhhoul7l24SXutF/Cinf8DT70wy9KVSnyCQRKeFUT4+l
eavXoGtDnn2EbhbZ6hebx77mrBSPArw28sYjGxMHMIDDknkcv+84nPrPBkPgciV5kEOhNjZsAYVz
6npfW8KB4YJ8YAxGOMJc9f6xmC9j+jQXB1171PRbLx0VUdbu2vXJeMD5jmWSLdHiNAv7R5gl5hoH
7fS43cIV1XnQ9QEVyIX1s9oH2XjVSA7m2ddO+t3cNHeP6VqC6Oc1/M0I7iD2ItvcqzDKLzAlffzU
TF68+qOBOtfvygcdwYZ6MynnI9Jidbs7++0huvsTdWzcK8MjRz0ngLFs+HBy9GjYg2hu49v7Jvpi
5g+y4wSspOwFy0T4D3gicxNwlLSKpX6RQo41/cqmY+inYnqQht8eUlG/UFFDbGt+qaYArcFIrIIe
wM22T0D4qJlBpZeYAojLvTqCafNS5dKBsHFGC8AB2qvqwYPrlovjcOM6a7Esod78R/MvGnGaIuil
IFpFx1oV2khEQfwp90Mf8xs54typEpT+/kRzk0H+9Gb5Ulg+qoDjqCRLlnzpzKULV/wSTx1sP//f
QcjO2OwC9vbybbnvVDgWj1oL88uEz8zcnkWTQctxJZUVe5sTY+hgLWzOnCLjRsyhnnJFu3nKH4m+
5qHm6VaR6cIMEhb3jzxLFM5Wtne4ObGxopF33iIiD7u9Mou9k+IO0p+u8HVN5UGJAEHTiGsy6qVU
i5/LRgziwM+EQTBSUQdCCzT7xG9GIstvfQEkXSUsXdj8Z8y1PXESMzEiaDum2osesIfHQTYFS3Wc
0jOkXvvVMhrytQOvAHkT86yFIlH+QxSGCs1fXx5IYvim4fSVozaD6O2PfCWGtWMoq57TM/2NVJre
YcZIwWgfhuUplwN9flucC6VDTDSUIauzx0LC7UM9iE91gZecFNLPlcpFbGNtdMvlfxLzkaH7DAlN
erDS5yb+EdwlDumOE5C6pIeeywSpNbRbQ3WOp7D43p8y7GsFAukNfwoLRiHe0THT27viHSct0VKA
Yg3SKDCEg4OmRg8mx2uj0KIkKtraj3zoPBmv6Jf33Vf6UQGy0hOruK0UKMR/KNtR8Vrt3MqHNn9U
Zk+71AwaaeAobKWbMszoiAzTI6PIh3LDHoyGMeuP/eLppFO0QbG40ef0+kXBFsrr/d1HqOK4deKP
bEDI8KineleoNoaYfDNQZLMeQBBwM2zT7JDatBEGg+PxnNvIqqhY4X1BJjSdBn5ADkXr2wljzb6h
crcOdPM0rADwocX2lm1l4aT/Gn4Wxmgy5elLrtwmFN0+3n54jnAmAr6slHltjP0MycFLBbBHdQEk
+CuLJDQeLz1Lv50cJ3xJYf7PjnY1CfTRycLFMj9ZhV+B2TnVWYJLjdZzcf9USUbiNOwf01p0AUX1
+4rI87lNto62l50AsMo0AuDJ7nIHHfnNOA2i7YrGF8qKVhumA6BgjgZu2op+0bcHSaxf6ILpdoCm
9XF/dGWQoR9zXGfcLg9tCqGxUbxla8rbhaolSoPxh4NhX0dnb0AGPzRNRuKt1yFV+BnT3WKRgxnY
1X5UDhWAaO0uPc2HfK0b82ywQrCxTq7ccA1SMXtbrTcGHYlIVyLlElGF09MUMRi/7KTpcEypLcne
mCy6Z+ZgOfpUiblJhxdputSxR8UCqoPWeo66Czi2fmWTB04cxbyZf9EUembxrwQxwkMukcXNO40r
2/CFY8y8gnYtZwttU4XJiL6rF6vexxcHrfvj3djaEuNJONz0i+HjitN5xqoL+F9yx/MZ5IjGJp+n
X3uhW0c9WAYnmN/VwV11Ew3lyD6abhbh9TIxnzuLxpberbV9sVD0echWL4X5YJ+Q9v3iAn5IH1x8
ObbOyOXqxFmAhAdgC+0B0G4iEdFDMm6X7jpS8kZebgahsEl9kbrFiU5C/ogR7qWYfVnj41IvHDX8
D8UQXcDs0svoIkSASMnXb/LKIDSTH5HYaO6JdtTZnm0XQJemJFnxatuTqxcsy8W01wc3pTIFO/mM
odDthoep2TXWixyRSL7NnnkaGQPWf8Yek8R099MWEyHI+MP0RHsRpH+PBK3w+plj009+6PmUeRMI
9hq5kCNud8afPT1hCc7z7+7IKzARJUI1M05Ti/1jAXS7ZJGfmwcVt65WEDLgIYW/W36UHNWne2B3
7/Dc7WEZgsyiqk35Mq90QHHJdb8VWSZwSdCS1RbwspueCdc29TPYKp3z8rDT6el4S9FL+RKkwUCJ
6HYwyEbPH5Tp164RUu5t8v96XuVdD4Nje8m0HXDDoL1JHnIWd8lz0jcZpejD+E/Xf9kGm2d6ncrI
Y6zgK8/U85q7VM7SiJeQtN+4FOTltdehXIcOTfgX3Gb6x9BugpIgn1M9uhIbqhSVL04gzqeBbT8K
k37bUJeCSBABKeHMalhoO2xhEtjqJjepNA1n/FEHYJpEPrefGpGUWvbG5snADDauPkOJMdmOnJno
BWgN8krS9phy0RAyY+rVCbgT2WDLtcgdcEBY2QKMieUmsl47xpd6+rhTBnqTZgoty+6oP0XqP1XY
qrZYJfgQdWeDO3hCIZ5T/gmOUDQn9BZFRb/ErgFuasTmxq3VJ2FPyWdQGFz2wH0hK+y9u+gzR+UJ
uzFPJu9tL6qm1zcRHdT91o7HK4q5m+BSIR7FIwdcP+7Nz/qnO9cRqLqX5AG5ACyimE5X+goYWMEk
hU6GgScgg6J18LJtlGv7refoI+n5xCyN4npf32ASgdNjJHo5Gk+4VmZu4rUsSvOOc3okbtBgKo58
luUedBNeYIRh5Am/jNzRaoCslcOa6Qt8Rlc9OQpb5oh4j8v6fmWK587hSpH+8SB1CPlJ1uTtQynM
oBcFoIEIGVlGKDGN81OnNdySXpnTkAW2IjxoXFNkL7K40gcG/LBLpkvb0Hzsy9h10eBian9FaybF
JIKI0CN+eCE8kfQB57vBgkx1x6lAH04KKz2UIhJiPlIX0HyWbKVE7qm7rPNSh/CGXGTOovhHVEAw
fsrH9zoVPhSrSmcOndgvDmgPwmBf9k+de8s2px31h2x3GhWsXL5kYCDB2NQ2Nb57hw/d8BaJ59Sd
j3Cy3OXN2dlIqG5FslfJXY36l/GAUNhZbH+AaTaXU7oFn2X+dRhpkFVGu8IMjPgZMHaATlE+MRRZ
fAML1hok8huQHqxi/Xg1BuEUWaAPISRU9VBaHyMVCuZ1Xb/DbguZkij01Vof6QwckT+XqafXR6s/
KPXuWTtgH0jvXot6Cfcw5ncD0BGRYPGsNfv422n2lupiWZ0jNo6gB4pFIiwWNXQF/6HG9Ok5WvaL
8zpPr2N3aAh5gscUcSLLrklZ8Us4ObCcW5o+qc5eJcUEYDbHGvuo5E89GVPpowQuhPPTxdxGwANe
wUYUwKHCohK8M4Ja3mfECZ0RxZu0bEyYLPlPQDNEoXfJRkFRbepyldhwhXh2vqB9dKianfmMTZil
EMToja2XqZRvM6JY4n6X95razDIAgh2pyeGSnn7W7rD0F3t4L6ojRbuVRW34oyOGE5T5TKksC90x
e1cT12GCQj/Ao0l8vLZrvAjrIwVspoeED1Va1Z5Qe+nDlogdlmBE9BlgkfqcAevxXJGDGGG52dry
a0ZlCSDhEADXDh15C9tl3kMRYpepTiwtvCUC4Yo91Bujgj7KU6L3hkgwisbHACe4o10m6mHA8YsC
wyIpNt0F4+Qqb2FWIihUQkeoILifcIeq9MPNO2I1xgbnP8GkYFJHBSHSfFJmALqHiA5WdWe3Oxfu
I+vCBVuw7sLlGLmryqCY21kLk99S6MXgbc/Q3Qj9l72dIkk+oF9YnWdwWdqSJIIAJYJ8IigA3a8q
qkge+GPBhtkE0uWnYTyp9LA6ONRHHY0udzK+uXGnat4s4gLAOOE/BvNdeGVgAOkRi79wJkUWcUkw
eqm2y8ftZB1Mtl3VB0pFpooKdyFv1XALsvrUUz641czqzpKxqSY3w5RHCSq7ATAD3kBSOPQf+xkS
fcNcJoVMHjDo8x58n+sBKGeYDhaeIWVPPGF230N+Duu1swKlPMQS216QK4D5+9l5AiJhKACk0Koz
TufuVuK1II8EyJf2YYUKa4gUhCq0tAFEk+CsIhn7QFqztlvQbxgBZh2Z7obRLSl0ZRjl28YYDbDZ
He7TliAS+R1ekZzpaHKN4cq5wYoGX8A3n1SsmsqoSihmogwvp8+ZIAo15i3OUjIvmOZzCuhjurk9
RT4CTUsgz0foSXOj7jEIN48WvEsnlMIxc9gmSU9jd7JGX7ODBOl3HoyFJ9NuiPYSQozO+NWDfMUu
vsKndEFPYISN4tCrRx+MGz+aGXn0UuTUP+Is3gKRF+t+yA7Y0mc6HbptXfEf+dnJqN0Yx+kk0HUH
ffSLkD785MRyjd0VenolEP5Yf2p+TOibKEO9e4avECWzXEY6JHDt4HnWaIoPuxsBaSuK+ucIbNea
SPRuwbmeB/tLWZA9HNDJaERZSm75yRAGAg2E1B2pheso8OqEnENNj/0/frUZGom3NzlK92Mus/Bv
SDxENrLsYHPMHwhZRg0+koRGM45irG+grqxEfJ/R6mHyJUUe/i4iag5XNR81ygmsSw2cCj8IAR/j
UI7e9OxnmQlxTOKQvuAvazxj/ed/Ds3NSPCiI7dffMG5gooMxwflnLzfbvNL07yP0S7WPtvuwDhn
CdnDCT8+gQgmvXA+FDsJjY+sFsaelgntTKKFjjuDM4qi0fL4aO8ISUPShu4p4//M8lgqADHqO+ow
PgDjTJEsx43ldSKOtv9HmCmzr0WLINzuLUm5Z7Z2YLyUrv1VAQOROKZu2+0eEAJve9iyWVDKidjl
jdEPsEQWNiV0Zd6qesbkSgavqWtH5Ne4Nb0j38BitCIbCAvJbqbz1OK7jDQYqJqbFQMElafsdG96
OL6hTBwpL2fzR0Ze3BgTuJESahJ8R35UoaaoLkCdMZ7JwbkLUmuj/uJwx1leMEk2wnHtMCDnPob1
UnOllDeCVIrTQm4UjkwYDNVVCWkczvP016gRgKKjtCPkCrkl9ufNd2hr5NIIS4v5Th8eV8nCiNVu
zelmI5NShJEiQzxEhSz1E/lvJHkApq1zBTlFtnpvwqFzJ9EZ0sCMATwsUOVe0rL16Nti9MvlBUFz
Rvel5kcyUz3xriAnuZtk4BSbO03e0baQd8Xdk4DNKQgZbw5wGzTXvDv31qHF4kl+UOemktuBvBP7
QmzJpLvUpfFGIAsu5VNHl2P6hvzbmaFE4ZfCO7cuw0z9jeSJ/qOFSVA5Gg+q8ip07NU5GnyqHFo5
XLXnUb4UtMyNe9VhSNjKqzf7gXLtf1l2YC9srzpEvKzn5XkhJEhkXnvx42x6pOhE0knmDJVPs+FB
0LJNcQpswWDk8YDfB1Z1rmDXL7JxRefqfLGOJA+cn+ho1RdA75oOHGoFrv0PrRV4ss3PqrjO1mXR
/Pwn5hIefVK2cIDiBiRSWyXwHfN8Sd5GwLG1Or5CZ5jp3YcjTo7yPXf2UuMCHnJGMsYi6lmxeZDw
xO0wEQbg8lFz/U70kIKuALZwapDtduO8wEDPN5WLQnHOYBfcD2gjnBPXgFB4UIDM4I+PzjRB98Il
EYXd/ZelvKA0wo4Jby+sy6rbofXBNghgH7EEEldeHMZjWWw/0mvz2JMORmkuGvcfDTb73BAS9kM0
C1qnsKODBEUtaiBnG5me+S/HJrlfSj92Qs7AYn4hjmZ55YzGPs9FS2QewSoafTlEWjzb/1DqrvgJ
+O3xhBGhK6Gk9bM4GN9+nTMh25w8T8mGSsDsJfSp6qL3jixdzgtjO73nX/kbiK1VXLHIw/RaC0Iy
inSOf5YLWBA+1JX2ZI1VdDPvbaZZzg8sKCRWKq81AzaZnvaT5rvX1e/FP+F2BNI2WSi+e2QwpH94
4J9H7mKcCgCIzTe/qsKbYO7YqI+/MYSJ8JRBCyI+X8sQ4VfEFoJ9f0Q5Bs2y4RzF3Dke4CetE2v8
VmN5uzLZ/hjH8kqIFqksQOAGQenMtD/D69CwylENvaVGAB0kidK4/zwKlNFW4zNp38rstJb7Bs30
J2NlsiXymOyGd+ssF58TpKkzfcc8l5p+ysZAvkaME+luVQM98aX0hqtsebcqV4HEtQTpzbnL4RL9
phTsql6BHQy/lrVnriKZnUCX5AGXef6wHuBHKr6fYfML8I1Cu6H6z96gyJZPg1/4zUt/GX65ieQ/
qS8QkfYBjMJv3DMWc8fwnSJQAwuk74eeqL1w6VozjatdHcUmkpF9bFeexJnGwyDlp2QiEeUd0QEy
SkJuqRwkUAy0f0c9RjIRAQO+7XIxTcidSSGiXPalikKocQOdm+2CQ0xkmn2gtAJygrDnSuRfRUfd
P7HMpv1TpHlGLzQu7JF5L1xWeu0Zb+y7IlhzOKnNhiDXQJgqUzTmCEDf0F+zXRChIk8uri0FfJIf
m1fxzjLRjR45G8xov8zMaeuL54A7BIlAGRhaqBaPXCnwCQbf+0AVvNeNCRm9qQCgdA8tFraYrLqw
37O/Qw/U2oObru6ChcIA4IJwai5R9lnK7oLLJz5EpWeQe0s2DHL3cZs/0m9TPKs3iy38fpn6PaFe
9b+eVOO7q7XH+M1ykxc1f8zp7b0HgHYEwSH37jn2N2Pi8TFU8d5AcwFlaF54+CJzR67+gl3th6St
mTRnMCjMogxq6NZxz955ZlsUBPwhTSAwqr7KZy6TApn+Bue//k/61hE+MbXVZ1ly9Ww/A1UZm/Z4
/0c6DLI5IsCYS/R/BoGhNmwenLUfRSJ+hxm87k5OH6ABQPXf10HDgP5gfWF6yNcjQ2nzW3etGEPz
4oFqedAJEuh4eV7QIN7u3IpXc3nQf6mGQ13PTMj9apHgafA6sEzcMqByd/MYPkf7kFbJE7jeBpFH
hNwe5ax2orqm8CdNCKPQpp3U6/gmMScR/XWjc51kJptUAkE6q/CLFAhdMnHHlI4ohVeY7viqsY8g
EkLYxSuODnBAYxxk2mZ8LL7vf1qfFloi2qJslRiX0VMYEOZA0sK2Q8bd/AmPHPuQx9EVAhDWEZpY
yvYD4FeBaBolrVvbaG/2tkWmFTsD1LBzGqywZmqUPEvfYyyNuD9c7UwSIPcHpwhLfLq1yoAldO2p
ndmuhAoxdb/gFF8Pj9HeI+kdNKAK+Mrh4XmCZyaW5gU4hXoabidEiGMdlNOVAYdYi5n7JdnYrxJw
z3PEaovJrgim3uOzTLDdoKvgMsCbcVhOuIP7C7cNu4R/z1wEVOQa3p+TX/mJuLveBXdobrCX2Gr0
J55841++un/x2VF0RsPyGD9qzXbL1R0JD/UBtB95jQ5DnEJWcuQfUUPdPQIQ32L+0D4CSL5O+4cl
B1cDsRW2ScgkXShILYtfLTCJ/nFD4ZTPWKpxFD5V4zsKaHLaCcJ5JCJxHtg8ROci2Gwp+3iiHOx8
FHLoHiCy3IZOy1TxpC1Y+lx4pJL94/6ki5I5uBFaHNlGNxqoWE154Q7deFd4pRL0vVfgx15iVE2b
e33BudoQose+kL502i+kM5Ta3Qwi26+BqwsX3jZHizTDAvoMcnG2j56xoHVQrlBFHV6XU3pg+sm+
8etb6U79KpG1aEJMvzz3jGfMDZ2bWV+DQ2XYNtNdpOME4sNajQtq0ws6f+g8QHYajxChv6gsdNRh
kiMD6I1rEc1wtFcsdyY5pb90ZagSO2S5Mhs1Oin4OoTmLdYhf2rcOyPMhADggVFcn6/GeNRHsNkP
+Bn0DDTp0ae3wrzZhLN5FXkz9HMpR5n58sMh3hoRRH2arE9EOEoHzDft7Z+UcgAhHwBt9Fg0FgRr
NhFT5H2+auqnNlw5wno9qJnGUVRGYVqHXMDNuMOtzlnCjRsobxz3U+W2uEpMv2fCQHs78e5hS+LX
JMSaiC7+/IilqdxjQmOjIYGKE/wt/l4Ix/vl6W61neOEwnqRgLP6jRISuaHbu4rdutkx54sYQabk
9+LB+QKpip9EOOVOe7Qefb7R6nubhCjLmctssBvs0/JV7UHjHjXmqOpjTPC6bG2iobqHVgkz6pFe
Ecgrqu+Uvm1CeKNbZ3zlVFf3JuYkMd2C7wx8rDBdqGVTKE4eSQDfNFB7aq43fndjqgF4RgQEb5U8
+MuVIYAdHwelkT5wRSOxIRoLMGqY98DBAIIoOc3pAc8veULoc7rmOCSM9Se+neb2/sq2oJKYjxuN
xdJjDF55/TALj35PdfS8wyNsjsdo/mrbCxmgUvaZkVSF6K51RyMcfpuTEP9D9U6ndMce/mByyhKO
xwCwY5Cmr3P5aQPtQWe5vsXcaKhK4PIQr34T48qIi+rXnJ4gYWduN3RJ1Mfdva7HmOfZYkNiMVZZ
lL94j7nnYSZe+sY1gSTgfkcf0bZqeAykpCZi6rgUm8PtVfkxgSinTXzEU7HLjxNrOnrFBUSVdjVv
bQMA6gql5UcDvk06QxOq1lOsben2WU4zbBI3wbQzW2/5B21Hrx54RrTziExFQcP1BTQl7FgVE5Gw
XXHginDJDBr3P0dxqDtH+B6//2l/eOya9kwiG5ciAQ+hxi9IxxBiF4BxMEXHZ1ZcvxGpUuRAYQPh
YOkF2HM8MGCoz9HRpbJH2OyPOk30AHHaBwoW50P6WG6laI698Zph7+HEvXuMB1RIM4Ug0kMgzvnA
wwl9Eed7hTK2llRpuNZ83WTrwUoCB7e6vBsmb8JzG28S4v62E1lHkANOiAWGM5u9XVePhe0zgC9E
L8GgxRfQY8ZOGzn6uCGrGcU7ongqy+z3NX1mFuEzGxWB63Ln9MZlyc9WH6KXI+FzWLfDY/NIcmNB
/SoUg8wuIIdQbMT272TfdG85ely6gw/IXL517IEhupvMDiTtmaVWFnTCRlC5/ltKCR6O2KcRAoo8
Ck5F5IOCsTgW9Pdi34sEicIti7FIec/mN2vZzisz24HNFFJyNQ68TAm//tkgDoKDwb6ApmIS4m9N
mnbSoOX+eu5Z9X+Qu8b6B13c3CVcJEhkOcMAMhGX4KnXl9sCvI6JohBKWsnhu7pthvcWBJXkO3Pa
RxilcKsCXPKfggLoydmgC4JuVIQUOgb1RUSeMcLFxQldBdHm9KnUzBJ3qlN09YABhMdrmVwmKCJN
RpRt6uMKxq4jcONjm8g93MFvIFzBHqRxiC8+ggzQafwDlHH1THrXpnox1HDizy7aUN0Sa52yz43b
jGhJeS/IUebdoNRbJfXQXbO3Hjc/8XiIlhaAOpcPQqix+NDwxXPxfDdo2datbrP/kAmwy0ErSQoz
fVJ+t+MctpRSoiNudmuDIfBpMZ/j+ZYlz1pGnYvi6aDOihc1bpz5jQjFOZhUKxPR/d3IWMO/pHiv
E3nPlgABZPpTHdYPFhvuLDwojXxU717+GN2/F+ZXBLlYrtDIt80/pPloIO3sQ84+kAuiHSil66r4
fccneYcdwAwk/sqtiZ5A49iDMsV0Ur9x7qA+GaN3BFouojrxEcMxife8/hI9fmgwK1LdzvBTVL0D
JYAKQ8LEcCJ8KFxLbIpgRWWDkQh5rM+AXUQixxWogdwDFuuyCzQEKDj5+j0ahdyT5VAafIS9dMTP
ZO0SqwyCgPyo9Qn7+4vLRhTE94uD+CRjfAa5JkWAKIf+3em9rPe58ZN+D+DIx0UCX0TeXStceKkK
Kb3L05DTA1UuKMKcPpXOVat4MU8Dv8iCtPDAHsHSW48eUs4S0JeZsdui3wYJznClTgEqKEKgxsad
HeL9xAM4TDw7IoeVRxInmeaRHTMTG1qDx+w6ouFyLDRuLxGH5TbyvpePmeZV4+7PRiX/spMtv9xH
zQsbNkofOAn5moTNuCHVbIXZZK5FYomHC5EHuXIs0v4KFQb3MZOYQbSQH5NsuWDB/uGFjrMAp0hb
HpL06CShJb8r0hFdKZo4skLvxlfCa8xtk35ywcKdR4xziweCqxO9y2XEr0zGAUoCe1vDHHWhUwjI
yzEO2Csm9Hef1gdHC5aTBRUXxD5eMt4eESoSe2u168ZA08LHtgpskHXLXQ9EZWH9merHzsHauW0e
LIQ3InqdsMsFA9QzpBmprHRKrhHQMDswTNd2xU8GyF0H6XiQ9X06+ToQ2D9lAWx1S1BxuEZGHbAp
OAq9PyLu5jg1S58biphe8inzvcPSIqRHHIcbphzlmd5r6U6H5HJmQUboze8DNqw4om1DYMOpFxIP
w+3KR4xJluW8lAhCPHIkLXw1BEMKkBooWA9RI9uKSLACpmYZBr7hnMMxALMvaZhTT1i4DLjy1Yti
f22utRLMzTlVqPM6R9ILG66OTRl+qjhKZA3JSIreZkgflGxYV7RDww26ifdLgNvJTW44nchGwxkM
UE1WG9pSoicsMdwuXEo4MRIhRBcTEYsA5/QNtUNzPyFzcJy3SXntq9eWA596aVIAouaEMAKdPrWx
ivZsNFtbP5rqbuGgirYWuLsRCoEdmZfE/3F5HU0t7FHWQlWlh0wPKQnTBKxHPWEoNZvx3J/RKpXz
ruCDwek2vXSsCN/NDdUrcTSImYVPSxK2QgtzFQHszRs+QYsEIUZVko2r3SDKUDjrV0Dz9/7+9yEQ
E/aBvCIxyKcTiSW8Q1jJ15S3WiT0fefKU/0Ojw6FJffeFHkQLeV7pt10OkXJjBLZepL2ySAs03Px
o85+I5oA0gczf0xjj62qU58WPjn9w95ZYlikhc56yA2f5RChIycdAzhWdAWQdEPtMoQDdsUtFH1z
Sts3dB14JQuE4aSVMFTLDKZbbXn8b/I1IrVfUBoQJ9UAZ9nwS1AsR1QDhiFmvtLFeZSR4I0LFtTr
MTvrOfBC/0wzkLPNIBhOWK4oVeQRIpMDl6JxnJnDo+0zVxvBlDzAZFGij2cHYQQwN/xGDk/CtuM/
r3zDu/sfw3CEulNBJCDmC/RJO5tcz3w/GRvlKfsEy107UmhRi4CvuCV8Db7O5Gg9Nf+aQHrXHye8
IIw0nI/PLVDPjwQo43BPcLdus8+IzfOBgzwK8qu5J5cedeubgW7rB5pVfZ/KY2ygOhQxaWA28T97
ZukHwuv/chUeIeh4JOTkHKWHSBIBT5lx5a8mY4UYefMhpEgWWpOpqvIR4aQidPWV1E1dv2pIZw6g
mHbkgoYWoOj/wC5IX/mYwWfwbxAr6cVZ2HL9LV4S+03hNc/EzKOnqQSJSO4iOv/TPfZjuFcOBPtK
tImpbC3IDjeRCF3ZmT2G0tCITybeKOJGaAMg8REfRcqdhAwmVDVYQDcl3gYkQguxuhrTK9AdvCHP
DjHbmBeK7AAfO6FY+3O06tLrbCAzOteU6LyzDt7Fs0UnxSzye2IniCdB0vIIY6tcjVBSsIMIU44t
BQCMCsHtWPnlKABwjAhr7snvfRChkcZlVb+ItI5NHJEh1peBz119r+HcSMsLdAiz2vaJZES3olso
bvAXEqWyvUP3A7wQKPRIxzo9OyaN4ajZZJ5zXJ2SMBORNiNj3xld+4eZLS3CVfbTO0Cei7JC/jHj
g6KdIGJlZ8/YyLJGDJ6xBKi0CQ+BvEFcuvoSPUXLjre7OfVPdgI6sCGajV1zxrrXs/2JTln+QLRx
GpcK5lfyFFL1KCLTvfuLDqMCJvNhPhSv2Hu1bSkJYL4p3Uz1gewmuhZ+SLgu20ubf/ZPHBHWSVCF
5EOLaEV/lKGWgobtX2clI1mD4W9S4Lqha0z512bdWyWi3ioLk1K7cxgvMkS5LfJ3FeBJ3+aAmwsJ
nTkaiQpiU1bVDbx9QRRFYknfilwNRKEuzT6R05b7gh8ZU0qXQnTRlvmlXtAQl1OEdbKl2Tltx6dy
jWvsrGqz72Jg6klCRLqY/C7diEvXgghM072spRnsr2z7FZhgsU54le5lu1eVbjP1Zhr+/d08IIXq
KgXOZGgg1vmLGZugVEUBDzgQb53c17s3FBln9mMzzn7Jhamtj4WyYmZXYIjqJeyLWQ2jpK72f3/5
++nOoU9Fta1m9//+waQPkZil+Lf//kVN/C7SQMJFZONKcSq5CpXcbdvjYmnl/u8fm7NB4E5CCQt/
NlUpSrzaXNiRxtc7r5k3Wclz0esvQwe6+vfHnqux3P/9JVHph1ia8UUWv9z//XxtvxHi0IZ/PxOV
8urKOQWb4r8rpFrkUfzvL9EUa75nyhVfjVki2pvUofQTLTvYjKcWwvYVsyfaG7kl2hehaW3NPILi
51pneW872Km/f/j3l7+fT/sa5vv//v7vR6kNU58M0zvIE222PSoVVNwO+49iJ3iH+cZxjgykEYhv
/N/PNfyJOvCQaAz/fvJemf/9J/pYwvDeky9ZfL8KdbxEDtRGXBkXYy0Zg9P9VK7dfmo1VMKSbfFD
8feleOCqAR+AlEWEs8RLHNYS1Lv4+TnNSr+Y+0OOzVdXpzn4e4zMsuGc0NjKCquhd6fP+HNvUNfo
L4XRfJma+lDnFt9TY9KvS5oyNg/H+31lcVkXYkGRaiYlxrmk6zAfGfLJrHVic1NgCKVH/r8mUAYE
h2gJk/Xf16nZOOl1QvXtdU2o7q0Z4BDW0WljDJJfdlq8X88kBAxFOsL5EGnJkW7mfMpzLv3nMVVN
FMbNMkowr0ARJsu8oyJwVAszCSXYEm3VmDepFFibEffe8V4TW9NLaGOhJLvm3LTOa1c3YY2LYrZu
rTq/NtVDA9zHZDdO4Lda7xk1mf0VxkaLh1up4fJ4uE1J+XTGwsFE9Ds2IA/2HZ+F+DcS8TKuvJWj
uh5LkJpUrrmcV4SO9uLqMpNTZ1PBpLdIUjKO1HQhNeip1iWi5ayL8C2UCvG9pvqtR5CbY4v+H225
jvsslxTetDx/kVZflrGUGyV492KfYjVIbtboXDsZCW86DY/7pcXOGxv5PyUJrDmmqdrqOFtSCpcW
HLtOcpVLIgXGQr5FusZ9vXLgdcYulWzunFXsexkom62Ml1YdFG8VD3CsrMRXmFYNUCfowBZJQpV1
VZjArhuQCkOfQd9CBI5FWe/JQ2iNux3WiHN6WdMDGYB1NUifyHAEdGQ7aFXXkh0OaSen95dhWZ76
BkAw47Iti4OSZPs8QoHav8oqON39V7HTHyPrtzXwpYLb3XAq32rpIInAJqVZTDZSAg4Elx9nbJS1
PR5kWZshY6/pYA+e0Fs0w6EYpCJsJUDmsTGQURMtoOhAOP26l1pcZYlikeBQmJfe1inLua9fZgX7
b4/s6v1M1EYcqx22MRQJA9uQuRwVlUwPCsL+5caEjja3fbnK2NLSnYnYqd/E2IhfdfTQ2tnGnNZu
5ont+Ta1h7J4vON1RYrfv6Oe12tfHKOd/KLryFSymy2/3HnqGudQsOmZyzmRRAg42loY9HR8jsE+
RyLNzWM3H/kd1vK4vif4eyq6UUKdnlH1KR7e4wg9lmfXvnIPFAk8FhEYpDiE0624H9QCq/I+Ts+a
fo3HsGKoKUIn8SOUy2OQzvsazf/gtWQkQbWDWYAza2QBAYweLb4AOgiTV0kKH/LR5Rm7YzdGkMVe
TY5ZRF4Ej56b6jurB4nemkX4lM3HhsiZhN/NHS00hwzGu4hQEfA1osK1UMHPz4ZhAIwACZ7t9sBX
MGjhahE5Htg6fudQUcC2wd93Gm10Ax0C3tzv+mg/pv5d9zXLjYjmKoM49TvbI/0mxaE/gqcwmm7x
IMkMmFivsYfzJ3vXpm0qHDhBDo0L8l8GDhd7tZf1k2IeK51XDhclbxdYm/hVO8WtbKo0/nG+dSZ2
ab/RiE73egVTTYDLycD2DCsNrozhmTeYV+S6fI3v1tFsnobmf0g6syVFsS0MPxERIiJwyzyJOJt5
Y2iayaBMIgo+fX9UR1ec01Wd5QCbvdf61z8c0FC820DuFiLEIm5Balf3hfbaNm3QNSRImVNQdvIe
peWpD4dTgBVQ97p+mm+u6EMMuNrDM+qgWkquhtKbRQ7emPhl4nakRmJ6CnsURpVoyF/dYQa/A9u4
kym/IVjiQaTfDvLJHWDbdLbw8rDkbErv/vI6BeYstHDcyAA3nJuMhwcMti1b+SRbzob1bVSP2XyG
6jIhNbkK77dIpFeWPN7gBcXuqc+onlTrI20efBYyvHuaPbt52XNG9XqNZKD0HrMoYS7Tc6CHQ+3X
nfnA35kEBibzQQmCSveORFmKMhwyX14vBjzFGZZ6wLXokapRM1Kk9g0PAljAL7NBko+nGTKewiOV
YMqyILDvjUbcaJBRqdasD7mSSeNMTrAYOEaNZv59075KQNgceNoTrnw5noOus1k2fMoGahhkYESU
iX9bqsHbnUSpdVsKZukAqh1XrMCC2fjEeCID47IB1K/FH0pZRdRfE5zNHLkMlZHR+toXbIfFWjlh
4u7e86CUNlK1awJuK4+b+NXjLjaQZAD4oTcX7Zow0efDKyh5cWt3uG8VwZCYwl/N6pIsVfaea3WR
YuFaIOCF7M0giVUJ17VEvLHpSm9c3Fgl6PM10pqZyWLUhCs3AJqasOVgHJiV8HY8kOhadsVF3qaL
LmiW0u8QMFbd0gMKV0WCdwOwYRWXdzA5pGSTQPeMnj9V4JJBFb2D6cW4LTNT9l5MYDBceq80FjTT
+GzPLRZ5tyfQ9ARiuEJaWSHBdr0fE6GGDWqzcOUvAeNxGu8xj7wdsWKrPdRIa9kbYNgTgUQNpXzB
E3rqQjyhZT5x1j5XsqAjYWYjYNkJsLKFX/ZwYWz0n8tHHtzzJ/NHUT/hojWdYKy5mOJBNj3hr0ke
GtlC04k+vOwOocNXhbFDBx5p5Vk0U3igQZ+8Cb3C+l7vJPh4yZPx1BuSM5MMmaWZzw4T+M58lYZ8
lyKFbl0R/iA72nvb3o+N+qU8yZzlp+9gBNlwQrwjweHneb03MElw4cJxbaifxvOFTPc5Kh0F5lVI
Tb3p9O7mzuSFozjWYO9x9/0SMgkkq0TaTLSStm0xIZ9qX5PpeYZdBatL6Qq6or+EsMseXPJVoF0F
6M/eMGGxQHwxzyOhpYSOopIJRlfRZctcWJ+UlSSsC9KZSy9VLbRVWIu3QjDHEKCyawqF3Lm+OZDS
rxPg7XN2SIHfiQt8/YrSRn4u2TV6bnHiCmLQ8jKq3VQuES4i8Y8vHLscduKJBG/GYY2CcxMk38HV
QEcoGhpxYZmN0/kdARgjBRCw14Jd5AlNSTb4CNxdGUepHKqS01bjBjdu2OS7l2u2CD4A+4aghC10
D3BbyK8UmTBweNTf3oBI62bx8bqXPcng4lgc27ya8LJ4TiYouiD/owXhCYHXTxjlFFr0KC5jm8gp
SjgiGMpCVcphtXiKHFdCwHdMHhhYQCK37oOjEnokIq5xNSBCzAGfpA5fJm3Azt9jJVgTy4GQ+jrA
4WDwJ8nxrIunJA8ilGLMXFtcNbT4vBZaQnX+jVtBIhicfZ1ojX+Zx/1lf6AGjV+DThexLqUAnFwC
HXwEsnzbYe4PjcMT/+/57S58BH4uewYFxT0MKNA0BfsUi9uCEJc34wuhwoU7itOPAq8LthU0Zww1
geJwHMyd5DRuIOPPI9KobFI8wCBYT2+rwMgc/+bcFCCfoBODlXgaf5ALUf7WXEm0SJrdYlvGRXuD
pgCvc3SaGnRszl5uNM6OmESRpPOyeWm+qMaE9t9SKWEe1f7jNt6aD3ZLFdJ0ly/AV5fAPQCIwJlo
5vm6HcbOHjeI82SMB/us88EXOeoRnWHzN1sK760qudyXbILiLORrK4hzWXuvBReV78w3mNQWykKe
HBijEro9fMH2HG3sBLANOBg7Xom0m0UKHIQD2gsvOiqH8Tvc365C5ZBj5GRQx3IX7qQR8efyKFTE
RIlPc+MeoQNJDIGTHu0iz1XXso5M0rYKRD3Q43HERMfLpeSaY5H1y0PHKyAi4D8+sEVhJeGyikr0
0l2ULw34TbHmbcAa5ZK9Ehep9ItHET924KFR122ydllO49dGm9eMN5aj9v7Ls5ZidD3WfFYrGggD
VIZ1wIeXioETZq4MlJCUydzCu/Pk/O0N8bf+rRCcxDQ0nDDQ4W9WLpvlDunnAJ2ZDxOzhd13uARU
oyKbXxnhGiwi7LnZAoB00cMimkWQxlGDwzrWiUz/qB340giWLpRgVIB8jLwflZ0COBN+TdjuM/DM
Y60aizJKFK4dC5rLTFADX3TKYqUXwpQdj3xsAWtkHYbwVWj2tPZZ0lhbsJJfLBMKvpetckjwL6fR
7ILHmgf31DBI8nJoPpzouNkjIeU81ewOMSd20ZoNIqOyzWBU+Xa51v0tbhoEbY76soHE67fLvkJ5
eKJexG2wsdi92F0kPD/xmUVixQ/wuZYq5A6sZmeksMaI8dhsoZIMyigEZokj3uOp4CN/6pDPdYK4
/y9ITRHcbGpxh7D9Y9WKWAo5b2hLFYi1i77vyfMMVWlqMya4Jx7fkIEhir8TFVTiySofl31lLHTm
RINjFDXuqwg34w8menWIWHnWRa+396pDjWKNdfoJZ/OFMvgFSuWXzXtp42YLM8uSuqUy26jFAm9J
Cf52shFTHk/nVPvTzGZ5PnedgCWs3uMu93tHVXegcuZT8b0nM7d9Rcrb46/0UkD6sBI/IF91ECWw
50yMtLdyKRgljfD5DfGNZ64DysEWM1Px2mIYH1a5zWL8yOOUk7+Xa6zVRd279yac1q6SbqTUZbiK
bzS/VW/LGxYdzF6II2IBaBbsblyjJZAK6B3YasDGgIJWOrCsYGH9s8AALNTPxNmSMsNDzsR6/zZx
dr8B1npvmFpO8Rjjzh5VUO+ZoBMe9RqWg+Ji3oexVVXYKiK4GS/SGxATmKe2HuSGUSSNiGm0SKPB
2+KSBZsJWSPkg6fo9zMbmzq8JvCbhh7+hrcUdnYGi4UAYX2uWw72LkxAec3JkmksY3+871cvQniI
ZVBc2A8g6i3CPl2Eg4sll/jeTZFsQHRyJ5D29JBdA6u5TBvpexi04M6CbeXy4z/9ybJ2ZWviOQc2
nx/RIurK6C28n8x/sz/a5Ejz1WAw84jLpRNjYOAuq0Mefpyb7S3G8QLGBIPkxx/2chBY4ETkMAEx
8PxHCsMACY7XPLGgcs9+7pHoa98Eo2BpWCDiS8bIQuqRAk8kkGYba1q4fjlRx7wKu8yeeqaQ9DT4
7Nu4uaqXcpfvcmAY/6SHADm/yq5f3eDeUeEDWUINgv7wcJGz27iTeCgYMS08u9iCuAyx7AFwZ7yQ
B9FpQrjO8XkwO+xTpuYbBaORBxUb1nIOJ5JK+8p9lBjwYGVHnrRPKO4OZuLzj5H+zx2iD5Ji3g2m
hLLAKKLUsTYzozO3S15Jq8GUrPv3uLNDXnsa5Xe5SDb4seMlcN34uW5FrKtltd3B24QGHzQ2gtF4
HqWrp1PyXgr/iPs0UhZIbpZFPLXndrmChlJaD3+C89bwI68IXY6nASNLNgykTnp55q5rv8VG2rGk
RdisUWG3yyccS+UPVmFiww5BSKDaA7VKqd9Xu2mI0AStGtArZ6dPFpp+VvUvzFgO4dvcbfBU0Vdu
ugDDYeQRNbgEbiJVZ+f26n0SJ6SH2jdbiLMNNtPm7Sj41VfHe+/hHBTALtf7sT4SBe+8dYNONyRl
0uKbclAaJ+utlw51k8mxUV2AlriIj18ste1qW67VS7t57gaeJAd496lPLtrXm0ususXyscsXBcfE
jrZq7A2Y4noQpDxtq4y0QB13EKY2HNpwGjiUOxxIaWsxEsDr2eEvVgdOMn4xzbxDcd51Mb4de94x
oCbQ2ZctJHqLuTWsJH0U9tJHXK9+vUfzHLWkXZ+OvTMLHr+Cd4eSsqNk7BGLYr17aQIO1wtfJF1t
UGdxmsDsA8GHdfsv3SLZo3NNzoj2Tr9zyaEDvY8IBbEQ4EpWz7Kjr18cB+dhQ59zcI5E09bQjYG7
4a/oqIt+KbjoPkoPzKA7gBGgmUFhVJJood9RyLkTZxIhls3OpN5nf8leXJK/t8n2z+PsW77ySeiJ
Mo5h0RpbJhpyXoc/hJrx/aphNBv8ceW+EMxxxbWrwkjkAkrRXTjzla/x6F73gp4dpLi4UCZRrtAl
tdTLBzGWYQE+CNbRh9EUg7JgNjpnkaKBpTHZzISjoo7ScRzxANN3QkyfNNYO2z7usNymTd5KHs8/
a0Mam7PxXnLmq1Tl3Cy0oHB2cdLQyx0rg4YL1/DdJHhfME6GeyB8tZf+6wGqlvBB5fdYVNBtUqIH
mEsssr8GMnBpiAxZLx9AXEDs0uB9C9ECaOJ/+Zh0goArkwGlqt5A6kctxRKGPHP7y9iySJ5mCqhg
3EaPRtnjvIBBF8oGCL35y8Ppd6fY2YEVNt4wSuz/343FG00XjUW8nj8zcKmyhjPFUTSVGZaefPJ8
fJyWvcGqzuoKe/WYkGBT9YjQwe2Qmh5/GCLL+wCVdn39bCWXuDIbL0JClF7Lky8xizkX624tXtqd
FnxCkBTrtsfYRF0NAxyJ05/iIg0QD1DztDW2k/HkC15kf4Ew6AhUJRP8AeAv+Y3DbHv47X7pPSE9
wDu7Meu+oJJ4L2Z7xgSbfCMHUIsrH58s6XJb2f+SXhAOaDiB8BiyThAP7PHweyxh5/BTmOhBOFjU
X4yY1shpDDI4Vo2PGvLAMCO47TAbz22c1Gz13K3vV4alsWJfoGHu71uEuGbzDZ13nQVY4S3mnhqD
esX1Bh+4NTz4ZiW1I2WDP1gBfuHpuIHhfIq5Zu0vZH8VTAmbkJV4aHfDb39JvlHywb/8xfBtMqqD
oEiXmzc0xZ4y1MT3glRglxDM63zfY/4z1Sfwa3+BUYX1bVUtCqfwGfleX9v8yqAWkoWP3vlQrFCL
vBfIOd1PKB9PK+kHyfrcqfblVD85+KFvb2vZ1oL5uVcx8jNkeHfop2j9W1pkgjUNaWY1CjW6keHj
gYqRtMqWdmQpJ+fndK+c/BrefbomELH/xBP52AzLe/icWdjZ4xI2s+uTz4iyhNgHys/RW/wippfm
7lyNWiFsHzbW/4X4VXM6Mqoe4mGyyhUvkwHUGH5FaYmgeZWJGJg6/Y0JJHJLqk4nIxcBNy4GJE9q
L6I3rY7EIIxNzxVINv2OzkCWDUPR8XhRd/nIJ1Vroov0lqkvJQ4YCSQ9CDGYfYAYLWYLHAegH+sN
6tqDEEwZCMNvxUiRo5tHlPpHl48wVgHsxXEz5nX5aTVq3GzU99o8h8mhpWtgQvE0gSQlJDhs8occ
jCqAq2k9Q2TFqJpgtsIzQ07ILsIWiY/jF0dNgsxmy67Dg/1mF+adgQLFmKf6fhw3YLc71LvbMl2p
UXEpj8P68XP7K48FYVPAu3xupMlQekxAMjapnJkNFCA8bten3+kiu7w1mhU4U+bYEUl8fsFugz2C
Ch3Zow6pTWeHNdieedyAts3uFAB5FvcFaBUIJN4R7IOAq5NhXYsBWC7grRrxrw3ITLluKv+t2jdM
Ql0Zd/4TaL83w7+4DZ5ikFUu4HtDP6Os0ucSCP4Dtz83ZTIPaW/7EAh4wBYW0OtlAYaOXwHhxBvP
dyAAe0TKGicD+3IBvsGwAQbV1GYwPAD0sSU8Y1yWeDeRvwQoTwbCR2dT5R5wM1kC9dgomDRnHHk0
c0NwWqsYcfwCqT/g2syWfM1bG2SknsDfAXjk7DiZgLdAGwwgwPgYwwCC0hBWB85rLYQPOGJzyGTp
qpYd6deYwWpmn1tghGC/I9wAbqLaBXw8tqEeeX5y25K94N34Ht1fWa5v3HTs8t1PITkPiCcAy/nj
u4KKNLx+2y6ShfX0tkphAILY4r9IT7qeRZ/rfI1FmgWTMvj3j8nFt0km8OH/r3M399tg/EcIha/7
ruMRuPQzHTG7Vy4KewizbXt8HwlAjrtN/s36O52frDd64QNNhQc3yXkbZMzro2SptUlPd2B3OR1y
dQi0B4oXaK1gK8iaXQ5dLtUdNdpY2FjDRb7tn3ShKlFEowCEGAz/ZU3DSdC6PZx7hIL0HF+ndbVR
8DqjB5wi2/JwEUKFk1s1WCG12RsDbwht6R992U1ZaDenBq7GWWIFwDEHOkatWEKeXN2e3kNafSbs
FhYeLMpiFteB5Ny8LnyHCqU0Zf8cxs31juW7LqPu08YuZKY6+Bqgy5r1torHJ2JDtqZI9pWVuikj
0bq7cA3NG6Eqt10WZuGL6p8oq+vcbTixb+f33yQCWKf8f6ADQddptB7WekG5eAcvp44YhXH6ezOb
abvkw7jxifa2oW8xwo3ScHDvUWd39v3wibLwfk7XCfIBjOUv6hrd0tgfUYUY+Ka6GILilK1/YvVb
XYheG/RLeXOKEruk6E0X6prifd3puZduNfcU0fT6KPDsjy/6nJ3fw+WZs/llI32q4QNDeYkEfxKA
Fo24t2g3QWJzgyE1wbrsdS2euJ1H5yE63U8SE8S3kWJpyy6WbLDfjRWUqLJepfTPU5dGArCW7Mlf
upHnuV5RJxroru2P8/Zum4rPerdeZ2SZRu0+XEBGg6xKiEeGsAWTux2I193zvw6JKCHqHEhOxmvt
PhbN2K+fDhSxTut/OGmLaL44WXiH41ylIyy22KBCOgszi6ul7M0pYXjoRvcrJw01L9lUFzHWwrvT
O3jdrNIVtXYViFeeUV6bJV+Pz6h1/0XegsEAJT0DErvZP+mRz3hR2B28d+KkKrta3n1gXqvd5D6Q
LAXcdIGTpC9TnlKFqw90ZbZEdq3CQfBeZRflyu3ix/CGqI3k8r4wJKJeX7OVD+ts0zJ6+ehj3Di1
vhJP6Ruei+FwWlMr2pk5dZkDG8TzchXRUcSpjWwdVi89EE2io23I3AXjnNJq3HeqwbF84Ah1wfYP
qdVZAsMekrMc6Lu2um5czWPEZjyix7jyeOHUU5ZqlDsUqyPaspjwXNP8BExWbR75NKhBGAlhWGMP
8UOs85qwXkACWmqj/Jk7J+fujUEbhuyxkRC+2tBD1kanowziPinLNMy92mOY41UB9T7PiE8L7Mt8
o9o50bu0fr642V0gMi8TzNO6PajR3RHMHVzw8/t4Y7Zt1o7s3REnGdDvdKTuMco9ZJMuLZk5H8Xd
1Tn38Ph3GU3oNLk6gSFnaIpzdGsweVx5ythC74/ypnVVi036MZ7Y0pI0Ch86faCYuMD4c6e1rmi8
jNXU4CObcz9dXKH3OuQjBYk79YE8+N09TLdQ/nE/PK0qi1HoYXKp/Wc0cUlBdyf+xNlzvbio04h6
yeyC7DBbc0pZJOxiiICzjU2MklGbk7WM96PsSZvZqmH+d51+98en16yBmOynDXPXeZqMSK/5NY3f
f9oxCe4b6CDy4ekhoHp49xiZT/pTq7p4eS+eaErwAmKwq8O1DN9/iqYXUWnndu/NH6CxhkbrITMS
444AJFCyeBNXNrAl4QOhSl/g8HRy0LdbjA3BdBB4mtSXW9V5+71NsgQCT0RuwZ2v/2SbqH8BLxVv
Et3+3n9pnHraj+DiRcSae3iZKwWJT1KrmS9vC9I9QoaZEd0GMCk7OQkT2I3A84x6tyf0KWeJAMUT
Cpfb2Oecn54SlFzi2kOQ9X3zEfzCCFXs3u580OE1XbJVWRgxmvgo6YmFha8uhVlQ2wRmuvggRCf6
vuDkP8JsrxCbRu1HqstZ2HDL2IeQQBjCz+MKxX32tkbzbNg1kHrdLKgiqlsytXU5eF3rZbYCy3Rf
m/uSGJXgEz2DhmuURVWEYt55W7icOiJf9uHNnZrPPvAnwMBOSgEKTFubiNDvBwZU/mNbXocFe4Qx
jQSbR4b+fwPrggTK4rtFkaLXW9ZczGSDqmRdx9QI8GLul5TbcYtuhSn9zP8wbiAp/I6wV1venSFQ
4jaYWKN2ffRip0vyRZslGheMZ8lpJc9Wb5zxY31CcfvaMEx8LjHKISSSNA0JQXs3dj7NTjo0EcV+
vuWsd6dBASQwdap1RfFqKaHMwn+OUfIE06KkSiIyDXW61xieK3ASheWqitJj/oW3FkLik985r/ix
1WzR/beoomQthtmKam99Wz/JFYLe5IBoLysAAnVR/Y2Ul2VxmEdCMPjJ+sX6xY+sOjcRUlZWNSS+
jOfqbpSLxn2vikGHXTxbZUsU6wYTWaot/uLLRmTrdQeZznzmNPs+pNFTlh3JGmwhgkeX/fmafotL
QmCtzoVWa2V78Qdf5XIrHmc8Q8JPzX346rf518mpPSaxeIbN/6Dij9sMyugUB309c+9LMdVfV/wS
SbGhGeQSdN9NpGB5Hd+CWzD3Tyt00WydyXoO9Gb1Li7dTh7fPZQcNrxVh2KYjIB8A6oI3RZfCnje
Z+koLv9qE/sMu4mKCDLpLWrWwrLas1lZd7OLMIBIC0N1SptZk02B7vSxurpv2TViAW/KLU3JxJKY
BOjD93w/OeNmnl8/Ifr9kZjOr3LTOvM9IMQP81wsfxQIrNd2X/11/owjgogYnMrwP0BRrhJLyBMY
4fzifALoPdgEEbi2l21UKcvCTyJYENxAdaXK2GDo/c971aOFggyoP78eP8P6L+I4gCAK9gC9GCgA
omtIaIgzW9CTseVkILCMFqf7x3FY4WMcd5zcmTvZJxG4BR3U6wdkgCaL9rRDIHYfjTnTp9PAAr9S
wVqVjUuODhrmv1fKdeCRn8t8J+QPeJfokDeO4oZeaA5GGzfs5VBXqrtJs9cMiLI8QK1scn5mjgoQ
iicGFltu6wdi/KAVw2+W+tRBW8gZ9/YnUYaLMJP+1JbwsWU6g0LZ2ksdnscjhEMdIX5hYlVCOIOE
PTqU42nFmz8wPYkBsxhtjEIqgYsDDAacVZCOeKGL4pUA+fjdDDr3R+/4aHg6uB0nyPugmU2QXfJd
Yjeb8huUi5EofQrAEN1H/nuKbhQKBmcjxpCByekVkx6JrS4WdkeMZMUNX5Zv07LgoRCsXM00BjcD
9oUOruf6X6qvBp6gbgTrDszPARLxuRNc1ehN0ftsKAqMpwfRy8A48gAz/NefhdmS8ns3CRub1Diz
2pvDysS9NiSNN+r8OX+G9JZzjDmqQzLt4no3codRigGnTb8+jAMeUKFsHbAH8VHUmTyxC1gVaDdT
730g49rUfpRlvcX+Nn5+sVr+qJ6WfNB8BWLm4T1q35bQHg75rru4koeNQDyslS9Wls/gS+e5Wwgu
MCG7IfuXtOXQEzbJH/93+j7xJFmfY3JOoiVUQ/Cniib3Qx0Nbi0usiNylSpGH6Tna2rkf005RApG
p3iwoL+v7WlmgvQyfcudv2V30OJy1cZjKS04MiXOC+gM5+w06LzPnjZoMwfNRPsYlpQp5UoiLwvt
yY7ehrFgdkgYEhrMYBcIAhfA4OPEjU4YDu1tw+xVT3+xnqFaGKiFQf52XAqTtdzn8R+JYuwzjctC
NRF7MjV151Fu/L09JgDGH820ENKtHYQrq7ObUVp1wTj5TEM8CQxzciDih8ZtyeqkEluCXtbfr9/T
hZaqXAB6ZtOdvN3jhG5JsebdPbacMsaxE2gQBre159LDzjdSC7k33SBH48CZNrWwX1mm24JNjP1F
HdjHBv6rwqeFlu+wwUOh5yLRL+Adu5Pcmm1Q9cslJMNyk1njqduehaPM2csxcpSOVdRF7YrMHX+y
l90U1A4HjNbspgskurvsGyOSfDPspFCx8TX4roltRYXIfI1P0xsdoj9M01DFBNUOgxDiwJrEG/BM
wzojsYmFusHF79GSj24YA8tw/s1jvZ856Xa+YkHDQBlFrzQEHU8Ili1e57buOKw5LT6YVzh4bCAG
iSp3vFJKzMwvhDvuQ69xK4sS6piHAtEskOKtDCQXCGJsAPIQ9zfnEXJ0uRk9Cs+IM758b6db+ag6
xV7R/Dycfbc+QjiDsoNKSgmTA2C6GMODrDqb1gFw6/EjbyAfDpTklBHe7SKE47pA5WS3vhDP3Rq0
mhGBDS/QyiyiFQzUWBgZfCd/8hb/NR5VGHO8P2fNYIHLsia5XzzHPfZNrN9JxBFqZESob/KQncfJ
zMErvmi6qB+x0QjxZPdQbnPssVyEDRt8TuNqzyJsdFeU6FYa4mhrj8ciVZB/p6rX3NsBcQ5TBPN2
HgvL1xeA14RWUjMlr2YzgQHJAh/oizJ7vLgp8sefjJeUtvC60HXRyTydWQjZmK0IqZE33przY323
ZA/NzooCnKHBFhOa4O5V/ETqUCRYdZhea+raOcJZK43njqzznQzCi2JqNxa5dkFH5szJnOG4CJ8b
xIB35tzfGBuZn4DUr917IQfY6IHcAs9+Dq9DDldCHFXAFH4QlYYdf+j2QbpEjvdEQ59fSDxbPLeA
3BvpRAaRjrU6zLzRk6DHG5w7z2FWGemGXJkRDXbmsQT9AKXMsouSAIq9RxoGUN1YDX9cZV3tqlUW
TC0QSh2UhJJAC4ZbQI4aev67MOZlE64GcZrEzfHT/fMW4RlToF2kzqQ07z8p2z2krSMGPHYbzXY3
9+nRUW0pPsAls32xL/gduqGgW7Q7xFHUy9RVCRsaFdawh2BJ+4RxaSge8F6C9Q3X+3F5KoQsYnGI
XwqBU6TPjilUMvOOXfUDN9GR18nvgy3peHJbu1OwxDH61eSrcj4urC4agWYx3cMWXnA0L6Guoa/W
20W2QzgJy2UPCTrW1s0q8+fefEu+M1p2XC5wEUY1LXvkvCCtvrmg/lxV2qa2tsfoUa/e4tPgZxby
X+/k4YrMSVBZjH9IAuayx4mFIpvaqnKQUzC2OHmyBfPEfrpqXK1u/ieAYB1gE+dyzzDjS3oj1Wxi
ZiZQ3pH3Mj96I6Yec5O7qY39xVAZIPa37+ybn8amU4WcQcsGokG63G/xe1vUAbRQisZPON1P98OZ
2j7Il9WCCfYi3dwYKuCcgfm+632oIh98gJSPWDgiwKMh8obggTmWKSstEN3WIRjiqWcrkpPj4owF
cLdvz/U2Oc8WyhZYgSksHId8tcIfwRkLYvyEKBqAwG3x8Dlk/m3VsJ327YaXbn9v3+Xyvql2FI4F
hk90cLReCE8RQIwmuHwuxZ3vZ+d3xLsHDDF9Jrd11FsvPO3ghvnFmmCvHV4f9O6Qp4hrebsakwiO
TgK0VVtSVx1PB8whaM04QyzoOSARnvb9VoIR+DIyJNLoZ2HjZ3jTeqlkTvZ0Bf1G3CqEzrMflWba
mk9QSYKI+Q+hbD/C2+hhydKeUOCSj44aeXtj+s9ImbNP+aFKprh//03puBK3WY+XjnYmnnkkhEf9
/hWVFh4cstVPXFQ3bee/ps4MHzKUNpDgSdEgx4Z2a8asFP1bAaW8mC6GEmczze+T+/45OS3uYP9k
2tZz643GcV/GLw//2TUDC1f10OGyDc8MWhyNOUSEO4fLKMnpmF/JqUm/H5VeFrQRfT2njurf9nlI
kIYHa9n4hLhMRCe/cDOfVhcTSI5jlu3Nybg3AVGn8Ylkzbn92BbrD/YxcRu152z9Ak8ByxGPH3IF
Cqtw4Q45eBc9DDq1XR2wkuQ1tvu/CMK5PcjI0UX3h2ZVP3DeCbjfaAgYt+1EN/1Jj4zfDsoY4/gI
tIjlkW6E9ePCyG6bLRDFRljJR9M4Cce++bZgt6JTRIP69rCGhVwsmI8l38DtfpULwzEmeM9DtuKh
gCPyy3AMg977YUJFjrMC6Zxwq2CBM3JlsgrF3pWH6/RtjSnMaHAok4CGCDSewJszHpmVABAQBk/V
d6zWw3eKsgSnOZeb9UREmSFv1iecM7R1gGEYj0Br1aVjex72dNdf5Lk2sDtQ95FwAtMVWjlxxtiO
YgRF74n3j46p86N131PsgX/fuBJkLFA8AtF2G+Rcv9Cnl7jxMvk5itJeOvIfK2besvkwZz5WhO7J
HwdwtJMPaCpc9epXreLs3AQyYNnMYQC5StzbWvuhscpphnE7po06Mf51OmKLOmc+syFJ4d+wooCl
yR0H59PVfCFvtM3nR2Mno+UrHCxQysGm7qXSPX3jiZ0SlEOhPWXkEvbTsBlIcYJgv2JCTB0BOsav
dIvj5eYZjyJfwZ7jvFVYiN/6H2HDxykJ50BkD4XjX1T3ZLAmHzchmlTHNfwFSEw7D4OYzEbrRp4a
eCAWra3F7PmFJRbrjon7G3KeVZS4t9ol8vwBZRdSKy/LPQQiA6SCwtKqbfbAFt5M9jSCCCkfgMaY
Ef0Vey4bWAMY1zBYPdyiwaoH+14RGuoXjcFsTsGIF4XVh7AtT87DOt8JqoPFdwWh6EFjj/do+AGL
VJ1sitIiLHiwECne3Ee11JrV44NwO36dFkw6exAhfl5bJGXQciVIS6YhmllvcAViTu/oZwNSnTGU
VKfbtvqdTFdEXwh+OmySYiOelq/TcsrnOkWz57r/9/ICxg4I2l1psLmpQCZcGg5bBX9shP89DoP7
tl8+564GJDaKXk2uv9ha9Ym0p5Bx65B7g0bI8LZ5rucv/Bd2L3VX3TePO+QqrHG84kkPv5wmi171
WJo9Cm6e7WONY5nABHYxxem8tR4gEw83JUC4E78eiquVS8JFlHI5bWmjA0VbFGSKfhatHGhYOWps
RpdTdy6m224gmvOaJItyiGaPSw2cNVE3M3XDdQLeoXe//TFdZcSLRBvB4hPHGza8/dsvO+P0TdvP
szH7u1+lkKcPD+8z/Sqa3rqivSUEA2ssNnZnikFZaeEMIBGbjWMA5fnf/KeOSP+wZ/TE08UkosgE
EMIDqG9ImvFFYO65d8u8G8rbF2M7C3m40HjJx2X90Mt/Eos1hVp8OlkNBc/FhA1VPbefRSnxFvAN
brfNFHg/C/nR5E06k5Ni7DlxEuAI0GoWokCyjt8zCLrZ6QPvtaCsF496IVEqY2Ewx6/cn+U+900k
Xw3YDWQA79rEEhsvIzamrX5UHtqM3oy/hA0TltoSgObp7ihpoDZB9wiVPj5JzkmyVSV6P3dZvpmd
QnnuKVNmugwVx2nyw2aciTCTMXfxDu9zVyHNrvAydCMPi3lDS7+t6Z/NUyLbMNAmI+4xqSwB04+p
B6un76zpHR8k7yU4TKBn359Of2MDOrFlyqLUpjRH73jqRyhFKUIGp/xKqL3ujH2MDybtRL9DqEEd
NGCAj+5OL1AwwZCgm5suUw0DaXNUHCncz68BlwFA6ix4nchUguNkirw/+3RqKymMnFh7w6M0ejI7
0FDgjC84CBpQcd1HZ4rxdVKUCECcGYNol9/yh1Xp9l+1FE1S3GPBXG1e4IQxCiDSk179KGgMdvFx
Z4qoXQWQ9JzwQ3KTmrf56bYnCU8ejy8EWQamDGN2ERhEw0bGnLzgiZsMOUttLVAFArjR70fY3igA
sAi0kKJgGjWtnU9pJ6M+LXqW2PJEXe3MRyqyy41QMr43J6k3KzhqwrLzamWfzGzuB1OJKd4qvX3H
+WW0X+DzeFLnzqfe8+2LvPXc5J2Aip+4aaGsQxJnK3LIS/LbpvB4MRVFCIbO4ubRbafvMEOG9+9W
qhoku/H+q5LDB6Tl7ElX47p3biItn8xJagbvSDIs6e2MGp/OpXmHSJQdyCynSayZEQo2Wyv4Bfxy
xPobYXs7MD4HnUql6NTGJw55XisLoBEwVwDlKn9YazS2fCTgMnpRYQIbGeq18R5MqBV8qlF3gvgu
eTOFHdcOFCwG8/+RdF/LqSRJGICfiAi8ucV7jxC6IYSQ8N7z9PPVmdjZ2dk5Eqa7qyrzd+lDrIJP
TQpfuPI+gE/GQUhzoGG+rIMAyu/7MSHCmRtrdelg1jc75kmqhkSBouuZXrd8jfWttU52t6uGx3YZ
H7x3N7EpqzDSJxasTBbP+PDqX9l/V8NIhKy+sTf7MAoraKz2tac5J6bhOaovsdE70d5lyxnJ62v+
fBs6v3MZ472UYfiopCIV2SKZMhzPIx4BB0lUxPEkux5c1yPSyAxSKFSDGZvn7qViiAeduGSoW7Gs
2iAsyc3JGU6zV+XEk7Wv7+vScQvrakB5NLbUCVxNDGyow2DkghocS2md5Ks/pTO57gVqiLyvWWiJ
3fdrY45qPbdqJFZcQwLuzfcq7hJVPsaFv2c/3peOVUMi4YvBGONx/ADlmFwW9NiADCRxazXWLC+X
zm7Bx0Uc18jtzKyMYI/CvaScc8G9WOz0tZYmc+E/ezav8gfBBogqQzu4BLnnluXg2EO/0L4TA8QH
ydsvc14qYWEEHZ93J444XBoUFrH70D97N0q2PWmAqVkjLkn/LjP3DFLDXI0wuolLMtK5c7j93RmF
dtvPYBZ93T9OAVqNzE8SWdZtP5NYdRl+btnhgsdCQW6MpWBwS1UO1713WQ8JM/zR+V67K/4jt9br
ikukxFoHnyJ/pQt9PtBCsqDXCFfc9fX073BtR3Z9Jq2s6WCpVsyOFytwYlKCMPlM7U7rBocgwYqL
dTgZo1hOJys+iAviySLBoWEkD1x09i0+BzrDADJnP5Kx0ZEjdVGPC1t7z+70ILl7Lz1tPFkv4/CB
vvcBF28XdQoSypLXseRyXPWwpjofS0/IN1pMdBGLUEJqh7jyiq/NwvX2rPJfZYeP+LfwGz/8SFTd
Fua6XdrYOE956UgkcmlszLCLlXOL+fVQ9iEoZiAqDBeQTX48msTgNn42V9HZ1N2ImMvCw3T2/vxP
kkfvrVWkQTAZ37ZSftZKTRbdTpodT8YxTJ0tnbLBRBELFrKmT+HfQDZ3Qv7T9UVueF1/bCKN1WZ4
j/Tf60pK3GGkCt/ejhgH8YV8dbtV+Zxs35KdTKwRM32U7fA+edCErxuJiMCRKi/SXbbPrc1xkKHB
jTXcvuipIpeMsyudkDQdnoWXUSCHskvDgXMbswkEMyMNw7Z1h2vzKay7XiAM7DKggvI2FewyHiCK
ozsK8NE7ohEPie/ItbO8fE2jMzeTGcpf2VMwd60Xgsvo+Cg0NoY0Fvk4SGpXg0x33UpwZ+Z35Xhj
+3FpHnv7lufBxnql+byFvZkdF+w1fRXpkt7PSvA+inOkSRA8BNZJVBPP+kkNx+kV4y6y3jpQaZJe
OiBCp0f4A9YZv3G4/1EVvY+j7Gm8PATMmluLEsd4VN4Kvh2fMoOq4Gflbvtny/TPPMeW4427a19j
zflf6uQx2x8cKoNlYrC9TxjpbI5EUe4x8VUi1jg+ehELMmfEst9HZeAv4HFkwhzNEj0kML+a7pFL
tHrMk4YtjlU2jNBo7TUhem1NFnXtHu9KkdqBkc+2GalwGNpEqLF2p6C28rBZAR7q/b3lsV1dGotU
6/6sM/BaY9kQ5txOJjoZkCBxhN3HIz/9VQiojIKiTjXnZkK8nC37AsXZQ5pIrGBt3XQjRW9oLVuI
xL+sY7ZQf98bEcjTe/56vH48ofTSdgOitMi+mVQUMfix4U1ujd3YTv1Aaf/zifm+3sEj5aZIX00l
hQOGuXfxc/GM5fp9zSLDxcfpQ4TYQ1cBM8XVYOTBumfJCKG0Oo13nefoNsAOMFHPb3VNQbzH49pJ
/EjlKYe38+g6p9Wxz0dDnSxxZfdydhfCWXYvuQ7EaeR+UVPgeDkw8rv8AkhEz3wx3sGOUo4f6vGZ
YRyFa2XLE3zonFuqouqaeujQIGKoPMsCdUWHlL/IrIpBGJhuPZA6zD59z50jSbnv+Rr57hYMCQ2I
9TLD7HM85SbsUJ6yoE675umot2K4g8vL1lG091C8EHQRnhO7PapwctTdtpZQbcg003FW97XDx+oj
3uNc8vhDNxpJPGNmnhs61FNw9Ono0buHszO8ax6HVVH64cKokiyzyDzX9epGTSSyzdumQyfGqpMc
I0ZK589L6SScTJPxu070FddvWmGsbS7cgDRJ2K22us+jtBfoQ9vGvnanyr61twZFAlw2Qza1NeyQ
2ZOb8l5jAk0Y5EjNKKbKsAuzBJuJA/cC+8K6cc+WrjCvdfnSSY12sXyW2JB9yPxw3qjW+osy3Czh
+QFBP8gY60OIeCq5ZdRYFrTt71Q1u6m3I54xxH6HO0DfLwdi1Xf1FZI5WsfvrXYl5c9233wty8lz
w/EjYmDDlagIUna7QzOcob1i27tlw/1YDTy5DG6p+v5HQyaI+C9xC0ywiPuBoPxEwP0w/EYeIm7l
Fp0/8XlNv+LIuR+aIayAy5GI5Sfk0+TyqZ8sGTG5/13nHa4isuA0244uUeI8ttECqkP9fKWHi8gf
7ivz351z+fCn2ZOaNN2VjDHQFkIWACzvZGnxcaguR5EJ09nw0Tl1VgNXJDcPlLLAddugIWuWDLgc
kMKN86KhanmBm3zATEWnFcRCnqdtGXBCKZAxZcqBL5GIvHPBgBN0wT5kZGiPszE8IOPC84hQjiUW
tmVPZXaZqaKQvSdLpkku4w1jErU/c81li7FytGtMv0/JsoQn7e7+J9mD1rX33e21eqD2WPQijLX8
le9imWmuTHXnYaZStW1lhmwHRLoveVJXEVryK4aZW63HXJE0YZDe156FRvBZjnWiWduJ48JyMoZ3
9cnIchneP8ypT3GDrLqb+bNEI1XM9kQfF7OllxX87qT7q3EUyT5cdqbHfK7/bGgbKli0D2qR8rqY
a98pbK7NQ9vmi1q6bgupjpHcvzSQLTDSK6A72AH6Ia1QIVonzyCUOuDGJZSXH/UbvdOx4qLWj6BS
iNpgM9HXmJxRkDBbXYynIy0qfecGsmyTo6vrWbeGzo8SnUgjMX936AZGy6Y7/auO4um3aG+zkxjJ
Y8kerAgkpnscKzdFb0oIcKDhTJTqIPq9SmvxMR2lv9JGeSinWXfEWtOTfj0BX8XoVL622Yl5jpJ+
dnQ7k9pEOtgRuOejvkGiKQ2HEogG+0/78PMn1Yn93CfJ9qvxaJwacXPdluw1L44eFjSsUMBKkoWc
a0F1xWn1cW9eh+fh629ZM+W2cBumCptiRFF/CnyWe61ZJGj8xqHw0Qyz7VUnPjt1Yq2HlIFMLd2P
t23mCwu3oEOIdHZt6Mzrb/Px/ox9LoeP+rv7FBdAvYlZfVGtncuJn8QnV9yfHhX3RyUXNt/lb4yV
5FiJVoPSdN86V8xELWTztsMOqyB9JFT8azFI1ZRTHivy9PjX9Sfxsx6mBmYf1NLtF7nPo7FuJdsb
6Dt2wbqW0Tzg7axhXw0caBlgV4rWD6bKBYmDAlZ0iAZspXfJdIJIR3zLJ0oo/b2dREvn2r0IWPzx
3U/f70+VNrDnPEyUgSvZlsee6yep72s/xpuOHqD2nBwauL6fSz3eTrb2Tbdr6fcvf7eP9fzeDJqy
FK1avGo1dEjr+u5TJdZRaRSBMYPj1/73MtuNX71DY9mSBd6kiMHJJj53/Uf75fz5eTaP6OgFpQbz
Swb/KCkenJqienv1D+N4e/odvlg/28723acy91fZ2AfawFTtVH3PPSPOifSIfrC9LZDl68Dek+On
JDrgE3PM4V2NUVne8os/UxUFpEmimOt0yD/uUklWZmQWOaNvrEtFUyGa5494+VQ7f1OvbtvslJxp
pl2Vk5QSfebkXyfptE2yVHae3RoWdfU1Y4OL96OVd5nSrIaM+Hr0or0tKrXCuk3OdG5dW8ZfayYP
jTMy17BjyjFuGuKkvTt4rKUGz89p69DmEf1SMhQDa0uK1zUIoWRn6odcKfJGCypaN7qwI9OzZZPF
uHJ2fEZ7WfrQbIWV5N1ctYmSqODOrmu8t/igEKyDGRerwuFja4SiMIauMQMIkHUrqFgNDI5fa8+P
aDnXewLrFEbNlOvGupepXz9icFRmifnzY/TAH8vkEd7cccv6h49ck9imsussG5zDdKzmlhbF6pZS
BSUMQS8sjLhyVeYZpIndVpRIdVUfiDnPNV6Kdfc/bLi1V/1Rv1gma9O2+xFpHIdxpHz9XNcuf4eP
zOCYy98/Ffir72QQPHZI8ksmXDfRxDX/aV5IRf99nj7iU+RS/OP2HUw1rXTrwh4R9HFr6+tj1T79
vfqpSazGPN46o1rW91BheDYSPwIurfTOYgxOi7dIVjoOFlD264+Dh1wVLE/sdPlgGCL7fhRNLTo8
igB1+rioRGyWlGwbAlEnuD4EC+KifChFMf7y42gu77bzZ3NXTWEor9Vd5dyId+M1+G8VVVFdVS7l
RXNRwYw2nmOpyqVkPdxCYSHVRe/ZOFbfleC+jdWzP4thevDsp5upNgl1bVfJ0+OXnIFFs5KKQuwb
l9qzRD1WDO5VE6D663FFbP3b7UbCMmOpIvhzZ96nTiwTJF3t96tsr0t1aHJff4nPE05k9X2hdDCC
t6kEKCBjuYhLj+KptucaeRRaM3LFfAigT+fzR9mZ7YjYRkisFZzrLDLVAz3uK3/4zDYRzN1p8whM
0DtCHmLl+wwfHAh7BRi3PEFY58wMij6+NSLJKlJMICu1362f/D319qZf50qPbWknZ2RfyNwFsRW2
tsLJerKj6V4VJJPijg59njJpjWlPYtqc00qas8CzuCwd39LNi7KBcwfSOo+GePj4vhKCfJdFypJr
pCUlWmA8Wpb25SNZWE+payqHC8AhRBmJNuylMtXHoZERLL0vmdPCgQPhRVjuCsl/Gt4L5omuZ1l8
Z6rLZWm3K6Yg+N7iE5FhYzvLj17XiiLvo7HeKlVeu/nYi42UvsrRuydDIP4x3txAP734q8S/tWin
e877w1IIjPpGkZPuIXBeqcY7U1tfSm/7djI6ea+al9x4c+nvsu0NIVO6qp4CzzNwZqMVIHhqcIv2
2K9S0wAPr6+a6ErUQ7b+zCS60fsPZPUSHUVovk0eMtTSrIhkW8G1M+JGok03xjSbqx0GT5aO8bGy
a8jeaRm4aUEMIzWdq9TIKuRpXX/JAwOn5OTMJ3sic+vPmlDk+K0o+xh3mGo8Krc2/jP751QF5u2b
189Mp5XrrL63FvR2vu1Oe2Tc3+kvVQ4Ohy5YvxE2QaygNdzPfJ7aqTilQYkgSFKsa7fM1pZPbtYK
xin+lhJVyAq4NQxoyqVUSaeNxqgjAU4lGU7ZqInWpfSuFs1huaqcqqslELSAoNgJ91kHZCzav9UJ
pAwEVQETMyozHg0cRPZZctaQCEUzBbMMDn+q4sdfSv2v0H0UsV5brn08pOG1mLuMmS66FgmDgQGL
Hz82m+rp75goZLEoi+LeAEDiOQfg6sOYkFimmaUfktkOP71oleAr0i+eVH+bzk75KIvnHxonVku7
nE8ezUkoxlAIr/I6UscAepPzvnN415AisV3zvqrk7iIryoSZWe2y6IrWHk91IWJPUD2aokRD+u5u
Lk2FN+wXIilgjHn1jpIYgo7sx0ti1IbmDf3AdpOp/tMAESq04uPMJN7OyALIv3+iX7ux2kNTwbOl
XAxNBXv+Ib8+9ciFh8chgr15CILX7TzTOA6epiFKpiZqoLHhSOWPPOzyDym66XzCaXmzKox6hc0H
/nBpO8mYjFSgMs22zo9Gzpm2BnfW2Pf46U7MhE9lUOYnTuAgfpcu+yqConqWi98hCOOx2NVS1xbY
37GXiwdPYTjGTPTelQTAZr+u2KtcHn/omihyeAYVEElzz4v4H47o3a6UvRf9Ofbs9Kru4tXX3YDY
SopEmov53vBoJRLSyUypLyF4lqJNNBRGHZZX4o7m6g6/eU9Xz5ma8RdXo+zo0CjgF3KYaE+KGSkT
qeBypC49F+Pt6Bf66RnjtSlvzFAKqtMh3uOqSwKZSipLSvAVi/0JMFHKgPX+h/exOKdN7y55z2Cu
ZCsCrobMKDuTee5mCAGxqjr+VTzRHSrrYRaUhMz8mf+xAyMfC/P7I/iNtv88zDBD6DJg8O1CH4X6
N7cyXlddxA82yB/xgAOIN+sh7Cg0B4nqOcE70wjwY6Km9wfQwF4BT7LwQM+XWzlL4OZdZUYCXY/4
BMHBJrQXpkLcOR9hFCY5/sPM4GnGGBAA86rDg0AO0ViJPVFcG7xiuW5c16UIkudSEPrCQzntA7Uy
j55IGplDHtxgqB9jClR84F4IVwDaQ+J4cGmDERgV/Z2TUN8MYYJAicPxuX24y0yQH5wVjiwZx3WB
4xJtgrYWkUaIg2LO+dcdRYYuD5AbguXPA9qKCwGO/MNeoK1iDjeJKhgXACmI6imT+x+CiUiAHfs0
xIJ3VAzt4cy3MjnIR8q2dZbmDbcBnrlj3t99ebl4EqgGXIkg3tVgcSpdZreqgfDB4Q7pc9FInPkD
QTrLV0Wm0mkGotTcspCB0P2hL+Ev0JCfDU9HIsQm9Pcjz8h2BPIZMeR7Sr5kB61/+aN2syV5c65W
lUUFxxS0FD1UdxsnUn5PPLUpiOiEYIpyihupQrH0G60uWYc4lgiX+V1bmpdpvApvp8MOwD+YAwZE
WWyNtNj0OuvWparmkv/A8wquueWvLA5cy8XcRKKDCIxK1pYj/UK/MW2lOslebpgJ6BkJSF1YVeXC
WLALNqb+rRDtp1v/TAuJ+Wbm8syCGYbdnyAshAe54kgHn8lfnpmwbYEY2EWkWvUEOfi5/W/4aL/L
3mFg5DJkCLYOoV3+ul7/chniMw3eLViB5fF1U93cBGPX1JCMU10gU3f7ycc304mkavIyPXSR+WMm
mCdcKtWwWmewKZ6fNB0hqAhUdhg/J+vWsYKybty6JktttX731pM/8brN3z/u38nm4ic6XFevH4dm
fGiAwXjRFNwVDI35VWXaNGsjfyrHNsUcy9ShRPXXcUgzhT+Kmu27ek4Fm+0Z9zZC/SYGr16m6cCs
rgYO9tKzG+NWefD+1jwHGn0zlsfh0o8O43cXHmBiWvvUQGU3N8N1/1UMunDhaHUd3WQz07sCszws
meHSq8X8N6NDOggrAFp/Jn4ihpzlCUUHwNXu80cVQ7sY6xy8pcmznVt38XMZ7DpHOk6xS5jI+rbn
hldujcP40YuJIoWkxYqRTTkdrVzIQYHyRI67fHDOyQYrCpaYZPterbGsp8uR+vdrByYpvOh3KgON
dzmmUVBhaG5IapejWyPHH5brBqvPZOGt36/KURQHdXD3Mc74X4LVOjkZ3fqtmuheMBWKek7OKuZ7
spjHPmJsbDo7WUlbDX6Wz5cKtnxWHSXm5zJ0sinsmwt0Wc8GUwVzhcakLbu7oRAKSs5F41QXWgBb
NQOLfG8/4G26D1Yu+5ykmV5JUbH42OjSpWKIYmRRT4o8rwLzZbWpt45ft5psoO8M2PpSM5Tl/XEm
NuUmyDRtUfqnUCDRcCwLFERyPOjWEKVFhHnvUlmU5PpXZJgI46H3Zq1bzpdz5W/9VfAb0aOGd7zI
bQY7FpVDbz+4701QzscFPz3zV/L9H2MvwqedHHJh9oBph/Fn/jlPNS9wxlUhvi+FiaeXvCqbV+dN
20TydS4ekwVzNk4GvWVrr3QoqQ+5ASXPmcjnXaUlcgYrXX3ijSkhl1LqiabyBqUlrUYiU0kkSsdV
JXYuJaJllDtFxZ4XnXbTuHjiMoYjszTpEHSLiZqKhiFelmfgQCGe84dkX7kdWlTshaS4VCir7It2
3bTMVcPQCctFBT4rIGNn3r+TpJFGeAj5yg2PrceYhQRrcUr5R3v0qgzvrkL2nVXybU+sUuCcmOBb
/RhEBeFFfS34T/ZaMIWgvIweqNnt97/v0XJZPzXgvSh2Z9Ij8vnsoBxSA95YNpMSOFwRSf9w3PMT
KVuEo1QF7QfUV/EDGQ/QjJ56tWmdwDASYUuZRyUBpkrksfWI9icRz2rVYbMFTx4HtAa+LcYnR8ow
uUGaJiHcZOnwWPeco05rX+ohIxBfEHp1zI7LgB4+IO0eIaVAWm2UMabtH6WB7sZAbSya2D48WcEp
ha+JDENu5tCx7uw9XYE3uCeZtp5hOwWMR8myrniB9Qj4ekufi6fc5PBQk6kGd8be7ai+uwg2L8Oy
m8HeFxXn6A1Oh8pl9hB4isx1AiyqmZoEGdyrA3ae7ft/3e2IS96O4zw788T2+HArsbCNlXxzIUky
RItPWUrpdqymGOvJX4i3LTCEmQOQLViTz5MUMbskjw6z9Jej8NYTm41DjgpDUhD3z2TZWpvRlxcy
WsbMVoOzHCiNQoh/rdq5n3M5N0y3czWbRi/7uQIBZ0c5O/TWvdQjNHiioJK08eIuCotxHMtzgk5t
hRW9R4mJ3IQCNVNt+nt8FBBa1Mv159e1leu6Q2oMPs/WtJ3rLsRdDtG+hzGuyROTGaRLTsE298q3
zuovDj1L1faFANSc2KQVJrvgtfL+eaH63d0xf0WxVEW1RfOrDmgtvGRm/u/+hfstX+A33lfepyaI
bHfUQbitqBBg/4sy/Z7KBIvOVnWS7efcUNnEukq/eFvuEEmeoOOg9J9nJmkvMgpnbEuFCFWuwhuV
d8jc/a9L7QVd6AsfzP8Fgpv4Dz7FxmOQSRc6yeo94Eojp+itOi05G/AHbi8Yvvwao8pK9uTqtdXb
tqgcmwdfxlLz3Kmb+S5ah46qCFoox1qZ8yulv6NEEO5Qjo+P9f137kN4VLWpQCufC4Nded2L8+VQ
qnlsJ5JHvq6mpw5tGyr3kEO0L3woXGG16qHSrjiwGZQ+1qSQ1VvjPFKMofXyyfa21XOmzsDmoeQS
FMdPGcrv/GKm3s14ZM/9ZGPZQ5o/GgthX73s7DA4cSHtmUELCheOJBWsxKcWC9izrEUxLAX8CXii
z58IZ4lyWKj2Ba8grgtpDfaI/1yV7XJ/Jcdew4tBnB/5zJxNRYrI6htIqozPVd8TC0cPOLKWRD6n
+0tDOQqxbih5GuLSTk6/UKUSedUsoOqy56ZfkbHGGwT4esqh7yaKlOzaXtajx5gjCovYcGkvgwf7
I2ymjnUXDKl89VbSttadZUlRVk3M4+mevSLuWyLMu7da6uM18zmdfdomhKomCZu1SFlmZmAJxhpd
Gky3dBkyaELuZK4W6coS2OdHSYXTsbI3CMEbS2pA68m/eCbzbRehYd7moZOkOsNd5qq2eigyCBv2
TaVm66up+anrlqsmdJTM2nM50gR75onzFp63LmZegf1QQJvkiHfdXdtK+M1so2Gp3cZpLiyrVQnl
hPyFebvFHcOBhDdQOTBDG2hYdnxHutl2zwZ324VGCEMsd0AXoYaqhZ+/zdXSfGy5bq7rf94GIP5G
xxTvX9EhcBXxO4ln7Egjpljxfl0uDdliosKK83moiSM4j/lL2UHlS8eKl1Hm6hc0nqYKt1cT4pr7
r3rKVf/HGtjkcvM1naNBwfzHAOJTIWYvjXRPnX3JNPglmf+X9SnJgiaudC0fm5/QEbxOJxPyTqwm
83qfLJLDK4D+WHnlG0J7qsJnWzkK46bsxhr+jjhitOqc5jbVwJyFovf9fW1LK5Xz2o/34j2QLqQ5
eJFMXC3nBmeo9YEVxPnis2Jo0GBcrYCj6YjTyih2qTLch3ZPtfrE3XA8CqxLjve/kmMWhVdDyvWp
Sm9ku9RCHovxBoamLvU5L5fWnFUSdTadO/M3qV1mjlegs2of1p3tsvoak8gsEMP5zeB5yqdpOlWI
L2mBGadDQ/7vEBdgITT8SAjOnRbjTCeH4mNG0XorWjvh6N30SBNcOg1c3CBNdOutfJgts81UrCFP
x5auoQyyHtWCYB1xmsPY+Ss7baDkr4WQqvz/plWJEdJVxL/fX/W1RofAh9goMu2HuFSfzcTrzt/K
8vKKCaZLe1FiVXlmmjmBcan9t9BbcNLlOohqmjOm5XUcxlMTAI04jJUcnNNpw05sFUsDlhC6ElXz
qGqJYyHBXndmXXk/Cc1gIpZgIhi934US4EmhAVq+V5OnseInfiyJJbzFC+mGbFW3wQ9BXM6Ddbxs
1U+LL7S8bG9WsqIG2jpZTFw+jSXFZ29VPJzq7myMtzHecN2vJpYXYWkf94X805DC6jeXmy4pENkF
7vcAQgio6Z1VV2BZUvhl/xKvH/5ANb5WpBySO2KjyCufq2Tjxe2xwFjZOLdjIx/vQTJBDGbdes94
IzmLB7dZHaZ3MG94CzLW9zYOClv92A18EdjgHTihf21t5grwuOEMhVHq91J7fwNGX8OsyZzfi2Fm
1H32p6JqDLhef5vQ2vcP8UD9L/4ScnB+Nn2o4bIbuFIOTpANiW66+M5WTM9a/L0aev/aWqaG5NnH
wJwSOZ6JQ/v68SAhz8OFeQfuy9Ij3Yhsy9caBplvPVHmyX7Vp8/wXCuBg3pEPfePYolRhkmxjpU3
KT03FMTkA1x7wDq0LzLX0oUkaKUH1n0NponCc5TpIkW0i7+yTJ8tByGlD2np8vdq3k7p/XXtBW3b
7fdf7UJzH0jiAqFdYlFf6CbFprYcZFL1ZcwKEaKgSS0EzSyjMs6bucpmEpFGSutX2v9Sx1BMHK7f
VL9wKttvTF3lQ4amtXP5s5Fs3qXMscN9KJM/V4z31Qsb2qnB4VzRrRuQZMZhCIIn4LHrm6cahkYf
5oZnJjg8WnBU+gWTUypQSsIQUahOGj6TSmoi01agc1bK9aaginleOkqM8DjYXlwOdb+rdEkXgVSL
Zf7cSo0e8tc+zsn89euFSzKAe1sTKJQTqqJXz5ajAIEEugkbEGGvWBagv89MLTuCsB3G9l6HHrmq
4n77SSifWmgG63ovI9Ny6ZJBAaHQMnkmNkve8YVYlbyAXHHAFqH0/5dE9H+yx0SOnYl6a7lBlT6N
mo5/+7BZRpFs6eiIStZ2t+4B9racPJbAsExeuAOCANI3BIgQUQZsi8yT4ofKdUyetGdfBklvuB+m
sHdDLovwLdq96DupKmdgTRwK23srN+0vtr2plMeuAOTXY75dBz+hAMcT2Fvq7PgdsrkbomPuAofL
2dMgyxdhDHJicI30F/du2MfkSM8Sy5/APCzqKTklKvLLAJEAeJsb0BPFOx4ypWSqlYicCtUNwZEj
6Mhkg4697opuwZkcIX+sH05FuNmvp2I3Fp1IJo8Ejv6th69XPjEEjyrtSYMyXixWks6sJLGz2Iqu
1I3y6GgRz5vie8Qrd8hV0ve8PltZqzeMK7MskgTFtXbQhAjb6BKUz4jhC6Kt80KKfWB42rZCQL5B
FOSK6AVHBV4o/WWHkpZNsUiLuP2+9/2e0o6e5Mp4bUrYyEaqodXKJNbdNwVfrJH8OhfF5aVzIQY6
bHlhRmkQdU+ZcA9N6c67dXmZkHluRoV4kqJlR9h9vFfPMpNauYV5kiVZbzjUdTBD5CVAUHwpi2Ik
Z4lixtRR9dHvGq6JdcoUgsib/PjW4TI3Smi7LR6fNZv9HSgnyOdRvDIVcuul8nHsD+JztP28sAzz
sHIvQwM5Gw5hbPrxIYSvkHvm83dFwqctMTBDUN9I0Q7iKJdnsXC1u2gc1qTtJ2PHwQzRwpktD4yo
K2Svpe0jnXI6JrvK5PSmx3jvXHn1eT8yoVsg6mckNy3a7m/C/SVvdzEfcHhoMznFJjrugK/qjWwR
0eIj3ZJ3dj+WaabVYlCA/aJwNQhHeHDodkMMIVvTl4Zao30HYe2Mgyrk5iLMv7JjQUyC9F3rxx2k
TaCoItpoPBQXUjxF2BKsLKE367ktPcD8ahzNN7rSjKIgrQ0ABR5DYgxQTpkY2mi5AN3Hsrg0I3Vb
zp6RVYZVRLbVbS8rTfgQUFNQtrNYc7akEC/QbBCcHSg3sPp0kb/b0vE3VHeQ7VwR4B33szPgWGri
ufGQzS8NG/i6exs9ZzjXWzvys/hOzNe/i38BW8RU4cH5pylOdFanQuLTIbfelXdfR0Cte6EdUcza
6i7GcfJV816UEGZMGG8lVY8Tzai91x+Zl17MiehXAD/4VqqtQrwap5/IDCzD97K4lyiilla6cohz
kGCevl4N6PQh5PyFKs6jwaOAIMs13f7gBDiW4jP5c4QaQHpSzqSWxrR1cQsW8b56oPQV2ULh/4Ba
xkw0qC+SBZhDcCzRDRx/vKM2SB0WehZNyTBGf/StrF5lzJDKp50GYcB7pLJ0lkzu/6gS/aeiOVjI
vs152gmBYEqVP0u19r2SQfWbipPdhxkSR+Ujef+usOayQVa34/ydMN2/9wQ+o2HxALbt9eGED/8m
jKkKZMwb6cn1iQX2ANmGMqyBWwIIyUHnL92DQKTasvF8htpPNRbKWsW65NvfgxyajZRtodqrfGJk
8PKasWOQ+qViSXW5+BBKZ+mcMN47GcahZtv92nyczZL+PH+t1dBjFqfnj892MREZvl0wzPvRkRSD
xcZVq0LHXvr1s++pv8j9S2ts6OTyk/zcnwqZXrSBPnOjbEoWzqt5wrjpIlLSVfIPHdrXIlFIf8Ii
HUh6KwWmoPxocTWJy2MIwtsMZCNTWLkdPDh9jXA4/z0B10Vx8WeYwFWXKEA5WrCTQZfddO2QG3M7
1lWW1m3UHJ1M/haTUHj+ScQwZpJ2VUOoLDU23XnYtuGsf8JMI3xvpxqWXMIpb9hhXcXN5qIfh8jn
FB+YTLZ4Hs7XDnsCRDCLyOHoz9TpDpfiJnwSlVnOy3Dtl2FqCtQQi/2xF4MZFihTTfQLFMXMktbn
KkDbJnXxbwYrKvmmjUjYiS77pUPZ121TVCKTZRAt5Kef0ZmnXIdreP27mbuLvzRvRT+vzbSEA9yU
zKe+fRVQSObjot2hALh9sFWvs1UiicdTDKi20ZqJSM4hx2NW5eMJSk/+EKwNqW8qW8xuy+dTIaeg
JP57qdb9OT7fWI0oYevk3tMY3aVCx0osIe+JnvdxMhy1aNKc8xeJpCCY/sMSqAJS3C3puiPwvKxf
ETAJg93zevXB9Fxc/y2XhfiidLSHOCJy+bCtj7S5OWKf3CQ2P/wpKL+2X1fzQj4fw1dt255ii2db
I4ne8gOm10KqwqBRItP7O/4E3eS98v61w6d/9nVV4T8c//zji7bTs8THZF/NDk41NctDa3KuvEem
BWek1lAbCkuN55OGEMvf/7iOHFvruBE94SHX79yIs1isqXf/YdOH72gv0yVlq61ENA1fDU+YdpV1
tbhqRr4f3UfOqyx+EAPNzd/5x2Z3qIJlXrPt7ymT39be5cznBknyEf/bD7EeA+7YcaJGd5gIsY+V
+OzYykyuEwwz3CUm+9pjs0p2nvJVvi59NvBLPvNDnPWopL8JlIjEkt/Tyo0Et3ZTQi6KCOnMzSqO
DezoXGQeR2rf8AR5238qZ472UPrw0ySCaSrEWGbAfYcxaOZ33X//JT913bkmVCprAXURoV/r3rFn
037IO8ZBFO5fuy6JrD3y40H+Udv3XPvVMPfFkXlsO59XEzOTtRT/sMbsV2awkNGT+8e+O+5mWtHZ
+ZcLSUz+T3joUib5BWHZg1rs1RCJ2wgiNPKPJLHganaaTX+no3B0ZOxD9gYxp++BsVtkgWxrjcvY
0FqEubSI7x3AMJ/s3VFKKlLbS5BMv3rkS1Pni8YsLkmCP/htzgI94LsaX41TskF17WoS6p+HLIJ2
Ktm1J+1Nv40mAVxjTw2cBnAPkaAiye+mXaKDxKudkAlgmkK0foqaxtU6n2o7Okz4rnk66j2yBXiS
IkUhaudNt99s6jFxWUiwbsh+AnPXuAnrLH+lSI3rr/D5+CDmi/Yuda10zXg61Et5iUhbdimTZIg5
1SMD82i/VrP0SPnwlpu5+NmVL83338vpk4ch0svnBjsD1MUSyhURpSeubZyhVS7t1p3I/Cwqbt3i
K6m8yQoFFoJtvu5f64blZlT52TiK0UDXX5jv8kCMVV5TFa/Y/FF27e3vun7t35pXYuGTtKDYDxHR
6DWjYWyaML7yxFSCBPLVf0vT8dWj1I7ZtjrFSRFpiKpCwKEtjeWK01nAk37urIAxX/fapyP4DfPN
Np3RwNge+aZs3qajKU/AOV/RXemLgkYod+A01GyfrxrM8JIfqCioqGSfQHWtgPxORAGONKWbA5qo
qK/AwFVhaiJq8t+ojFnWMK3A9fIF5Ibb2pIR0Gvc1KrOZs0f8ONVU8kpIC+6HGx9C1mlPcqKpDCw
oecQD1R4I/ErG95CesyibSI5uqRWpkaPxgIqgq78Goj8N7LXUItu7lKVjtY7jKXYfkVNdl8IvCZz
4J549LN2SFvHaaxuBT7ntJCfKRSyIKJSmno0Wxct27Q9p3vrySVaUzFNn87Y0mK2+nB9qhwA0mFS
9yB6ewDpyPV0KX+WsmIIsv6UR5ErhQ5IofL1MvzFdBCbdT6ZLShcsqPt7+rJmqZXsCVrkcDHQGQC
SBIG+EtEHE0+MnpTlRttRm0Wz+doYvVTpXQ1Ku9zLre6s3JrnVcC9FB70+ALENnhohqkCX2xsV1/
aKRsSBaJfgfMFPu9DW8znIPaVJYWZQF5QHp2wTniCiBb+p6HsBT7vb3OAo/2nuq2ZCEttlydlOnG
fjPf15HN2Dlyk/DbdKyfkbpMqFKy7Xxzw7mMygICQGZNtMlBDkrvZWGh3FCvYlx81W7CmWgErcrG
X027h4enkxiKLjQOYjXI0hakvXtra/9XF0qtc1nSjbULYu71PW9g4GT1p5CL0Ou+B73dePG3+nhL
O3uNDYgI/HXl1Yv+uSaYJQrdwmYSbW57puB4SIGQ7870W+Wbnh2F04hxugRX7vKXzwkPAmY6i2+4
lKcZ0EZhmiaCFOAuiiPzH0v3tdTIkkUB9IsUIW9e5UreAULwogDUyHtX0tfPSu5E9PRlumkkVWVl
nrPPNt95dca88jxUqfFbz9fEu7TT++d9fA+aJbz3ZzgQSrsyphBq2txAuPDHz+np5pA77vX/5vo6
Ej1OoTk1+y69pj/PnHm3NQbqnud5/dDSD+okPNPan8JsYxl1YTk09WYOrvvG3HZLelPbnRupRJc3
14Xp7FMHKveSHLJ3W0SbV/dwtajZxk8M94MTdZjdXJtQTSKnHFPTXeNIu5hmIg9grwb+Oy86s8B/
Ujd12IN7yyDTfgIqPlor128YH4imYeURkaBD5s6tRIe+VnG6bGdHJGUlFDGncbanyg+1tGtcII1K
GL21763csXE7VlXwXncbAhE9L6RWy/fj9y2wNByUMh2V4V5IzJSGk4V6okMVHzufLBBSebQl2wKn
3Edks40VhXQ+/6nZ/2VevRrp/KU+XQ4NLe44h9u+aW+uAiqK++k8mnPg2nsUlUV2O9KCyckwtLe6
tEy6WZoJz9QXF2w0NcUXlCLu67Q0VtiqhxtzkyqfNfNC2uY5uPJmYX5CypU86juWwc9B8OVk+q9q
2QmeXzxuld05V02Nb9Gp6zh6f+Z4HwfD3bCxfayGC9aHDBbWv8aYeLj/nn3HzbGxibTiI++ECsZF
ZXKxUycHtYjzWf+Gd07zHJTO98rMN+yYPhskTmtprpBh5udqurhPohq786q3ukuXIGeAcp1XrdKp
dru/uIelZfWwqaRRwVIe6Wqmj53qHfpSY7wgpFpJ7xhpfd0rGBnpxuIwRF811y+gP1+Hy00XDw2K
bnZNIukLiME+o9BszPPD/3YGPWNJpNEq7p5fEhyo/q5wsifmfXN/ufwQra9WA9c9xMPSdGZeZpfp
79nRk67dv5XgKquix7QQVHzamUxLRflwu8Bf0MzyacTf+1Q/3V/ua/qb3Vv8jMjv6vflJwOtRG/e
kYZ+Gi3+Tb8UndNhqeQRZ9TMmgj29ywHHwx5Uqyv853lbZx/e4hVKHZ3xX6pQwGJVIV6VLyV9w6Q
T/uj0g71iw1MIcjp1nS6ojuLYqYqt2etdKzAVVcju/YzdIJPh662tdi4haPTpD1mI/EMYqdwZWE2
o+TI9nb9nrOtgLchHs6DAZVSftXYok7+A4+SjFHCxJfWlPLmsODo0rzyOPgyjYN5kP5cB3FGdX5b
YVHpJ5bb6HHpFAwsIJzy0ead6bfV6a5frsNs7SyWmVVo8OCWwvNdGky/pskazsAJB35RZyhRMi3J
lwVdPUEffHOLYTdKGVU+K34drvz5qtStu/1IzNoDIjbvxDtC0eZ6W7FfHboafHN33sMSbzrZLxoP
ZEqIN03w7t5kfu/fJRtFOHz6Iy7CYgjFK+m/X4vgPVTPIoVXMl1dqqmXTOqwlB7D/CeAY+Auru1b
5Ck8+xx8ir0FO69YIZ1FCaOyhl6TVen9El2FPKYMbitsIKltzhgbhOW0iWibb2TyZY3KEeqUdwqH
gb4mwhnhyQKbPPdoEQ5XO5tYuNwrFtsSu28Ail73FRCATV2+DbrUTz9qq1IU/+wm9+FjZDsw/qwd
xodf6QRHRjqf51dQOwLbWzwQ1JE7NpVR+fL911VydJ9uxjLIgFg/p8ZGY85ir3f8Bu6poPep1qLY
h/ulh7lHfc9TnsnDT/HtOYAoK/LS1wq9m4t4XlT9w702GU83I2a2klFZ1I7vBtVzfqUaLgg8hZ/m
0NqDHGbrpZ9HD46lbQ9bE7qgOKQSKtr2ZTvzU3e0hJfWQnvWw2j+0PvsG7vP23g+yI2Qe332L8Fa
Hh4clsuPgwlp24KHBrvM7NH1omqvVBkuhR5tVJZ6WeAHosr9BTkR0mcbuWftNtbfqWYQh0dvp+g4
2FnNInWDEtGAy2P3ZK+GTNY2xuPgdK0kXu76MAYikKlCeQrbXqtJgnxWjcNZIvvnI6nK/3TXQBla
0/R3MtcoXqPcv8uyu91W1rP9upOumshE3G7/oDjlLSeFYuUh5vzL1Ikfkk+lY9V1DqaFMnKOg2HK
WCDEIdbjyMT7HYEZSyQnwOfq5ZyZz0E7gJ6oBd+y74ql+pN0Nl9PORahs9ibx7oWJsMKUAO0GsDP
MvYY2KHKSoLL/E8lXbLlJ1fNE06IWTz0zFF2/rRP3B+d6xEaW0WIywebEIpTCZm52wdUwO6ETGek
shkudqNnCv+3MeUV8mTw1Ziau2iXbCuJ0WId2Uy3VMTDZ7FyUsyLcjKhfySrgQNR7G6/5lggo0y6
7KKcV0ObCQSYAcQuMYLZb2Kou+qSTj0j+XvzDeADDLP/kObhVArR2rfGecv6mS2ZSeuucZt7AQNm
OH+6XXznF0fhiw4Br19leyYbnsupk4nlqwH3s7wVZNsW4Dy/9a7vEs0fqbeFEapSPd9Sbq73jUOx
M38JxIFDK8sV7+hjFPOfm1jaa+VUqq1fvCS2L9YFbsqq4oWCTYAxUkJ2oftAUXOtzvCss8hZuo41
LQ5D1EMLWq0YKmUURpUVlZTuRkpokHA/19HqEV3MPTFxr/ff/OJDludp08Nx2LxloWctKHxpZtXu
Q5NhduZgB5wXUKqT+EJL5oWuisF0LiADHk7DIKOj50ho6iowvkx4VZH3W11S5CLgd+jVX7tEI2St
zFtZDA1NL/JxKtV+ol7pFsFC6RrUIBG3hrkEhDdNLPcoM2qvvMlaTKUnpc348I+1joUEdEFzX7JS
fLyVFoP1HY/ghoXXPKTac1puwmxc0c0w/+D6yGHl/HK8DeCBCG3yaEsr5RGY6l9pXqzmhPal0DvM
Dy74KGZwViWZBu8UufFOQUxSpLZcFN8b4jVTe8FdRQayP9bd8jlb1a6X9jlDkBTP5spjh0oI7dv8
I4qebhtuOW57MBNAorv2YYGpRQOXZX+vr+KanmVh2pt8tYJkO6uxMf0KH2wY4vq1FNxbJNFY8Waf
sN43XSBmbryObMIwXJ4uC5HBwmp9U7IiptYMX++A5DF9P89yO36pgTaD3YYXt2qJTyKcPin45uXD
j3Nt95MeyellMAK0i9c/xUJrf6kUSpNpEVF5lG9nG+lsJ1ccLMlVfg4JISm7t2PaFLvpiJHgZg8f
qH3UxEpBRjPrQ8vntIklV+/UeIXKua2Xd5JAt7bJ6uZTEG+sEll/ZL6m035R454Nxi8hP86zt8ZL
zuBmNLGq7oxHISgmCneGAscWSg4eDRMPBEt830Ntc3/lvn3Dvogru+m4sCx4dqs2p3uiYvFLHGF2
tAzuPqldHTCbw099tA6H+j0hvqhuw0lgve6a+Wu6nKB/SI6et/AY0BsYIwotPTBWcgTUV5s2+WlD
1XNMtRSpCk5wmeIf15mfM99WD/E/27PbHoT/ilUjMG75iyrVjjFbcsj9aaje1IU7KourxiEBRA1q
geULCIN1UCxF3aFMOmSjuhh09E4/TxlWtoV2/JZ7Vigr3hE7HekqXuNdhcw2YscHhiJhYP56axZu
XUvFXmoMfVqPV8t/mbt5T2OdrCYlgoSA6OpcM5THpV/2kkHHqQRn0EFqUZg3EnEIabYRGRcfF/UU
ayBjEjV4KG7/ZC1AlVAi3MIU4+iwSIRUGEz1BfxNZ2TMQUrDcKHEwqoUqI+3uDcPGiO6qPmqMfeV
JatOk15+z/Q5fzyzgb/BbPvGiaWc7hgyoidg/Tks40FwOMCPKFWLvdSMMf1CcW9TKcUTN5WOwk4W
/3MYLN6SnwxZTOyyt3amFQgzDOJAWE/oYn4EH5n+QztA1fVvMhQwlXBka5WX9UPXY5f/zBTLn6fO
un2ejnYN+PHle5mvzLldvnPnpTE81l53H4UJM2qozRacRbAV4SaGbmyMUO4RA5lBZ8PEdnibqGr/
9F4uiVyDWydu1llC3V60lmOjVuxWYxmVP0t8s1K+cGL92H4pLB36A5YLxWHhZ15i2Xr4yHQe3R0P
z03/4EiMvDFs6vb5E+h4Un76fZCbWPsn3pbJbubcXCdeNPI0ZfGETLvQUBfIgFvgC/J4X36ydvVo
/cH/6AEoCFKfz21zInfOsGpqqlNw+qOp5Wa6agATy5PpKDVAleBw+HIe5lf0zxUGyS2K1f3JCLP8
3JZfuSMmC4Yk1K3WiFQBMif79DEchAFtqWq0EahzZrd/BBlSoduH+W9rwam6tpjtvxC2tRRsloq5
KHs2xikEsvo5BCRmZlmZB9euCmZ46Z8cv8dogSjfXU2wmtdf87GoHZQabRW39OaZt2wi12UwvPRE
lDMJpU31MkhV7yD9dDlXP35lWwLVxco8WpuOCy4ccBnN6Pjm37ufVNOELRmoOcU3Q9CuYeb2yxUt
9adD0cQvHsL1CGy2/cpiwVHxNy/1+9R6UafzijAvhO1YJIcOEWGQ+LWfpZbElxc49PrrWdctr5pW
xqlDKnuveeaf9Rvv9P5lcpp0weG7H759AAA7yb1FxzW8x7WJhVxq0JkEXCsdqUxvkx1z8QW/Y3Ak
KXx3e+/yNDbtTJYf5NvUn1bCNXxIfgpD5nqDu0d3XHoxeJ0OtQbK9gDZVkDJy2eNcyhnzhI3+mwN
vJPtJoeLJgg5Mv1ENJUbwy0C4sDKmlbk8/gIfoyZ1xw9eXufjZRsTpb9u41hJoATpV3jlJgEMDmQ
MGWSef5IkWCD+dq2feT7xaW9YpnwQ3hIG/XMP4DjwA5UUuzPwIkOE8t2GGw+hQCOUHAXkQqZD1Ap
+GzlZvvG3eLfNY/ZyCQqTHe9EAwyiJSCZNGmgyhLSwPAndlWBIaSi6uumZ0UmkH2hN1RmGkkHVOJ
15hXdYhYr+Y1ai+72CQsAmoy8bgba/Ghsb3DM8610o8nDriedLcriH2K1k2HkQ88cVPHogIuexHl
EVjdKRvOIYOKJ4T2XrWRHmaXRKVYrBA0pGYikQzwzashFB+mGLgqTA9Tg/QIXrL91riyz8BQ1dmJ
EbCl/XnHRrfvY1xOj3HLuGzSq+eYzq3Hoa0XYyjqWPPc0bbMStSCwVtuMZz274N4eH+VR8VRZT1O
VraX+n7sqdn/0k7UbxNzkxU4eLjoHuuY3oNDL+9Z+2QZwd7FaQN2O7em/8B6SDA9QN8gZ5mpdqdv
29bKBCMvGyaumxs+X6zQU0e3qqVwKUgOHaJgth4Ixr7g2Ci9JpruFyUqYdlAAQCDPAS6Y0RisR8v
JoemUzcdrV75udHHpCr7yf3O0xiqmwgd0mN0+zi3j99uoT2CkAj4hSczjMW/GBjKh2xLZme/2sXE
Kny4hyGXi6wqrkEsWQQXf7WiByNA1BXkMbl974tmigtu35X3igzJudg8AOx2+e1vfrhuLCQFzdtu
/kn61TYsTf4ajhgBRq6KbdOgyNsRB4WOC74KWfSsNMK9NUPz+AbCOBmhmz4qDX4pOAIF+PoeuOvg
Ri2jvw+6UW2U9a+RtyWrzwz93nwL1XEwH/VyFiLfJ81clykitk7wuHEk+hncPnEVj21GVdYnlvks
/wZQ4L7o+GUEbUun7Iu4eXopr4HYF9AC09/1N244MpFN+tgojnKDVWQHLjU1D9PeGaPA6rQpOseg
5d95S/H8Pu0htFuiM90dS4xteYzeD99YhnhAVBcGQXqiXmqAgbY8vQcCKi+wxYdapudDFEeQpHlV
neKRXUWx19x8oxAW8bEvvTE1ltrwFVmTkyeixrWBcwQTMpQiDcx9IrHtdLAlnhqrgbg2jy5LPK2r
yhv0JYsySzNVGofaWldLoxmc+irH9vjaVhKAjjk5DBC86naomu4qcavpVmbX9thH8dZkztu8LEkK
i0XrEAEEWmCW7Ldxmqcb5c4YjaMe9sb+HZ12XKrus4TkGC8huOClFEcUJXfsUhGLyvVi8NOCNCc+
lqDP8WpeB7I3YzhwN95XNE5jkOnmTTJiSyEcC2M8Tx717ew6+PXGXVW9whtZU/f+Att4/IibD0sc
qWd4NQI9huKE3cU0sFnv76YB13LqH0neO2+P/cB5g1oYC7ZhDy0Zuaocwek25jebu7+bzPvxYf0i
37HZaOOKxf9wG7MNFfE1SBV3XaoITKqhErzM/K9Z+M23N91CaAESL7kXuHhrQQaJSsnDi0KBjRHL
2QdqYm7A/c/bcv8QEuDLqjmK6eUonpUm4jOY3DeffXpvBKilBOLGjcucMbF7BJwqq6Cqh5nZ9q0a
b+pHphSbOmODiJIiO5J8failNJufb6WmfR6pmE/MtsQpoeIoIcZVfHMfs+DL97J3U7nUH8um/dG+
4+SJnpU3YJo51fEDmagmdGZrP1VbmA9dIg4dZnOcF/AqdBr2NUXL0MNqT7FzEDQkHKUDs07Le209
2zRUR4t0mLOz3L0VIrw/md9+pzQzP4CVkSCNPV5jl4RdIrTh3Fhee2+65lOR/KqRE+sic5x8Xjig
aokxF7e8bLlUXeM6T1N4k1VQdJY0LFXRFgIFCBLMHuaXtv1jPK8+P+aZ5vMDNQtpXZUzGuOTe8TQ
JVFkxYJ9i5/mQ9rUZL093i/dw1tYZOXHmX9YG+Zgd8DuOr77obdb12OOfxZQhVVwxhz/uVRe4tbf
bdVr4L4qHm1Wl0cr9ZzgVpZYNhyajtT4Q3cxf7l0EXA27IL/3bC86w+QufviuH/deLIoNY+1pEGl
s1lnQ3GuUkT/pks23qI7R2HPvvjgi6Hp35w5VDbys339uPZAFCumbHqmEMUujbYwmME90ENcvsKg
MAs3ZhNNi/WgwQbouyAEtYjmteS3vfNtMTxJYTDfF+09cPG8hbnv4airnHK8V2hzZ5T40r4yUlB6
kr9ty3gZyDW5ge1rXOyNDRq8kfj+ikg2zlOtX9rQ5WtbjoHbd6ghbLVw6kVZc2nBMay8IUoXD9XM
M0L+1IQlqud7nZFgqv6AA5LIXKj8NrV9oUV2kVQVM1QSXMqhkTHk967b2m7DhcZ2N7S6ViliKAOD
Dx/AINEEIpECja2GE+BifRvMH529x65wMuMrtN52j3By5FeveTI4lyFhvFho8UnTIpMtWHVQj0fk
Xb/FycmU92m+u0MSTb8FDCjXHaP6mm+Alr2pLAbdtbffDI093kBkS8FQ+vC4ZVP27x73YOExAKLc
rtVYnvFyRsk7/33bySMjMX8Bh6zvkc01p3F9jNPTV5DiMl8r7hVnHGMkhEXBiCvfRsM7fZJsNVfj
24Oa+PmLhu+CKNGAEs4wW1hp8HJvZyyT6psDq8DOwsOCpx12BttSVZ9L9aXaKXSwOr7S7+7bpSC/
xgGzqo0BGQCEOjrjrybUpvgRf6h+nAgucZHm4Vh78emm79w8KumXy1hiBANQS0+/YyzhXziqgWK+
ps5HXn1Ld9M9FbKH+BIlkYzndagOouHSymQF5bOiNCJAwWw4dhDoNtBsNffTwjBfiz/MHVWzyNRE
m8f2HNqHGVUp5M151VBhu0+0neFh5NqhZM/2CjN83ND77rl/XaJ0JyRywnqHyREE44LRxwjTYjVI
L1QWLfVJspfCiYtQgBvFrlpwSuq2BDBWjr8KoSKLyBsKIGgnNzmqaOPiW1YKuWSIFLR1xS4Iz7e6
VJ4C58g8+SJIh5T7KK8Bby3mPJcN7c1pYnrDdKCW6V/qbstnGvVD8dwJf8Y0pXltnUJJkBo81kN2
lgl0gWsrGaKfxfs0j7W0l/P2UNw53xirsQ+5/Vyqwc7K8TEf+56TUjKtVygSuaqWHOTDTeeUaB2J
2hUPqD/HGnBjPA//lIDydz6+1uZj76/J79ih2fexE4z2guvYOviSZLP94/f+OzmiVu+LGDxW8o9y
ftMoBiKIFx+G95xTNl5DTqGkzOQQzPZtxayiNV+dShK1AhmQXdF70LZzLsrVnWT70w/TGYaGBhqn
qjLypWgJ+sBpKst2om7R1NbvLDBJgnc5OZy5l9tPps9yavtrdvPsG+3wUNPBuvipJtT+T6Nrdsz7
KMx/AROK5XhwBGBWnKmKOspzs4oj7uu+bpGmBkSe73FftESqLDTgXOMrtHn2UE2mjBYxe5TCmLsG
Stkoa7io34wVWtwpdHMs7l4BW3leKrt+CIw4m/A8y8/LJFeKdvymlGFB8q0HXzFp0U0eHWLv8Sty
ROIle+5QmaQFngBqoQ9mWdbJquOcHgLsTo21lXZeM2ttJtOvuSOk4lRP8MLjqP+yghKWUyeh9Wpr
SSEhd37+tTk1KUW7CCS/hDCehxcr5V7qTSOd/C7/M09HiX6pr0/HVbo96g9t8uP4E2I+iDEPKuTO
ad9/IN6cU3iz5+Z+3cwVm3jHofM3scRZ5uoKw6mvPpKJ2lyE8rp5yZFajPjo8A/CmFuMUutOvtCe
LiunTX/PFILZQAO3hKTBcLCRyfWl/oD8ja7MXo6XTvd4rhd/DelL2c402jtyiLBEFOV+USLmebHn
DSDLajkqsSka2w4WtjulaDfuh4fi0coppkx3T71kzHhSDEaV+SbLnmQUojdS0TbdSrykW2bsrsOp
k3jUXbdMsbETXEYFhAkXc0zEwZNPJ8Gl5qrJw0ymosdOYQ6nqG/HuUwliccju2H6suHz9xQeUE3n
qvtiZ/t5acJJ8DtQtoYUBy663XSLeXPsFtl7CW17vK/1hdtkIxW3mZ+Fi31vs6xKPXtssM5MDVlf
+Ri7CElkdeI8w38qSgvCNI8zIZV1PFfo6FAqpUsrDBJzYbl6RWGKaBbJ4WViKrg7DSkQL4JiVtP+
spcu8SafHdYiF9qXTnb6cuydOsVoOpxKhaw8UkNOjZtQ0z00rxbEoWmAZsTImgcIpAOlY+TENfnz
zTopmgW+URXeW/nPVQfQm21df5/XKPFTKLJVqOTfVpGqcA+J6TwHdIZh+mrTSPfExXaWIQ9yA3Hv
3ylmLfSHBVrc9W4/m/idzZSsFuJP8p+G8GfHxO3lRG7pC858L95OPh4ZSPJ1QIj9wUCFFVAwXeo5
2pSmRJE9JkCYoNcWpb5EjmCItXoiCPJsai3mNdjjHC0zVzGCes5bOENQFd0STIdaqlDgDQwF2k1b
UwolKoYhWMjpBcx7YYClNqSlqGR37cupantYXWrf21Q3m4q+sVK+WfP0zPzCObtm2q20rkyLvfmv
+2ON87xbDXYOSXeHBlfIdBOKxs5JZeNiO8JBvaUWqwkjLiTsuHYfP+shr8TVqyPYukrYyYm/OIzM
C3O5QIIslJo3keTSn/dGoNaLTIp72+LLF3nbVm9VSgpUDEPxEfhWbs4L6sexiphHhuJ15CMVqlz4
2CmywTo1Mqfmao0ZIlWhzOAiKyG2It2II3p5pwp/Z6+8rm7tYNf64R0Me4x2H6a5gqwu+d/Tkkin
ncxEGXlDCTqrZSVXamboOLZ133G4sXb8i5G9nf33Th3evKWrklMTrVWie9QqxI/6+TJCpxKj4E2h
WFHc8AABy10j2IRbGk/kAx0y/5ZfiXmNKUu65XlewYiPXDGBHwbX8QRpdSUrJn4XTJMY+FGSBoUT
Y5Gny4tJqr2NcpKL0XTPFRzyj3WhmUHSIA1gqd3OvWcr2bE9+vv8caqVvFrt8bGo/uQHm/fTvpXc
ddKYj+PRwfTUQiKd49KFLNG6tRNf0nr7+0G+LRMSevc67XPazpUfs1w8wsmsLqoGJdWfy/tPnhcQ
5+9hCfDSujj8YdPHVqr4eZVtPI2b13RzcY82DLGO/eumuQZ2n7tZpLmqfMrROl8/rd8ecbF6fdYy
2d+TZybO/nsaiKfZZrby9u6nwy1dqF6Y8YLfzPgWV8184JK5CIvaEw10v8fDA2pNa6vM73n6zvAr
UaD83I+LbE9c8ytG8CwhNHMZzXsyx/ZjAu6DhD/Q1qkxH5vHPNiHmbMnfs7pj3Ck4FheoEt86kxp
suavcFoVSUhxOtXnqdftg4kc285xfhtChsiD7snhdtEvzAE1I+KcEtkFmpkA9Gn5Pjq8nNe1e9dF
2eW856GiR8WDgHEXSzhfNg2an/fAuENZ26iGXs7t3YQnWPZTSfHM1nY/qlkoD6MWbbTH6JmuxqW+
EKFpts4p8FJoLuddMDQAf+egv0VIKQUpZtiYQeHukFERLXwKtaEAnKTVXcnkG9Dvs4OgyBceelQR
UZeWhghQej9dTFiqm0XEL5TO9c5U5r5uSRISfqnQLQHul50/zpbmepFopXdtrmynwpt0d+23xxdC
va2BNfdbJmVRrhDh7OCFLsJpNX1bMY47ORwb1nUm1SGnuoTyavHP6D2bbROpebf0HNe/2K5cdpZ9
cm6LLunxFbNIabQMeiB4IRllphgBHovTnoMe8hCItAY37k9uUrcP2SLkMskMbS14e2aC2mXeg6bz
ICo0yF+lJs/jCkxwPsLLuY5LRkS9Xbr6fav2sS3azsKKk/gzrvYxXZO/JgaocB3AR+5YnXZDbTV7
vQ0koosovPAuTPsup7Mwlu/WvQHyzTURPHPlX7J2e3sp0G1vH6l+qlRu7zptDk22r/KqcxcaG/Dh
BAcHOM8lO2N0YN9WrJHs9OPq+dAu/QQfZVKmY1OtDomdV3XxbDlOL7NNBVEmcMOSaIbk2IFtUAVn
te+QWh11myInQ4A/rQXeELQS1gvzed2DA8uPVWvHckBiZdlIrDq+Vd3HJDCr5Uk7fvUXAxej/6iV
+p6D/bgv4HVXBpCzIOfwCJAc56OxmGtSK56GP5zrvh0WDeh97WPBUoRYsvZr4/eNVLChN3u0DUdb
YHNl7maS/Sw4RTCExJNea0r59vIr/O5wdnKbc3j579TrMtyp2rnCeWjhXZ/6YrVf1UyZejOetxez
+ai/eb1VLVlzpD9P11upe+bf6/yPUBlXDdc/+6kZ6Hq9bc3sYVONJ22RXHzZK23haYvKvpw8VHLr
+q06VpbUisNxftgO16VQbt+q7Xx0ztXZTrTnvXY8CW8yfJc3Uw0fQdlrr9xQVofzfTZ9m/5LaLwe
ig5evY9y/9Dsm9xMh+PwTy8T7dQs6a0daz62V/RSvghMK0g4YCuuw0haY7lTaJKeX0WO6gFKe9Mx
FPqFl305vAV1c/iP9+Mdbpq+9m43neyhUiBb8jG7PlXksDbNKs+Kn0vqhrIu8dG9L5umWmxbKzdB
uO3k8jXMd53gvcNdRjcddDPe1Q8/p0lGNeAt2Sj7t3NjsuwZgPrMCy0L9xEZj52Cps3SLWXMe1x+
ht79rq1Ijhyfp36y4g/ybGTLrzBCf+8/fhVbwEELh+HRRKnpSiCVe3+gKiUWW8TO+PprH0pvq6/w
cZPKX5nrtdOPHWLto/E2noQSdPfsKf8m95bkOXY3OI6Wf3gKQEUaaGYmQKHwPPz9+v8XAdwGlxLP
qIU0BeXYB2WwlB9eOIoXA6DLEejmacKdV2ABHzjqq/x2TQ/897xsRMB2mNG9AVhltupgT/x3R9y/
PQrG0PtETflBm87QTc6jwrTV3o7VuR+F2e/hX7rx+5aoigOAK1Vb9/Kbh0Lx/O/54er/IHxAsat+
ons63UbJVj5qqybaIJf6vWUIM63lqrP24q30sX6pUZPWvky6IpCTlGKfyXW0Mg1TPkG2v///0IVm
21DYNSlWfnnzYPRKYStbK6d6sLE6TCZjWUmQZus/fLJF8zRxXZ/1MPQuK5UqDRwsdkwXcShAX2CG
Rh1/iyPSb4nhWSGEqQ2znzMnkGdgdExXft+ARYNME1sJ1Z6g2RSlq2MfrVAlXe6bwZSV+WiNh4Db
H5A22MWFz7kABJdGH5c6cCFXX355CO8tu6Vpr0mik/HaBDPjSSsPgpjIFpL5Sd+r/XSrH88ZhVVU
pM86ScbY1Czcnk0zPGThg/lK/NDEo/Pf4+cvs9HfXypMPVueMc+PP92Ox44Hm6EjxW747XrpjsSW
8hq2JiXh4oFGx/Lrubxsv8qmUAB/Ftox2gA+HG1dG2Zvp9VJf4Ux7zLq/Ov8FD8yDdzQ7sLhgpOA
R1K2NxfLcTkn3Njvjc+5H7T3zOwrRYSJpiqIbZxne5Bt9c+osANJ3LX6vtI/du9RIlu5vdIKrGnC
YFPv/emgv4EqlFNVrkm0d3kMVksUnjiPFJJxx1YUhXRimZsZVNdp+XWO7l6lQFNv26sOuVp4VDP1
xYek1Ct9mj9ckbWpb1RW/kbe9jj1IyNT69fPtr4dFctRP9Hvs/F3jF0r7pfiwM5v/zQEN/YFJEbP
zcfWdD3rtcOuueLucqljYViJ4R7N3Z5GSC22lRmIXrEH/GnYwmbJ1sxe5E/8weYcqgi3r/Riazo8
e//dWOv3UhejCWYKu+os7NAWUcrKDO/i7+a3TcJEiPs/4QcBiuERV1F3oYvJJ18Ry83By7uJfTdX
vVdy207+Vh3isOSbaESFfhYf68e5cG8JEETT9R7DFrwdO7MN2+eLLtsRfYDXz71MjNqvxhY+lMzB
8/UNSWP+/4+e/zv7DAzxy3FSzi3QmDU88V6dPc6ysOSoWWWuCzXGsqssTVHXNSHGp0t5wFf7NS5H
JOCVaTXaRnJNyyUnpNV0srhKlXl5oCjwv117H0WHabU+L8s2TnZP/iz9tRVjd1PEnLb178T72SJ7
z/We0cfAqKu7HG7Pon6VzcohJZBKRFLnlBvvNJQkNnQIx3pfW2OQZBfDI22Elyec6cvQNmn9PJgd
tJl7y9DxxNyqIi2kVyNs2D4T1D3N/nXM7WKcZVWvvAbO/+L8vYafnZuQzeYfNcGkY8q+dqnfFkQq
gvIT8GTjvwd6aEbb1vTNqcnGWi7d2m5bnCHoj7brd2JAG5Q+uTMdi5cO122NIrb2Ucr3t0u/UJe9
VfO62Mnxz3a8XFa8cB0dIxxdfx+Pbd5rXA3Peh9+1FcY1rPPz+N1RAW/7E0utgYUpEIlyVTq7VFp
oDn19R0OiTD7upezLC7USeVGbKeCzo9i2p1U/1YNAbDVDIf7qsKCKBFdHw42PlwiRGXwDTX3grxC
R/xvnqDmqtAFJmUa86aoJWTOaFzQMH7VuRDYbc+aCaL0i2xlmvDvBB28OIJ/UohH3roWbxkHWOJ1
McuFR373uhoEVKZQhUcp9s61qV1Wq/oQODLx7G06jg5m4cyQmon+ZpCmda7C3JaeKVrIeeldL8tJ
f5h5LbyejDtVmApOMlhKv63sqCjXV41f0LJEZEepRT2BCPl2P5DpALdEj4sDr5y+dRLVY+XykqsT
/eZqnwv2Uf1dfYMD/JYuEXJWplxBusxsGsvWvLxsnbtH3C0GCxlhmQ3WqfRQzZ1eSShrL7/7ldSb
Bi17GidUtWOoQgBW//yWVVK1ECfgcHelb04W0FATbQkv3Bs+XCOJr+l9m5NkzUK/XVoaGAhFH1RL
Z4fUjkMjNqqmMB9r6B0Kdo92ztbhFHHRwn4S5En4Pyx28ST+iu/O7/bbWDVD9Nla59ttSOcGlUNr
kxzoTs6pCEpSKE/az8k4/B8MlGd+VX5obAPgwc8nbdjTvseWpZRjosRTczO4vM4b6QpW04azDMrG
OK7G1cK0jPi37REZOQql0P7Wu7w29RyddUHERPERijMwiSMtMFnwCcqPZ+X6dV9WCnUb/G22v/4A
BfnlQ+9Yc6YWNQyiuMqUnGIoV3/tbj3kNmulkhCqSVyPJxhGAr3V9dCJ7bq50UuJZNYgP8v9XXU/
LJTqkIyFPqxy/7fq79zfReUmaQJVup3OT7ajWyeBKnK61EBMMD4nyXQIdGTAL6z58Hr+Wo/sS9X9
aDEXoADLLP4+CGIWaOFvx6KYbgbibEhPAYqZpiJPaSbRguY+PCy3TgnnqbaodHW+BhlO0ltjyQVC
+vWxm3XmLmtJArM6NLe8xgLrZ6Y+RvU13pWnaxmn4d9c+KtUrzxPAa4wp8FyJEdi7EG/pz9UPkrO
+uc00qfMN43PfGsDJOOPVC6mWyrfy2UCZ0O/AzE4rxIWUTazaxCyeKBcShZm63XranhiVdaN26Ux
e/5MVeD1+aoU2/2vnEJD+XMKDO9CVXNlBfumQ3CsXQ1d/PTZhOy17lSL20o90Rd2kI62z0rqGsR5
UFY6yrTQ7JYjPhUisHPqAfvdowjk+3W8z/BWEXZC8ebYTrxo1tvBdk1Pdqri2P069Ipvyjaqz6Ip
y42XzNI7uTHL+0n9wEbyw7sCtMlq7pEY7JoBfR4qgKlkhraNbBQXo+vvozKZfuYvIxLnqWG7eIVe
YtJP/obw5d9tOsoUGjHkeHDrAPEMKda9fJT+PYZQKYVDoAdm+m0cuuJnkJjW8YVAqkI9fcFgSX62
jpXHUrSB6hQguTfsR0Z1ycr+m7khJXZ2ZAhbY3RPzryoKltS9fnochp2cYImxaHs6lWj1EDA4OAb
eNJOBgJEHogzGT0DPo1hzJZo337Sdrh8tOkUh2uFduEH2jOhYg4KWwLnlEje46uPksrVUpeWuAj7
0CsXtFaObVXDItrMoAJ11Ltk5T4yO6n0faSaEcOzPKcw21Y/SxPnbnI8CV3P9MClsKNj+/S0p6Do
NbOjadwvvXSPtQlC4HXfS2VUzYXJNZaK2Qxl3LO+HGXxyNeNgzdS+NkMipuXM0jnz2G/nq3d+vls
GQ1tz3oSp6txwG+2owzQpl+TRW/WU2wLnkO02qntHyILRsyNhJU4bLuMGrLNi4m80389LH2nyv3b
YNo699KVx++hM//SHZ50CY4Fx1Yj376cy6e3fC8QRzPl8aIjc+USDCvypl+hSdn+XsMZgkI7/01/
Clk2oBp5BDSfLzLna2N/o4Za81K+lbt3+RlMHR4cVKpJcyTPnGkOxraZT8PTl5gcs8PPY+/J/CEU
oAr4tT3b0ELhijqm6avc5p1z5TW7cyY1nmyenjWpbZUjM7Vq/hfG8z+Szmw7UW0Lw0/EGDTS3SJ9
I3YxmhtGYiKigoiA4NPvj9rjVOXUrqQUadaa859/45KACLknBTxavT9hszDbdrIAULCcC6adwQvk
Q0J05Ho4V2/ds089rHUw+P0nXyR/Bl+PmVc1J+kjajHs8qlXP7qPfNUjCxnC7DAbvGxZJNPyo2fz
flwDTj8+inCE/wSETcY45jkILURrC9c26L4yOKeaV462ypKn2I91PgsvB5MlhiKRFHA+f+F0PHlu
TWROLGB6+4bWzXmtn7QPKiRjDdfcqdJeUEplwicDshoYoNrisu99jfXi8nbfcGBhL6FDRmvyrUAs
4W+AaE2vUEJWWABGIu3kcOSOb8qve8Pe8v8LlpBX2TlRo8n5njV8kqXZ6pHIF7xKAt4Y5uTj9W3q
fk+tCfOm1CJmqe89F5G+jckEmfCspVLnmWZmAXsTDQ9Psg7Yvxg7PJEufpO+w1rDQB5+4GP7w7bG
IC5n2ThAyGBsQUzMa6OmvUHTzF7NFt+daML3SdfKRKmO57UpuBSTzKkUCQ42kvt8zeuz2eqM0oVu
rhPnJTFP2cuPuSJbyQp1JKRRJeR+Wt2W9WP7wI2ixrrgSnwPiUvSUX+GoHlEzsmI9oUclkhY7qjn
VtvVl5KCVFZbdosouMXVcVwz3M6chj4fCrd/yTFZuC5uaA64B1HdTfgbu4EZULy99zLkKeph+hgW
ZaSy8y13sOgPxKPNWcHgDVD0xgIKZxa0pJuaEDjK1P7nYMcgd0IbzyiBb66J2aoc4gEeM+zJXXmu
ZB52DrWHPFGbijwUvpnH35GnxEnhBHkXenfRH6P2gLSbOcsXtNektTuwldzFjXCfTw6pxdmyrxsg
Ex+owM4BCtZmpEQMjq+o3DsstSA55+vqF8H0vKF+iwZCpGGzl+JEcG5IMwONnRFRieHY5u7NtHlh
DT/CIgN4ghkDMyGiGs8l/7lTzvZjYe5ZOGAMne7YZGUWzwDq/BIHtvn+uVP3VHSgQlQtTA4eO4bO
tAXo5ERCGYUNtK7ZlM2leVwvVIkpFKvcAVtn3iSHqgXj1O8qzNPL3ZQEAhcMvsAYCpStKrQ6NCBg
VC9bqxaD/McM0Lnep7UJDTcb4dvEy524FUJ2WPSP025JWggXT00rQtQQ0dMDqpPDCXncvD9BX0MK
9opSUSCAyJkGrnZ7NIfFLX4UAaB/vS9PfG9STSPGE1xqSKjkGs/ExQB7EciI/r0Wnx1SAoB0HZSG
/e3UxiyJEy+Yyhgo/xP1zcXmmqXqYZd/wlLgCDqde3vidgDVNPp3AXUKSDI/1XYlxeqWlCCIf8SX
KZsB6oLokdE3wSYxHBWC1eWFgW/alzoZr+PDLn/xir0ZyiyBjUtKnQIH5p9NNsZu3FbtDgK5ogKF
TVEyS3nFrr2jMz4HfBcmhLhmL1Db+RPZH4a/CSg2BD4Lyvm1WjIwQHdD5190rk1QAoK4mGmGgZKR
xbmZYHXWAuYwKK9QMekEU/BwBFghDOkMyMiMhqVZxjCppY6eZbbWHMzncAhw1C2qgf0/8gTYiPFB
4ZC3fyjBOUWyCzx3IzYQM21sgnEYC6vlO5ZI8RqJZqQpU1km1PSJJQAMvQ/xRmdHHTTYCbW1BHjO
Lj9VVpSn1UH8YGWe9pRLYbOkcNfiNMNKZlTEcUA2c5stKyxEyqXmMdsyEgZM7GLfyFEgjtoKK7bP
+vkmkBWwZo/Po8cgvLHsLzlMiE50ksjFGOqBfAllcelcJa/org5JOQzrVVIj+QfqhlsURhVrOcfJ
rji53VnczzVTLu5Cmhl6DnrCfe6zJQR3nPie9luFM39f0Cy4F+kTCgEdEZMOSmN+lYrnyTg0qQfe
+Jeu3fBedJzMJRGG5Iz74JbbKINitaYVA28CahoJe9TPthECGDytukmYiO/Rf8yT8/YxdVcoRYCP
7PtOkWOTLMrXiSHvXkqJtnTKXb543EAkSe1Z7XuXW/YZ4oqBPTD2BZTLUy04I6BWBjCVXHFX99Hb
fZ7YhGS7XOtoMozJJIh1NhUAzq7BFd6vPI0oOU7B+NGplx7p4+YL4NN4ILO04E/TeVNpfIEaVzkj
tWrPfKibdD6ic0fmrxBooUPT4jyKFbOdOxerivAP2aByHhuew3NgXhkgevKIdelrgicdUKrpeqRM
DR8Ml9Anu/T+DMs1Zn86YVn87xJkeC6wAWJFNCxS+lrELMP0qQ1zeo7rYwdXsSYSiUGh7AGuMRwE
aufi0p/BYE3HdeuOxOvxWNydtD1IDx+TNVWeEw4liDYnirJJw7HYaq4uCvL5OW6n6N3+vnrUns4S
JsWY8U0iZZmadEriQgF/22PtSac7+cIC5uUnHl+YTfkUkDWu6lx0eAft5rAMmDUdjOiOK0KTdM2h
Yob3y3MK1wAtHatWdEcAAfld8/Vqy9OP2wQAFoYfHD9P5YwGj/ERtDxeEQb9BQ0/7ce4ZFnlPBQq
qdPRT+msqUXj89vuIdSb6+eBvPKH+16cm43WO6bhZkFsBGZOGWZlr0D+e3m8ysNRo9v1kOYXDF/n
xm4QSSCau++YxPEeMyHvfLivFVcYNwmGPO2vZLrmp/aHHaLa01pzrwOHgcluMf6Z6C4MVded4OjH
gaZxx41NwX3SHkeeZoa2XGJAPc3DRNHcUMo+6GzYihjhGP23OKYZlk3JGfgMX75nbOoelRvnvrwm
pBbhdLs+ZXN/hayGPOn5FD7zxDdqOqGw63aRgCk1dJ/CeSEj4tmF1tErThtk3vMalAvqOdaLTiFR
jqOwsCeDwbQQTIvlhr7BCJi6slZQLsBJoK3gyLFQS563DaZF2+zrFgB30EchXwKFgFN9nq++2NGg
0FUHprk5bC84eQ137ks8NHbKlgjVK9Jgh4TX6bnGNFYsvefl8zLJq9BSMnJT0vSWhcVsD/ahWwk8
DFzFwXrpO3IUCJ/NpNsHTmIGzBu6zOghfxGAzTTMTXZZIpNzyo7L3sZTf8GLldVF85UNiC/PFTh1
WtKr/24RguyZM01GJfU8RUSz+rqwVqG2YSY7BWgiw4dPSO3iiKj+2cm5NqVEFIrbSzYkJny0U1GI
z/oHfQ2y4uhfRhG+cPcVv87k3cBM+cJYkA+lwWC77l4ox5g5s0fpGMGBFKrqj8SSO+1XjFxVjZ7b
wR+FbD2mtzi9PzGgnXbx1ZR5m53eQfJymu2bZYu0SsLQcD9BHEUTegnYwZz8JJ1hR7jT1IrFvXG2
FIGmj0vbZ9qJnumDnl9YV8HQSezDNe2JQa1DeMhZWV8vG/5G/GIvFWCZCv+sNvHy5OF77xlf2ube
pIEYbMPr7QY/VT2FmPIthlwNenHe9RXKHoupd3fkL6KlM4eAV9hoNwjWJntWGU59kLHMV+Cu59ru
Xtv6l66ChwM8ssarYzZlxrRpjpTVsKpNTQzpgTb2Ods8rp6Vj9vGCKundwVFQHF+xzcV8PqOim2k
UxGRJ7fGj6mutboMpltVYOz2eEK/Rj4JQDmrfjNszPZFtiyHtLysGHa/RFpBn13Mzl5fdRNAuVHm
DeyvmzvCjCNssIjPCC4T6by+Eaq5bBE51XVKFy0NG3aRB5J5+cDaikCzBppEbnuRLQmb2BP3W86i
JlD36Rt0YtSN3RsCKbGa9Cc8UO85jQVC1OGF19gTlBjenLmAqlZLcb+HDgQCWdWpSlEkKhgWHaQZ
ju2hBjAOd4lHOY+yMjQpfwWnasOk4ezpkAPf1LXl937AnRlAxFb/Pc/aBL0QxMwJ3gOZoDbE1DUL
u+8bxrUTm6a3aQjGcOaJ0MNAqW9zQDxOI8+ADWSjW6Ax6vD52pGo+N2gJOoJlMEWGMwQkNcSGCBB
N5nNhSMwO1S/ybNtCmss6bIHyEpYoIwuKxzpff2ee0YOoZxMDz2zAO9xIrSaBcRhhYIlFheCc9X2
93W/7JicwO9Y8O7iO3hIhzdkA2iHkG/u2VJrv5kKo0hhRJ/fF9NOSVYkHhC8xuPrhRrpg6fEq/e4
2Gmh8vveZPBqFGwNy0cxv0mYJW2x9dBgp1YxCir0yhcCAu48NEyZMYvYvWPF/ieHM7iUhLEq7uub
6d2lC8S/HFxnyaiBWE5WP7qhS4BOc/o85U4BoVPTOgtvULGMy+Ysx8xBLzwAIkAKOEgiT1byHIUK
NRVVg4TrRGoCFgG2enVtay/nVjOA7UNYUrffxzBVegbGUxWuMnrUz6Bz2zeK5ytGVT/6Jb2gD+jg
FDxsrkX1K73djsxzsH02wNkfdYshb9v2YUuzYprbUG/JgAwRwg+mbj6Op1TOpyc9gI6V3Xnd4yTa
OVVRgyTSj8lqOadskaUtFYoEyHiL4R481MiUsMs+Zgkjd/ZlGNLs5S+4ynL7LRafxgvMDBcTBnZ3
XAJx2IBDKM2OObhtOy4K6l1I/+/g/FgpheDPsMzJvw2Ww4m3yPWq4Ya7GY9RN6YN7ydvi+YOocMg
5KDFA4HAIBtMAM5iLgZXeZU8FhD0wL2/Lr/djgnrLAecQWmd1sjnDBd/BHNbcP7HeMA/7the4lZG
S6T8iXw6rPyuVI9XMpTMz3cNsnTHFqrFJISP0QK16YAEU+aUCAcMiJNiryuohbs6gmrCTDUFrb1c
pn1a/qKawqeEXukon16c59/CgKtE3GzB1aPQU3ZyzkYtDM5YFzYeAMrmTsXB6RMKe0ICTCu7LzNp
xeyhe7p96/TwyBFqBcpA1xmoOdWsfhTRRTC2GF+ACsZqai9UZFUzRzHoRMA+s7Sq0vaRTG5N0kZw
sZwuiwAc9AF1/muCCZI34673viFDHMLT67U29/Qq1FEis+Xe3tMZnHF7utn9nh0416k+qPcpGITh
HFVCMNMlH581bTWYrwAGT814GYaa7p6prUb+davO0SI8+h2GxRXF9nO4pMPhzfJaih8mnqX4b3Yv
c/4EIyh+JuqNsrzm6MnZngdsaM+7rNtpk/4raosIY/EZMIjRDM6AlQR8vhYydXZdwKgijldFz/yK
W5gP/KjONjNxoZVfpRHno/YkiQ36f/tC6jcZM1H3UuZCDyFei/JMTKAjy/QRH9Sfsb6vt+dN9pv9
PnAZeNeOimM+RfN5GsCB8qEogTCCIcXHIDvANtq8aj5R6wzQU9AREdM5o6thavy8bLpZ3K6aD8wr
0IHsJknC41SdHejLTA/oMcdOsYCeDb+8+SJ08YEhRRe2eEQ1QzSDYmgRB3y/fjI/5rmkKGvst+7r
zOiqv8JcKLB5778wwweX7a7dQxSa4Qkx6eWZEKAJC59qRF1cA64S7R4rqYzl4VnePR8/chN31fIq
hYL0O44AjHOQDD4YgfeTfOW5fJgRloRtt5Xa5DHJct0ZaoaG/JeYm4DbvGbBqQWvh5dMF3qt4lJi
XcqfLr17R4LBvcZCippCG3+oTp/ZzG7eZ98wI1F3ZQaRaDcuT5crcsWj4qybyEUuHPf1uhLMNfJU
6HMW5g/xkDNYn3lcUcEfDFDUChvyefm/yKzw+gvTtjMMPaSxlU/yjvxNAYpmlKsBn0Q5aCo+zr9l
NpmLoyq/Aubfz8pkkE+Cp0Y/MRZpC1p3eqovFxVPCwq2gABwdl98fm7EX6VYqG9iS0zbFHGQwKNw
zRd8piuOd/KaG2ISUaUKqCa93/YY+6PgwjmFI2IDhaJ3Rloxx+flrc65RXFSoOATniTBetfH5iZF
2RWCsh6rbYpOm2zejlEk5PHcYxEnRlh0X5g7G1j/J91zJ5cbehV8eYJMjpBjjJfFW1zDWe41R8Zg
HVQaYajCh455oDv8E+i8Xy/r+U2NUD0DeX5ddDv+nFcbUfziZqRhYR293VwSjl8npntQ3d7wncms
xppeje4t9LFHYUdUNIyYkDSeWTAlNAsX7jH68pBJjLlhEALOVcWQVr8w75nsDPtjRYMorqSNPnUP
fFMMVTp5E5M8piupgCsj6vYbnUEGipT9Nccp9qdxJ9UOOW0f0kZezZLRI+yqAX4RQCDJQ/DHlbot
Pouf2ULZysn0o2AC4RvI4IPCy0jqeCq12VDqPQsqstFzkMO4ava0p9AXiUEOteQcwz/CPML0Bb8L
mfgwn0QQLjPbwTAyQrO0kflBPuFXfxyOGIRuCJ0MdS0Y0Trlu5HDAerkzfmqu2BMCSodvDTDBgUR
SgYALpH8C/5TCV7YbERmrPzKuB6XkYRr7ouSIxLXGIcwmoWdyVxJXt99bc1NHJmoq9egKSQ+Xn84
JBd7m4v1jM7JOdEWU9wooUwxE/upAzfjluS5x6RyWitLNVADnby53HAV+FYT0DWpGISImp5poxII
PrKys/eL3xXRhgd1O/BjtOFoSL6kDTSquAJvuSyncM4xhGO8K/xqq4XXBSgMSoIk/57Q42n8VZNr
X/9iTEmo5nsP+XXbBAaZ9QONBENSISWzaTkEL69ifG/+kHqJERQG59366g9xi9nxbTsxEaAXvOe5
j6IfEJfRXw82PTEXsM67Mhs+4xry2OEosH2e6M8oRlCKrfSULlrYiCFD8jamna1jQK8mBqXd0GMC
73JU0IqwRSYUmprUTK9wNWB6n7glSBNn/BhCcqj23FEh+dZcSNqDyVQEruaAO4ExGS+fA31Tx9IS
cylUTUxAs4Na0Y2Z62t/aB2x94UZxvvuk+pcQ32NT2zpmCsjvQZiWgZSmAdF/PbyWEuF8Ml/gwyl
z+ScotCKhARgKK4XD9zPzwshmX5S+BhTDQue+bDG4NK5UxX4zKa8YXXDGyKYBfri/lEmZZInaqIn
AmIzr+ddiCYJcEeLsngWaHEedPs7j2mohkooILN11PC6vC6b7+FUBmiotvmy2OowBLf3oJtGwdY1
OH+PuFqmWlrGymoIr0FLo3x87YtgYLxKrRgP4WV32xWBulI95n/81jbnXR7nsflxOYnpc68kVXSL
pK+n29JuLF4Kh3+jWHduETa2C5rOj8HPgiYyk3ss8Pse96eCyRuo5/cj5nxt2xMv++/c1Yjh+YF3
OKOhiYf5uJeP7emJomV1ReNqjfvbrjmhB4rzbUEFvMs2jOTd80LBRmY3hGYifJXxLO0YLqazjeRJ
q7dXcLTSStyI6Rtrzjv41Xr8fS27A6f6TEz3WllksYKV0HS8bCoLeSkHxr9r+F5JnBc9eR7vpvV0
80BO37wi52Fw2PCqCLrhOovlpfFb+yjc12LwoCrBi2mNn2xQRyOaSth/wkJfqE4B0FFEha/smddT
iyH02bL0UsMumqBYt7GAYc3kENMQYxvU+GMw5GgDKHOuGs+czECNNCxnyZTjSwuvbKFQ+iiTpGDA
1wNpMMYNCXT7RASzNmnGJTg0j+SOqDbsf/qIUk3ko2Vu9msE2aFMskBYCwvubMRP3KHco9itboT1
EA1++e+eu38IiyuWagyak/JPWGfL6wdDzf5TN9w+grnxCf42+MwqC8al+VceStH9r1gNSG2DNwqH
+/z6YWDeBjaV8Cr8+6T4aH9aDuf9M/gPGGcUirwb3zQIf7eyQDuAfEFzE9bmGoNP7vwe2pCw0P79
WfpE1hYOWARFCoyza6IvetwJXtTvlg4IzCss0T0TuFs4THl9/PoCJZkFOcKfi4s5mZ1vR3D15S23
NAbF+2H+Kfm4BmMdzWigdLPw9Z3BlYEA/I8NZISjU/ADzfKxMFZ0/j3tw27a18qJplasq+Xju1zQ
EZubik1R3zx3yAoYvqOISQouguJnoeliihaq/vRxp3MtLPqo+SSBRDw87Nmm2+ONoQB24rM6fx2W
1Y8IYXaZudyVjmYzgb1Nsdz4PJDhCP45W3WnYl1vh+Axv+IElc/z1T/yHXClpYF7PRx2vhtryctS
NsCO3zqyT6gKH8WJiBL23RvkguL0DOXF/fPJWje562DMki2EQ56KP40nR8+NQQbDI+0TvKw3cvTy
5Z8KlboYzSKBRUYlM+HuXjcoTgI50diHwfRC7nbmaEqag6C2wZPNIferpRbSD0GJ+c7XaCUWTDbK
xQ122m37+IZ7NbB0gUHlC15jJaIv3DN6fewmDIp/tKCNGDF2xQt5GnrAL2WmzEpOtQRuH7+j94Qm
YRSK16wyMZGysAomrSTjQ8Yx+7p1Mo+jmbiBsFCaGCdb+7EDBU1oTuvA/rps64BCHLFhCN6Jjofd
ChJUZtVbmJi8oDc7PXfwwTBngn/w+kAPmXnQanhN0BmXUfEcRQK70YVIiuldxxO62vEE+Apxni4b
PznYrOD4m47u7FTsLsHuhVkFnxnmBqqT0frqGeABkYAvsCBgN0eTF08Y4PvYQ3fsTmyMnoZ63yp9
dKYEK1nKz5jQ4kMMaLdfDdtx5kFgg/9lwxVmMJOv4Wi9Xf7EqaRpXkx4xBSWx4SICfEySzgkBv4x
THdLSPWUnRQh24kTzgS1+KYAuAV8gRIGTRIKGC/NlJahyew0+ZWzFU1E2G6nigscv6DFOjCi2rjb
SS5DE/3I9m5z6eAz43I+JW4AyMKaWswec+gXtL8rhIaFf18LVgIqSd449f30c7A0+SxzOAjdbmhs
MvIm0S+eWBhlMZrdAfwBFvDU0cuEk0/WiaaOrg3sBSgLlySb4XGilC650xkvNdHoGMn9jjukjE8o
cuN0uICSAVcRnA5ZAi+kH6kuquCJMz/gyXs/ic/buFxcJ/4qCClKPReQb9K0oB54OvtESO8LPt03
PIVpNfjW0ypWjhN5QZ674vfE4X7HBKn9JheUwlintRMraPdkuhcrrsjSkqA1YoKvhR0JIoZneHzm
iZdBbAVcDGE/m1dLWOf8PfKqwf5hhnbhRmCYyDxswgkRTva8BQd8nk3FE6cNkG4WkgJgcGmTCkZr
xnASnazmvU50HM6b4XI6GTtzYgFndoBYYOtv9BUIw6d/z6jLr+GcIwxY7AFq2NGZ/8eQcaS9TfVT
QgZpJmlta5PgjS1H7kCyKSndudXgRk6U5v44Y35AswpODbsZ4xj7vKy398V1UZOaAlyF6zMjbUYu
HidLO3W78y84PBghA9GQgSC3Jbcz3D4mnSrvdsJ8dBro8UyOvB7UOp6d0c0X6tPh5eyaNC63s/Z4
9GCxgj09hgXyiiJPDLiflOKD8n4FixJAabr1rtjKcV9ACd6CvU0nyc1ObLkg9diZQRKGPhGZEdN+
XN2JLXjiIPji+WCZuls2/Q9nvIfJ1dNMdXhPQZDQJl87mnRGmQ2viJkzL+vpezAjcs8p6MhAqAbL
zj4mjhzcETYTrmEKFjswfNgNqNtI3owQp3Aae/eqo8wi4o+ZKpJHeGFfPHCviSCzl2Fs8DHUNwvI
9BqTtimi+ceAp/wkZ/v8Z2qxtn7jwhQ9ybXyz9jU2Cr1guATnGufVULZ+aQs7X7B+BOUe274PPim
18XFUoOadToIrLw81fFod8sPEtqEgE1Cg3H0z9GkAVGctGW3vzvbDtKUMmpsG0kr90kVg52BMoMQ
6yn32GRa5VyAiRQrwtOKip3pGysjbkSnG6HsE6cEQyxsOWc/CD7nGRaAHxi0zgtyW0lPc+sV9AXA
XRyv7G9ilzBT1EOsoEX34ivzb/1E0XtoNEb4b+eyziyJgbpVae7MRaO8GO3HVg9FIEmEQrmb79/M
WoFc/s7c9tMv869p5vBSrG4LbQ2Pbs6Excwxsxze5EDW1uDoJxXWqz3GKnflR86cwKph0mKLavUY
L9gzckZA2r38INvdE9Rh3i3xjcIFhTuS+Tv0SSZVq6edjctiLpB+k3RQnT0ToMXPtxKeGccX/13t
qtLOUpy2y+3iBePnbR1naes88EIpbQgXOCYLZP3i9ZLjVqPb0m9u4yLDpVmrv9jTYEzymTGPQgAD
vw8LxSbgaY34k2Ja+72R7F8/p9KdPqI+Ykg/BxhhRplqj6ABzAMUYJGeP7aiqx1x0qccx+47yH9b
jdPNzgKoOb+EJNfSaPLQMXLQsP5m79jTZs0mPHkMET1jIv/apdqS4s6M0p/Z/LqWzhjqMWCqaAF2
7CXstOzSoq8eq4B0jWHz7L97omqSSahlRMOJJ2j8ypc5NqWvb3ypWU81SAhO/6T3GiCL/zRHFZ9G
Bn6aDBNpbF2JZHBWb5DjGhTzMUnJ2CjKjgJbIqTaOUtgIo0KW+CuR7dl4Z8hJdCA5dFDj0rUydCk
VIwKArb1k6uFGDGyxaEndGCykY1LIWa/FiIWdB7ZXTA+8GxwJnUknhfwl6FTAgITpYfnxnd3d/Sz
N6vQxj9nW3jX2gNau38unAelkSyxOj9vISg2NE6QXVgitMWXgyqzZ5Xrt7wsx49cSQpfZYFEqdCb
3mPRIbU/4xr3Y/z1RqgS7bKbqFLYALBbNnxBOD5xPuWdzv50nsIxVoBEVb5EWl9nQTIwWgKfbv0+
proBdwbFwtYWmT98ly2qAhlbEIQ79m2rX9YwQiW/vn6P3426q7HP7/p1HZSGjWuF4v57WzQJdiEn
1WXNlC9DGPXa3TG8Y/UmHw/kLbx3a9BzGMiGxwCI2TSHh2PA8PTafIlnajqoiB3nZQ7H4rGuD+/M
7jC7kdYd6yvNzOqFffjF7Vn49Wt6DdEP4HttYz8ypxKiBoYr+Rx8sguV2r61c2YrUNEeuDbzfPQh
TqKuWQcv2EOTMp3QTNL7WohCafeRPeK+cMb7pqrc97Y7U5o8t9d10/Il8yazAtJYfsdv5v7XWfhU
wv4aw3fNPW4qFBssyIzVsoQcYqhYIsohKtU3UEGitDAW4mY4jjqmRQyr8R4J0Y0BIL+C98N7/xQ8
9uirF3/VZ0kE6t3O7m5+XV7kH2H4lfmmhlWli09pdrFU5q3QU3BLkpwi3+AZQbPVCPPXgJHPjnzC
idw5Oq52RfLCkYLLbx9n/3E5VnSHbOzdNWrbz3NxQHFmPNjdUl1c13gXWUFmC7WjlNYoME75rQZk
hBXNVw8GLjij5Er6Sn6tDGVzxgdTXUoSy8GZuAj+xcvXcMH2nx6X4Z4YM1z1mbRycQZCsghr+OA1
GpEZ6ZwQyc009TWwU58DpWMrc8FW8jJvVfSk0EocXUkvnwML7MH4FQ9YtSctYy+mVXBlzUXZB49+
NVR+WezKfnvP1jX2MzRQiOn5RfmohhrWEYOnOuJm6uEz18QLAvnJ1G6VSfsJ+72AjfWDawIsXZrF
+ocvzae+MBdFIh9UeBzWeGi5C2OVhIvBMb+FG8zxeQPh5m7rTdREwKvqIk8U09bX6PDX+oLf69my
/THXo2DNFKuO6oiXmn5OX8yW+Ye27D+5XTfPv1v69BR4wlwiXCqSNup9LeDMFwkv7TdRhyBmtOvo
zaRDsJ5c9sUDZ6pDE2lB48tIMH9av0imd8gAJBSvjDsXmlvwdFUHJAjYofV51QhKeHhNMhdCId/l
fywQwf1Y+7cfDWpy47+hM7ukr3j46oVF0M2cgaEx23Q4wTJSmEHEiZ/HPJgglHJf+xNC0ky/I2Vx
+SwECwgFRQbsEcxcsZuxLyyQitMdz41bQRtEH8Tyy/QEWiKbLvb6syUf742BEQ0bbjNo5PgIL5fn
1CaLM1DW+Z9p2gKRu1ix9U452fR7mhhpVdy95iMGf5etPksq9evc4ggBYaFzz/T11M4XTyaTCQfu
PpB15zV4ertk0AxWZ7izzDefC+OFBRa+xopd6I5R4DVrF9ivEdlLsXK6jU7OLQWLDrubBbXDU+bR
8wSKw8qTQJIonaCO4l7Jc/2GarF8Pgx/NLLNbJz81EQur1hEUv+Rs9Wwrzlr1rjcEbFIQJUNrQt6
3giH6+8e5/eDSdaHav3hIhKfd4pXCOygYF/G1Q3/QkIya/rI82DdrM17fgbler6sNzWEbRyJKzGb
o6laS9GNlybO3lBN7kvhRWm3NFLlpISDw1HZXJDXnrFIdfqsYW/UltVC3p5XuyeMLnYqRF/WQHyG
vLp8t68Pj4wCBpFPnC9t9vcP/k9sVmR8bB6y/XmDFNIEmhXzLWUVtqW3RnYK3ZF8WPQwsv0+HXoI
6ISa5N5nua3MzXOCnn6bNwT5ZIoV0/37thEDFU6KdbEsD/RvNV+aut0LWEEum3Y93twODHiQt1de
8O0bDCJWakMNwp7D8TD7mHvv07auPHFvWNfeWqr4zOXbF6Yl8w/AWCs7CpQd6szyTG850M+PhMyO
sAambx+z42GZL60lCVbO7GjOeDg419VozRlMWu3pGphjyuJH9aVT0AjSVsFgDj2M9Q4Xl12O3ips
G3c+bxorRKtkMQdMa2eOOuJ57MNhvhUHt1OW9WcTzRCZ/xk2jL9PFfrE/PxJSMRUY5k0pLZKItrn
a0l81mkBpBsyhKYAO2P99i0kMp0AZk8Bl8+p74tZnTzLA+qAJQ8MdCtvBsB7wUw/lZr5lcO3c/KZ
YIwBnV7R+TrvsNuXENqTgdRWljDU/m48vj5VT/EYoN0RgswzLODZAnqexNIzP2Tdey15pAXlq5ol
ugOAST3/1dN6olHdXR+r1rkGHQFXWElatFzUKU1wDGHuON1+jnXL6kVJz3zLq0/c/GqS43BhXX5K
bvc/dQ2cdTdPirbNcbn1lOcfT1/t596AzSbMDqtsvc4Fps2pA0fOrZ6Ymt3DCG/oKXVP+SJbwZKk
7dvDItV/FR6G/a7FahN6JvTdoKYitUIDS2o90Iy0x2kPuNygsC4lO2yx1VixpMuoJ6r5Q9ptyZkp
f5c9WiQ4DsTwdEHe+9eLI+xUfX7FmENUFs8uEL6Ev8bvuinWsMTGC5HdUWeTv3xx8+mZQyX6sk3c
seGU8cgOcDef8QOCDvSHzivqlYnIDtj+I4dCoQ4/IuGxZ0knQwVpPcQHMiEMOP+Y8zCXXw0CJeWN
zoPMz8mkXV6yVi6N8ltpInYoB5KjNJrzWXddF2+So5ltNF+vca9mUUsH84DxmKssaukV0didAYUh
ubO7q7+BlfrTrTjolQ+V6ELnQ6zwgYBMClyBX34zC3rfNA4V7fHdFeFau6PuSEOM4lhYz87av38l
YdtJ+jnadeNQgCoznPcvUC99Q9bdByIacyveXVgYmvAnvf6qfskvHfJaS3t701JZieq0escF2gGz
OBiPDwWrcLovDIWYrCNAhiMDpne1tCJEFVNhysfH+rhtzlqgxnh9zCAJwuZvPXh3L6f5hW6G+UC1
nPgQHIoINj/8lWd/7NP7xbC7SaaD5f7X60Fil6Vin/SgBw1axb/syPDOhl+9CMVuajvDFhM8Wbbl
M77C9llzCVgZvvvZtpSxBiYlURqxhmNDNtAetP7DYNz6SBWYNcQJE8o8YIw0klX8WqqjJzGfWRES
Q/DRAh6UdTMiQnBqzV6WDKNvH5U5F7dGHzYsBs18ybiZOZnDlDZfkOmVqU5oGD6dqmLO1b8X94C0
GFv/D5umM5FN1oVoH2TBaAUtQKUsvsCseB3kbiVoB83y0tl5aVTWj/KFoOh2dqVF3e1m3aoErEFF
hFfH8RuxMqvJK1LJVpVsz+gjdgPnT2CakzkGToqIIud/XJyO/o8a/OJeB4vApw9qXthtvgawzG57
AZ6giGqKtP4xdfdPx6u8tYfOxXvrTmqXwwidUTh3/XxLAn3NERfh2X2o9i3F8UqYUwVHyNztO0A5
8wSfYQJTi7PLnM3JmXnlXhtCO9pCMCVVjBqkiIv/eLqv5cSZLQrAT0QVOdwCIkcTbHND4UTOmac/
n+A/U6XRyEJqtVoddlh7bf+fascSXFUwLhlMPGHx6sNPUhZfTQr5HYGOCAFYuJ2JIMt2j9dmbFy8
7kpqkElTwmRfjRQvUk6cm+kO7NB2MBMiIvD/NhAHGkaxF96SvUiylOAJ237PV6XI6Fi0ri+23+dp
4IC3zW/GcRYv6c6klY7/JKzqtWXDNBHrJrrXj8Pf4u2QKx4ttafGhrAj9ENw2A/8A0EocyeabTLF
Jd0t2T9JW0mYTO6E8ZPt5sVHg+PlzWgW8nz9Jaefk0XRYwMghuzwdOqEanAl934mXW2CcbKTmVHG
IMeW420t3U9krsDP0RM1QEvMEnJgLPKleUBgFrtzKzDUB0SdZu6NAD7vcuMcIfrT0FyV9HAq2CQ0
u5c3GDPui5/IpZbmGGVIPnxS9E6RWvSOBWhWPkTaFPmdygeiSlb5Zn2fbxZD0EGq9CUNBo2NFgZK
uBfA8lZct6Cej+BnpfskpDsk6yGxNzcIq4Mf3Ne383quhJ6AWn0e7Xp0dxjQ1Ado9CnWAPHM0UuC
k6V1FZesEWy5mL0WNqX1NUwJhKNoFN0IhiTWM5dT9z2CeDpHOn3rjYUIPUYCqxfxkGRhkfqJ8Gxn
i+Ph9VE+rKlHm7d4BvClNq6lGLPvyT1x04zAlsCvdAdpjK2T9WsyJXICEdemv993RJ5lN9NS9g6e
BuMnBAYHa+ZSTwqWmeMEa8Qi5fVlEEFwxRi7+X2YNpfyoc1SP2s+cRODq1bn0i3ZeOzY7e4TUC12
LR7Jayu9q2vsS1LKcO9QeRC4anHuxVPnl6fr1ltWxJJeYi2zdbS3XVcWn2G4NJMVQ+B+mK3tSsfR
ev31iH6dJ4nSylfYRDvIsWLjGkYBHcIghEyOBut9h3V9faI1rmr49JJwWaSfBa+03CZHvIZtYaLG
/+Vr0U7Uk5P1W4q7INeeTpu7o3ie1Pc8LeVwfPMDiJRe1DIioqaXAdR+fGNhCzl8NwtqIFHxsaEh
WayOCRzlb9f3ee8Q/ZAGSaLxa7Kyb88WP7GomjLIyWCVQPn5tkyNbpdgmqycIpUTPFznEPmBnplS
AaLk+21ptgiY/aNCJPMCliVo2ebqMaj9v2tKx0l29of67js3rgo1vR1rRwKoNAnpdZ37Px7OErVE
9czLgpXhmf9mXU31U9dyJD1cZYEZybSLzHAJbnX6XeWWsDusw5beHWWnvDlJB1SyIGVEbcPCEpoo
guKvFvUsnka2CwQx/U3rvGxs1pVD896/8oNR5LKTmYjGdF5Ktv45LVYwzDm1fQf8V/ZBtppTW/qV
sTwZQK1VvpeQ5u0zBZqRFQon4eqP1NFTbFVArNfQ5cK7J4dGtMxbgwQWUDdF8apkcBUXI++bH4Sk
mDIh9Zj2T9UdeOHhywk+pvu0n5SOj2XPVLdrggUJI4ol/qJoATARiL7sMxqeeCbulei9ei8vyBlG
HZnvNz4rZzr1OGrOG6tRvDyEK5WoetGNFCuzsoygDKrVyBfOmgqkThlnGk4GxAogMVCEsWq2KWQo
nA6aGEqWtem0cPni733PHOvz0aa3DHi2bn2hyCIeN6nGWTyrFbogAlBum228JgXeMfUxvZrapagw
7N5jPwBhUUA+GZ15JFm59PQlUxh3PRgSMvdKikK5e2d+zmQau1ntvA/w/MaF0uJphwEVPU+UwjUU
bO+lcTsxvMGXCkTRTVIhoFDsmo4jCEbeWib1xKJz/0rPS1He7mRlxuGt7/9xEIBWZZdS6dWyu47Q
bMwKF44o4MPMx3peWLOcC93nwzxOHtEO21gk9b1YDIzMfSHSFsyE7rFBrIyHVDeMTOzriU1jfh1G
OpJ/5uAsrrXNopwA2ormMV7vcgV6czPXWQmaejDAZPOJe3k+Lsm++i01svlnCMzISrP/jQcpFClS
DesXLQi1xM/hVoIkGMcr49YYW1Dz3BtsU43LW/oLZZOc5lwMLd9g+YYLobVHJsBOfm2I4ZG2FVm9
TAyVnakt9nUcf16uTTz3mVktcW0eM7UMJ460UZcKGKbYSmCcWCeE5UXzSFchaDbS2GWDm8UtFuxu
hYvwdNnWqojeryylBlGCAb4w3VYSRNlpBc39agYuVzmHwSXP3ARyzOL9F0h4idZPsg9FS6p3ESsA
eIBz90csM0w/iKBWy/2k32SauG+q56/9I3xm5POKMV7+zF+LZeJcvIppbN2Gq3khgaZwU8aZWSSg
8Srs+9d3SazRVCcl2zl9xJtYu2GFcpUox9cKJH0dJGAazs1FaVeSG7aFdWWIA2aNpulUPfRxsWxb
6TtPa44wm65la7kPwA9B7RY6uQyGq/64CxzyzX+Sbmb6mb4mQFZ5EPt8qMJYCYlqiX4ghFb3zVlp
I/FHS//2ZS79/dupn/OAt02f19r0PgnRrSzRPr1uRrF+0gvch9KzzMNcQpy8yT+xjUWkmYPjIFU/
dg/Spr3dejs+izd2jkbcwrGsnKqn/u5z9bn5dGX3/BZ5v/XiA0Cx+rm162zf1pVLZ55f1+4D/HK/
9oO4LDuNLPdePztkLmfVffRnUgzhClJ38sxo93nrnfr8vh8HC1xrPLyPjqiH2ItdAAE9Ly4+T30W
6vsw+6fiqcZDDCb6hLexSKsP65XGZIUlhUnssSyJ/KvBbOwnx+5+BIjSvdW3o/Pg1FHk7kcDIWqO
sXr3D32kGKWMJ8AjMJjjCtn83PrXycXMGiZYP3ViWGxSIB/Ttz3QtEAGkYnzt0M1xOHMvqNcd8VT
Pzk89aOT1ec4rN0yVomn88fWqZNqLKPBdF/PATWgCUuV4K2Xb3bmUlXJ/mV/nwS30DyXH42INmVy
nKBGEhrdpyya5UhDUd+agOWrmSI+iWNoPMLHYAv7ibznJDQeIFna9E78YUHqi2C75i9B0fhFYvd/
trNuZOuSNRhQwOOGmGyH1vfp975zkNzW5HP63fau8lW0skI9/6QWRebPCjUjR0AvEiVICwUOovqh
du8tQGlaM9JGN02rVFVsC7XbMPkRu+cff7M3lp3JtREpz+p3WcbvvXF94Wj6ue7Mf86N1TDEt0Th
tB7lcSPVPATsvgRWloATDopC7P26LUxrmFjesj/pTyypmfczyHs81DkwP4YS+Sx/3OPHCVbfyFvu
o6VkOiGbla5ineIZj4pRx0IImcefFDvCd3LZ6OeXHPfjcbisJN6z2xIOBqVzR+1/Z+1zk6YpAF1w
+softKevbe3+ex7Fw1C/cLL+4yfhnsZpsOMQp03wECYL4FmcAvAlt599bfYZxumI73W9xfSEkeeR
H1k1OZYf3G3H6jEdsktw3ViFoAbm1nyrOdoBlkHCKQCPNQGrQS6fBvXldZWz/FpcmkpCvHGFVIH7
06x5FhHDHcALKdUowOhNQA6u8gL6AWfsH1M8IUVh6fbHFYqjTjYXCP4ygbr9MW9wKoPprteBeJj1
o+l2rlqpqIWficDEyDN/j/wkOve3FAjkpnGBghUugWJqXk73Is3YG/AYC8xsmKxm++N+qrUWvBuS
G6ZDfj/UHgvwEEGk3yASs0iTPmCWAd4TFMSKiS41nvf2XN4QDjzW2sAaeYAJeQb38VSGlMDf+GK6
kG3BLDi00vEGsGIGFmiej6Nmy9/++FHZIA966l4+vPzlj2nGNbvJ6Vha9qc/237rNNyxa76lP46d
3D6fsth69iR3F6aST38z5rKAHs/oUIusZLNH9fidG8zex41sI9GcepBI1b/jx2yS6N6/4990vb2p
5vv6vftLrCQDotxdv2fR5v2Dqfd6DLaETIyVTFXitfK3aZ4P4y032H8cP3Z/S45IizhUpSrPiT67
AguizCfXb4pPVCSl9xH6m8qzvq/+Vn/7XD5JFYW6Hx0//DdvpFrjaiL0/0nHLdI3DCaE0gsOlXGF
CdL9y7jG2YNNppp04T5EHE9EtPNoPbqJUXbKDCzpS3PcyLQyAJizylEqCvGa77JBoSv7EW8KvbOn
RurgunIYnSqWK50Kobf7exjqZj2iERzliIaAgZ0BZzjIWRKGawr92Y+Dy6ksGO7MEftceUXhH2cF
5HpZKSbOBVyr4z0VbSWUM5CcJwZINXvDiCeqBWzHncdxIEmlB0wF3DDogfeKL0NlxX6KsJ2MSPXD
RMW2TlClrJB6hWgY90Priul1+7ZAB5ushaurTwvWFcFaEvrnxOvIagRU5k/0acacAEDABOV6J2Ze
wdZXzHHXniGVHZxguwWU1ZZvq58s3/hkPUyPkAKqUvoWHD5mIEemxYVMjcLYq6rPtWYZEo8pRRcK
S2LO7mM+PG/rYF34EBFIGOQLnZ0ZGdv3qmDkx3Xlvrd5wKEsamkctlIbsU7yop8KAOLEmOwBpUmY
iUP8RFo2lUi4ES6j59IYSaZkEOzoGrV5rEtTcuomK0ALAvVLuQ5SVPEklvcRDAyPAdTVfHIfPqrS
h1K9eFuPZcvpI5+erDlpBxG5a2Dndn2IudDHTJX4XrfClv4T6WwQg+mgE6I5mFs/6AnizDeN4xB2
K9Kb/+2+RQBWFh/bUfSXlNBZTsL2INEC0sTFvGQ+fKPLjySt4jR/jrlgPMTqFmvcRwcJMw+dEBMO
ChAdQtMVzKZXmUAY2aTFnNAG6bM6vm8DgN6ft3xLjRpmIqCUwFT8zSfjfYlzspkMlqPH136ABx2o
o3+Hbg67ircBgiNwdZIDIsnhMzlJCV+E04DSujC21rb6E4s/yoSVGGh4o9JJ0vp1SN7MzrhCHM7k
FSNHQYyEfXyXC2Oedx+PniPzLZ5eIb46yPwvOzjX7nScJbch02Z10cmgf9jWtsuiZSZX33UeVloN
T8g3YyCEeOSpN1aVkGAhWuH/P06Sf+qsbdVfi+iERDy2AscgXd7IQkLryzJ5Q6MaonijMZ98y0dx
nJwa1+HoPIz+rfoycH8Q/Ih5nOaR79kPwjzBGTPZR7IQstffaUWsS9vIOv7FPjxs9uNrs+f4yro4
ppw4gmiJlFBNP1NLnLNwIc8cE8R4r4d85R6Sl2k2gxocjzkECCR2qNAzQyr2P78sgKSeiD5c/RZj
xDwGvaBQQTjsDDTnxzdRTNWm1RtNbDY8WOjp8NKdci/Te/CqjIFqwXhQVhHIc4C6laiBEstzue+v
RRuil5AU/olBUQ+YM7OUsYVIQ8A5h44UmcK7zaaGLp4BAW9hcnqB2rgGXl80HOKa1ntbVCzQuaei
B6vp/cIIr+kf2ozNt+nXR3cBjXOL1mUeBme7WOeIWp2TpUgiuEyDg2DkjBDSAmqXGT2CjQsmnWuB
uTpRpGoB5uozqnECdb+H3UtlhCcomeYiDRDF6MO0u1z2xJKfsUWYc3OhKGCOOFkgpHYog4DjW0G+
cBCIy9qaT24DBVdiTLDjingPut0GC0/mM3NmLAKtaolgeshOcZVetH8oHbMwzYiUkOGMJ/PTnwzx
DNqMLEemEaFd93g1fnvDRr3I/q1T0pSJi2L4zTa3goqCfVwop8i69bGF/DIlIGddv23aITr3UU3c
S4tpPSMrTbQZT4kqLTPHgdwyaQFwhvHRVzLcrrO69+6ibhONIQvCPV1fw9m/TR+j5F5+vbYpNET5
RZvJMnsTTt5fpAqx3ZTHfzA7VnBmypKSPaF1AcMcXmhGoUKLNrNubkjlq7Hv/fD4R9jQx4jynp3+
uK3lKROvMM+nwi9pQWunhNxgkVxUN7nBEc1S6bqqCYFP4B3ZLEfJEM24WQxwArVFmZv7k9sOsr3L
sUIgb0SlNOmmN7xaQXyNEbOmzFyYWScphBzoUlCv9BSxeykB/5kt8Ov8ITFYVENMIpaTyQEy8Apa
qB6yq6CvukLRbYfG1n7Vy41rO2RUt/nk1pH9OUz4GOa5S31KVxIfFwRTLZCRNllTMonisZbCo4pz
d1FhhMweRGe1M4j/dwU5dtqHaAzFjJCp8byCqCDMKiMbeVyu7CI2iFkuBJ5ma6UlIDWT16p0AyZE
DwFgCdIMNSwnTgjWErI+NOt6fSqluPxZ53SsUKexUBwrXbn2dp/d8ySyHLAIb+vd+PI9ki/GhyxS
it2wye9YwQ3ZoBld1qRH4IOnd+CgOYLc91dVK1XBXMEcN8MncYg3ppH3R7Yaj1ZNffDZLl6eGx86
PuDncGSpyZbXbLDLyl38myh8dN0RnIe7vzgi1WEYIly6mh+tuyBCMGP77h0atnjqTQPGseQS0W56
AxI7gd7tHXQhcjxbt08FQ7tokMwgusGMsOY2RGQysN2OwVWq6147czbye5vYrNAOV/IRltjLDtpx
1Rn2ybYpxHnx2mEHeFCybulHURiCSO2QrfxcuSDFgmLxlUgOpxAK40MRSK+byzKjhW8dpElPkhuJ
nQ6nE6IF2UyEeXoUGjKXpZBYqkBRLGYAU0Jy0KHvpCddSnaJj8e3yTWae6fAmJdnx3A2bLNXGvrL
v3TzlimLsjOlXBKdTKpBGazMS/VYn4zxtqqWSA9So1bn75qtf4E+wG3LfjNrm5ezo+MCWYH85ILc
1ax8D45iS8XsyUAc69XNkQQtrLeIIXbfKeF6RBCdEClFtmnMjefVTKQ0HpkxKO9Qw2tcS8kAIv1G
1rO2JGAwqnSlyNlEPhbv3jfQx/f24/iBXB79Gn6S2+1d1LRWXUarxrehTdZY3SRYACnmNdIU8qBk
Krfv6dsMPmvkE6JQGvp25BLRzprgg5hLKgvDuc2o2DdhWPx87+w+pM0ymZMLdRryqbmfknMq30QZ
ghiDVogTuAm6ETR5v4dZ0rwDuxhm/X20vxX2sMHsGSA1nyWL6/floiBbjx9RheDzEG4mf/j2XLpG
a0ckWzIWID6w1kD7+qhd/gKTKBD3Xaxji8sjhDNWdSP4w3EZhJ1BiE5qbgXwzBRzx1pC6KSVZPt3
3tSIkogK5CTo8EkkEYnjQL4xlzVShzJfUvz3tis+0F/JHsoPhKwN+NOSGxVKgZANmgzyE1aNw/9A
mIVnnH2cIsVptPzYFS9iaG7VAwi7mCHicDqgjmDvyUnfWjhHg/S6ltbRIyH/aMjzvWmnOa2YJ4Rg
m3IbGaeqoXYs5ZeZMbTBTIEQT5XZV5ALkvzh7Vj+IyVuBBHrunIURLIMiKpvSG4BEvPnLE+hmOcv
VDeYMzPfx1rILnmqMtwsivFPqaCMVDQekTZ4fwyMhIXnAwUDwGUCIDM65H46t6AyH8cqltblJkgc
DJY7iGhnDSwcCsQSwZQjb5lA/FZwrMTat2/S6XPOOE+YPEOxPnyHa4vrK1gNM3+5FjvNWVFsxhKT
/ITCbGCAS90erYoBxwxUVX3Ax2S0GcZNoh/J5WHjM19jlbcMoI4aiRrZ9XePElO9xDH4RbcwfSvp
CPKXYxFvD2kjUkTbF+MrPlb0ASP7LGVs9zy4n4sJ1FxVfCQV9v+/+3D8sKYGKJlgVsDwuL6PI2Lx
4SvajyHc68rPxZ/7nQaeHr9nS+efT3jr/KY2p3jWMhO2dIsBltx0UcbCSgyUJFXbfiRqh955FSBO
Osg+mg7Sk0ykqMWOk4ymW94IuWVA1ruPMa6e03muvObiyC8fmi4lMLodC7GvktEDLEAHxM+Jd5Yp
//5nVRk/rQbzYyl552Fv7B9tQP1Z36R2MLyCdXdMF12VDk+ebO3m28nHRztBLILcXyjQt7znDCJJ
bhEyfeJ7LEmhby6UINezBJzkbyGACGrYyHcf0lLIDE5qQZxAZrBxRgaEMUemiNfmmPwYSmhcA0X8
x27w178tXsu06ZDYGe95G9XOhMERZU/itCdgmg9FlIzonMQ8YisJdAuR8lQZjHomE5szzhu74hbw
6pQTVYHD1/D060eS4zaIjog6NgwPApgNR0+5PlPqGg40QmZ/HBjzMujt/MusjWOCqciTHBMuHZjA
1M4BpSWUhBV3DQPFTO4vmgQHNgWPf1XYbEwhMJRsPgudg2hvP9uFKoJj5/VsZ5DevFrMyUupLnum
0GuqB/OV2YlQsq9xXD0bT4M6sBF2TayegaZK77cpyypvqb371ozZeLjJcdv8aOhDGIIKp894VriW
/sVEmPWt9Se8h+c/9Rsl/5SgI6GV540TsvIsyYFv45vZe3vv5eEOfAubA01MbvZ16AK+iJawHcNI
EI29u4YbqKnETcoA7A5FgWcV1MWBJYT9S+29r3d7NYOD9QTItUm1gZDTgRqz8r3OlnVphZGaz6bx
NbwUxe6/uqF/Og94qnrHiTWNqYFUqgXl684LAGnezRRP8xcQHbMXYRM7hq+l+l4i9a2VjYR1PkyS
IQVO/vRtmdIBxZGEXVEP8PerAW5WsWeT1H0Bv6muTffV8JwpiHz8jB15KOwEcmyR7+qMi32e++Wm
pfqZ4vpL6HxwIi7xyGC8RnIU+lgI12iaHJAYRIWcs6X9MzGxfFecPdF6arDa5/2hIHvXOQiP2XjF
hwrr0HUlagZlNn8zmL9fBqd9ficuDFD6+QRXO7ZXvLK4diAlnYm+XyvRr6nkA++aRbpeDz6Ecx2v
kBwTiAyCaOVQu5WzlSiNMAzCJ5C3pF/p5mrAfyIo8rFPstW18mjOWcgXAc6AIYvSpsNQMP4bD3OA
rwk5BHBR/d5b4pM+dLpo1xT16GxDaj6GA5F2aB+GvsYhkGVbq1xBUJuL/nJyxYCZzzUOxzZP1LyX
Gppkc8N5ohgTDSKSIQqK8Sf5cSfki4u3TpeA6w0danVejDTm2Feyf6g55I8Ed/a9/haN0DYU3MvJ
YC3mFy3B3GcH8imhk13Oq4T7Yw0DJq/lTEZSzCSrZnJf5qm7/coQzxjWz30u0Jy/L4R7Sk52KGuz
ZEs2o0dnMZV6snD7nKEP4DDD4CRjF+/C7xKap3ZsK2WWdLGAoD059TNXvTTnPffHPrlZI9H65lLB
SnBFMwhjKQ0qrk4c0NnuOcj1JApomVi2kyyEQzXyQTVIYk7okabKaRGeIuasslTmUa5Pz63OGZLr
ROxZlbwfaa9Fgl3CyD3TfXocSo6JTFWiT7MxuKI4PJpGXMIj7UHJWnTI4mj4l8uK6NLCbt/FBcwI
aAwy9KeRxYbICIRHDEuUuOOiKjsfV1U2378XALUpHLdCEkXxZFkWsjAulLeDg9g5oY5AFYnKsgkd
9r4Wowz4Xz3pXPmT/LEM/oWlwJZZ735huzcV74LJuLFclIPVsnsbJhiBIRf6NwFppcvkwRaO5Ct/
q+2CPmEJdjnegZuMNL/zsM6qLQQnWjKGPvet5aU6n5XnzRNq/ySsbLD4yvCku5xDMwfXIeNkuNoy
T2d9+WmYH4aNdS0Xr2iC+LTIoWPevJZuIWSxPBP1+HlR9KEdHdyWhXP51INYxHgpjlTzoPAYIl06
wP/351La5sQkFKI3jttamAWwcWjPfznss/nH+6GXSoEGpj/38dLxXFwuub2JCIz7i/b+XEwvyuPq
JV3j5oExhRZ8ZjWZywbuZhLptHqRG+h309uXiZ8IFqX0WSHAt6xjhwoZGx4gsOYLfGSJ/GpXSiyD
2bIcr2SJFjxDMtYeCxiMvxCT1KC467NlsLp2Jc0cT5hFDlLai9vCDgNbcsNYx18rag+OFjJBgIUs
Ko+ZrKYlEK19rH6WaX4HetJKc+Au+pFENYUhNV0QBoFnNZGpbS9tLbE0/GL1kCXLS+yKztinwweX
LqhH1t0Q+IiC613mYqbWbSWaakqtGoGpLi9qs1ywPr1v6wcQmkX5sSxHk5XYuS3Z9+3av/nQSVaH
UgKQWVSzdH18U8WHqbJ+vFQysUFs2V2kyoiLYpfSRdy2HO6r1ibTXN6akqBUjpH6VWjNojM99uTB
yF/kCY+8xVbdI8dtV8B+1BpYOKTaXgi6c7qo88Ay5b3hvy/FvrKXKn/tqp3TOED402AxtkCwckQK
9962I5Jv95t833RXV9muCtNlmJ96hunh8wjwP122H2idpfjKMpnmSvMIP35V9vfVsjU/1Tfbt1W6
s7pWD+nOFTt65VQ0SHely/pjlhjQT3L8xpaT+n4SzrD7brZGiNhzIPfE+ZxnDN4Nsu1yZLeQ4vAE
2JYHAIsUMuIdqfbTXuTYi0jvLJVzdd5KfCCnjWXLx8uA4kfTy/TQzbCQX6TTbmdvw3v1muDDCaEQ
0wLX6ZCOqlNu3++htgfbfqr/DNkXZze6YirBrgqRaIq5dfGzgxPJkGIFZfthaNyHiVevKM46eset
cNVpLq17HA40H1n2d4fy9lbgtxC8PBSj9UfvU1LVPyYXBiRcUPbnvxyOBWDy6umdA+U+guG4ybBz
T7VO62709zpkh812Q26zBcaIB+V1GuYezeSjb5f4MLHr3q7vaHxuH6dbKT5uhLRgOFeutbT4VmP9
a5stbQTVXuprGLHZcP6Vu6UmiWg9u8l11tdGlHcuswkiRhaKrSRO8GQnvf/cPrLNTSH2Cex2uaLR
3Qh17C/TrJ0raQpLd6se+ppM6K24YKbmN0b8BBY8DbOsb5ItYtAEpYGQg/QusAxshKerhpTZt4aF
5CfSD3E0KDROkmpajlEfHHeBvg8YlesnflZipX5iqcI0UZnGCunLMBQ9vkhwj0h+1bx/xdnY0EJf
qlOgz1iQQST/9ki8R7MleC9o6PMmNKT5/TCt5SJVPKvjXPFyCeJcK4l2BMxnUZa2QC8Amf+cnjvr
THcfK6RED2G6eBTBTjBKIXHK0krFcxWW8xJAW2IROFildOluqrNLdRbJlozdZyz/sfo0Uj+Oi94r
Q5yM1zfxkr4fwQ+yD+Y7UJnufosKV5LEyOcKD3X9CskZDUVOInqK4ffvD7LPCtTgLxetf2MxCaun
wHvlwMlUmP3uuIrIodVYIZrvdmFDgi065G1h30uGyRi6m3V+UWkt6jMO/nE1ywW5IUdOizFLdOle
X89L8V0wq2XEp90b8FFgOQat8ZmUgTjJFye7SX0puOgsiWUtFc7pTTnyktH8qhZ/50EewM7cyptV
MVI+kOVNVMGJIaiMPEYWrI8rhB3hfSimuL7lujjSIrnhhJidS3Dfb9B/dYEt0+LlO5IxeQbXbYUx
s32vz4Le/EPh8+/Eb/brMor25aq9vIHOda69ey/7/hhE87tuzI8ESeiGPZ8+WUVgwfP49rvoXn7T
75vRpbkbFPnMkCXfhDML+iVZVDOQC4PE4Nw+dGVknX9Mv8df196tjIQjUrw1xVBgu4gJOh3NcXDF
J6fhZRht8Sp9EjdTLOIkvnfirP99XqKpvdNnMCh2/ufJ8MyiTIJ1ECETQiNd83fzlCa4hVe+zjjp
ILzgCUryU3jZ84yDXZx3b9o+NNe5kp9cBvzFru/Anw4WXJigTJZ4UvWzBGcMo2XpNKD0l7iaN6PX
D67weHWNvs9q2dgbGaSMSrQgc/nH8Qc6Pgmk8dxyv4kwPjrze/55ILlntieVoJnwaelqLJDQ94Au
vPT9ezzfihZXb9PP0+RBvgnpL/H0mEI+V6N9R2A0k8/chet2AvXP8ocQtKA4md59VPG+v+vi9Btw
fpWoVyL3MotFOTd8jCBGM7+ZiUeef3QttaMkiNNWjSnr6lM1eDW71tN02ko72yxV155eXtU+fgpR
er1l6VDOfo2/UoNoiI0P9m1ySPfcs+YMVq1TkO6NK3j3u9f2nYwO05IP488jm15udJpMP2gS4H6V
ZWnbs8Blb++vJ3kAbSN0spj1YFVMmdArz4OHeFhQGxO48NTf5ff+05+53/W3V9ds957q2tTPvadd
yd52+F3w5u5GB756s+CzAC++/9QYPslk/3Psr94UYdvDTNPjBmke0Y/EyNB49a9nVTx+/Z2YuMz3
eAivbC9/HtPSWiqg6kLyppKGXD3VrvPPpplrc/xMv8KZLpon8+vH6uZA/86iIJMsfNW0WoEa/nEs
VfFJ1c8VbeCS2SCTZO65/nI1bMlIoqtOy0x+ky5E2eUeIhl3Kev3GOuGUIBskBZkeCBv3Pe1aLqa
2ZbvgCiP2H6SKWDMK/KZszDex4CNWjZWiHB9ZBr3y3BNPxAZsjY0ir5EJ1qM1nHXWG+6u1G2dc6U
KIyqTxk1+ma/ADHPF/EKDrwOdfHeMwJyHUqkiv97T+/xuug1SPQpV9ucd8Zthtrr86jSq1Fev67i
peR7rJlsuMV41f6uNH06nvempCX9Mjyn4Ta/r1/nufBL6yJ+e3XP1zhW99do9qfC/epZxqr66mH2
bn/tXebX14OU/l85dbmk6+cObf9Z+9dF9q977pVlGwWFP1yuo6pCeExr3k8bOAGai9Fp4PzZzMkJ
yVKIBKh07ECE3YYhN4SVe5juL3rLQaobqZE3GswZLazd4NyzUTj59rLj/CWkiziMNqPwQxnGo/n3
/EPfHWUm976lIUYUC3atDCDf3y5/bWzegGKwNdEvimsOgI+sRAMYe76y0/y9Ein6KjOtUO7OBtcv
H5EmnX3fDUKt1Vii9/ye3g6/ub61f8kogo+CCeIXylT/9fHsX1/e5BB+/P9/pNe3PIkHeQ5fLWHU
voavn7S7Yl6N9Ph1yevjmlONqdfA8C38GX9fjO6Hcm+fnOyXHMa1dW9Rmco1OTw1E9uJKqbriYHZ
yly5+U2Pot2tyA1uL7pIYVrgR23/WB1Y+NFSmdZKt47uSwCw9w6+sBqrzasKr+6DULLnbx8ZmaB+
oiP5rqaYey/ZWH65zXLE9hQd+V/zvdrCha9yHHgxm4PQu/M03ajPZWCnC2o05zz2QPn98peWWJbW
PQ+IQ46NwrkM28g5H62s28rwECLxa8RpanV00m32amZV0mRxHYriBgnFataGoXaHr3oOETIMKe9w
2JULW00pjjRD8+z7U9kLGMcYqfaZ0Lj5ahIHPM6MdZIEsNQtBLGJasrwZf3XYK8rfaH4aB9cu+q2
+2X4w3eMMT/Y9lYIr2ZlMl327dFBJFpclE8lZsR2pJ/6eLCjh1biW3XbwmPAK5jpXT7mlWSAvK0U
5u5CwNRnPsn15pNEf/4GNgMdmPpI9dKDiMTbbI8YvD+OExZ/9jRGPIaITGjHZJtgkmRai/9dEkXe
DGkmivNJVJKLXSONZGYvnVZ0uOmsW9kmsXfzmwxzjisBlT3Fov6lPBvrRqaeHTHcUU0gAFgnE7v8
MhjDDghC6a5Z7ugDRay1VUicl4HPkwnb6hTiQfje2k6DSmzFasfDakloBL1vPYLeoPmzKIbsPP+Z
UdWcGX7hwzBYhoCNZI2R+pOTFAYaMR3YLqX0aYbW+Lb5HtFo+DnYnh082KGB559fkO6tM+oq5HbH
TiYS+W5kF1796vCvzuuK12aidWAqd353av87fh3YO+9jJz7HgYscuSHcXp0ex/5scK6g2HxOAq+9
Lj/7Rb4pd08r8Znp/OSqrJyJBYBCfhXC6ldc5QWndGHdZ2FAGGV67LN8w+l18OrjxqBnuSxXTH1a
JN1z/hq3/PcaAK8Dd/w7cJ9HW0ib015sUXbeGF+NDIbXHUp04BL7P9ObezcuBkV/TnjLHstn+p09
btHcnTGay+2+G2lB16mbGU59wgc8DaXK8Pv9efmv6hn0FhKPcAVzybyn5m5hB12E/9uU8SrARS41
Hdg7b29GeLWHEf46b3i7PvdJe3muJcTuQ3lX3jFZhU9QhAPb634PJ0GZgwRVKG4hKO95RikOrBaJ
YF+y8riOmvS7+X2tVK/7K7PaLVN/BHcGx/PxO9KWC7zQzRX/ar2F9SnxmagmENxu6ql9NVWUk/dr
N1iM4OVs2tbeh7SpVrhsbLGUhU+173l3reVINf1m79h1rnZsTfGnvWv8ae+VnfES3iY876Wft7wu
eBWiPfz0Ku1fIU7C7b3e9fVWrz8V5cBlrwq5UcmKfd3o11CdebaZB/nV0x1EnpO1P181ccurPv60
uf2115qOlR+ucM+Tr2JfdbZ/XX+6Br6DC5xxsZMqY6+jHcqzmlN+9reqeIy9D/USFNxjwXe1qrwq
6kqlvO73qz/dHv76LMHFoXjx3CvKcVhvKKovH4LE/dTe/vY9N9jERxGDPdh1yrL3p7X/9Vp0vkUX
FMil7V359UqvaoRuhWfF/PmqiT/dqs7q83quYv7VRBGKd14hs2DVjWUDf9hUVFm217sp7lXjHnnH
qddNTikgvPv5EI/iePCrA6sa/fVVHTd7uFte7+MCNz6yYf0duNh+5n3C1nsWpDiV13pe15nXSXt3
Kuh18K+arwOlvy7zSMWRwFzpoLcZOaPARfdeWfdez3sVq642d7kgWY9XXOTvKNlNiLZo6+dnc2wL
S3xuauD8vbJr/julAFXojb/8puBX67pn21PUqxleT3Xu/KyKC21Oui98oonNXWMyRCMUIl30b/96
m9cbmELc9qBhPZs3B5KjM5o4UOQ+z0RDJSs88Xzz+/NZnuKq6/Mqe7d6qJNhTZ9/ut7Jf/s5ON+z
MCcpcM6/7lW27/k6viMme55Xwust4l/bYqIMStH/fASCT+W5uUxNetIwlte74eUgo8WYGz1ErnBo
zKNF22E5ZlYtwXxPpSpMls77Jrx5Mh8ZMNJfufmLtPc1kEyBpEyOFEbTN+lpf0W/KsmF9nh+QvV5
1fZftfV4J9VQm2m5bBzxePhxtJ97QwH99T28kh+8hjZn9nu1vJOKs3eNbRwPHPtpmgg8T2szFMRW
Iuie3+LZUZTg2YoGjAjvcb+f4yFyKa/x/sfSmW0nqgVh+IlYS0RAbgUZBVFjbHPDitGAE6CoiE9/
vjJndXc6MQx7qF27dg3/jywwIXzlk8H7m7+n/72Gx/1NAvcyzPIVs5b1c6PEjUt4KV+55G+i+ZE7
OBtjX/JIPuS3/OUb/l6uY17CN1zPOw+Q3xH/kM+4iQHEm0Ezue//Z7ynlWsX+c/fw/h8z8aYywX3
6V/jbTFlsc/I9pcqNekGn1g7XsCb7rgo5X9rR0STX50sGW2aae24g1mydtzGX376axuNp4tccd/y
Am5tt7SLK3jg+1uOX38N1XHDcCkegM8+RzMGr93ymLtcz1v5+/doa8dTeJa54yNa2MhV1s7a8STw
61p5CO9rtzSHK/jaSqv5Ffe/+8JPXPDXDL6nK/yGb94d++v//61K+g6f8/x3U/g9P9FqBPT5jd/m
U19W6zOHG6IzWMSFp+P6hq+WTN7R4GxrIHA+Qstw8yzQd1n0IGfj5lf410njhcfILRPjbBf9oMHV
83RwxAzO4rM4VOMGuPshDFZS/njeOz0JhR3hiE+Ui03V7X6s7uOGLDmwvp18DUzOLz+Ve7tJTZKo
MUk5hRI8s0A4S8pz2CMjqHHwRrWA7YEYWnmHfnwHZJ+0g8J5lADABa3x0+6/CyivtckAhP3j5DS/
Z6MbdT0UZZA5aRFaGO3TAyUKWOm/x5d7uKTACfXBZinHV9KjOEgAvwliD7b7TJkBDvCCznemha2L
YQMiyjFQwN7/eYU9t5c7N7Djf8DPvgbADSjg5Yc4LQ+UPZ0WGvUUnI6q6dn0VXVGIUw7OT9snTyx
wU4PD/7t+3L3soXZgRjnPKCxeVAoG1eAtE0vE5OkVeipz84RvO5ExfvXn+lVasY1mZY/9RxQw+ru
AUxzgNWafArqmwBo0EFWUZY9sprpARSgUGAt9og5noBvxVaS/YAw4HFmfOw90KPZadxySi2ed5ea
q8oFy3mszQcOzYnUGVWa35Qmn537LQQo6G6NBICF89za2PZLO2kXmpfqMwG8GPEXvIxRkWSUo5zt
I2edfwAi+aev+4JJuob7f08DChhbBvHxm02p8+HS1/ja89XPQeNXZ7cAJXarh8W8JCT874nr0c01
kCDG+1QGj033GwwkUBYbkFImmkclESU8lPj0yZ1hDXikyvW9xjMp2Jv3HwEpGUBUfxxdNRz+qGTU
zqvruPrA0Tacdv9KkmWoZgMxhtqOSQFi3q86o+/WDCgIXmZ58EEi73YZst0N/Acg2fbzG7Sl0ynM
picgHhLtG3xGEJaq9YDEWdoSLHCXhz1yzaBEJw336oKMERCyHBOPXrJij+tmcg9ISq1cwjvfQ5J9
fhCKKqAJ3yBG4TScd85pNhyObsRgifG6xfmt2r/0pfqd/aADatOGdAN/rsPSgw6iIBEFyBtK6uya
WmtWl+FeQVhhOZ9BL6F+2mElPxI+K7WQtWPhyH0AmOIqpkNkqP1gWYJbcoCWovJOc5VsQKrO2fH6
FFyBABFdijGLRCU/hnC8b3qMRoPHiassj6wZZWjv8SoZIzVLGOeBa0LdPb80+B8Vqufg7P3lUu23
Pxifftu0Z8HrO2oJp/02Z5sVTWa+p34b/zRvSBS9C8TxBIwvf8H0Il+WHwXHkyHnZe0/IJ0ugeJR
wQEp8t1+UfMSGtPDhgHXIbCThfvgrOxkZPgSljklVfAkJePugR1FzONGkHRikDtbAFA7OsxV3eWx
ImEn1xgGCObtkw6zNomMmjNzxn9g4XDSD8BUw0gYX5wxCPjpAdVqTDv3HPQclC0iwJJv6AVFUh8N
/jGNqa7Jgv3gmfylC08QLNHvhXPVwRK9BPegZblToMEik6m4USbLe6E6KuwBaMCw7eXefj8vSu/B
iu5gE/JQMD3QBUhfI/PRGhEnAmGkW5e/ON5rRiYP7zEVnJZ7xYVyH7NiOO2B0PXdUPNIXkkIvUFn
s3h4+YSyWs2+49Oj8isjyDai2s38GvRtVEbWh93F6TXr0+rckvcNn0E/bZb1dLBskhdQiv8u8YRi
NFvzS4yVc6w5kJ//VkS5cUJ8Ma+Q2jhk+56mWK1OfvmwOEHOcgqoF6Q14mXGrzfXv/uTx0mOEM8v
JFnFMptS5l8tMPvwmWUJwSZSbQiSlF5/g5frp3u5YO30mBBSC3VX/XqMYV3o47S2+5NDiFHymF+9
Zqv+tlOLSVPFE5aDO+lru2uMaw7HNiUZaZPe5lU6XFm5Xc4eM3ZrdipGCNCz2ydAqzfYkJkSfEmq
d6Fe7RcM2VyJKXFkJE8+MLbkS2geA0gZ4Tk4fPem/elwkd3EEiwPNlgolrrMPoC4dKopkforOIW2
FkCdMqJcJ7hRWTvtSYiiHyHyBAFDyAbdIYWN0iMzBLD2MN+vjauI1yl5ejccwA2aYVYme1L4Nyb5
FvAGjssvRqq3wnZULhSy2c2i5GF9ttPKQw0AsfYnfha1KkQtLNXlMMYB3MQQpKCC0znB2R1OxP1P
b4KMEuz5wmfu6t8P7x4dHSPq6nBAkVgbD8EG8LOMrHv/+K+e7x9ek+5Pk/NW9mGioIk2prEX2Kdk
3V5naP1h1AbW58C9ODcPbDKFhJdJ3Y7PkEga4BdreOGcM9xY2kcTZfPii/lAsbHfsxVqADzTVcwW
dNnzs0/5G1n4dp0Y7mWKPu0W5reBWXCNyyTLlkPKIx2JdhGKZS9aUIEpvBtZNIzIqcWqug9snQIU
8gUwC2bNdvxIzh9owj3FWMNAAYgKgA7QIShUAvNrxZI8pxgHgxMZD14zyXKv0eHvyKiyB4UKRD8q
BuGOagI+2ZNIUu1KSAlpQSUqEzS2tvF7d2/dY2w0tnh7SbpR9Ds7JcqswPMGgo2dqZQSBOppwQ2K
Qfg5zIp5T/utYYn5HFTrF/kDr+mJooMG9EBqmT/6+jwbdiOzmZhfr57dgihIajRQ2+zD1B0DoeBe
SE7pR0NgNsE37ALNdL7TRUuCP0B+6RXiplIyxaAjnZ9kn8n6bHG/5a4hC9RVfvvUko5Jmgb6eUw+
hbA1udnm4Jff50k7Wfd/rqO1NSO+7xKq8VGBlDMIpjKmMvO80B1SvlyMACSY2brk3qTvGqOdFk7m
CaB9zX6OChqS6JlaZNSTGDX40b3OIUwwujt9qqa97/Kz76aLS+Hw5Pkvq10HnxnEbtIgT1hIKpwo
oJkCfgwy5CvWvw+YFyEMCS67FKkd2aoHf+PJr2eP+T04fxCO9/sPD5RIY7Sm1niK0Exb6B/HTP3D
1sLCJLzgwGWJeSBVxQ2oMGzO7P8jdHmaFpuLQyvY+NZUNQg+508LvifpZYDuMXpAdFmzH+tT0Kz3
ATUM/0hQ4GbqizmO2BDU3L5ReKSScSpwKIKlMGJrefIteyd2SePo4cs2FmxzIF042J7sZyTLjWmA
U37vKUlzUPCEWNf1uE8tX0gUz71MRJcCcj1maXjLiwuFcIChkhBynKk8ULfZXG1ARN3WrVlpSgCW
ig1H2+g04hjcOQRYcTO2C7xWyDiELbEFUOHz01idQgwJMuwCEDrcbvVM2LMJDJF2Nj18o+PYcC8/
ZOmNrBiFsH2N67BZ3bxlnhYRrlhaeJ3jUesWbXSY2T3fcg6zbFzad8pZbkfvV7x+43xhflBe2+Ge
Lcm0RBNZH/eo2nQ+ntEmacmt9v0Bx6NAXUuWCvRkWwmFUKdnW4D5OjxFpREJRVZ9GI1Tocqwcxe3
6bKLSvJ6+xFenaURXVyKiwk1nHYZ+e0HwgwUcoxfu1drLyjcW5I8HN+WrzVrf1J+mYBJefhHyzgD
32uzx4sanEILfJEcJPur3YquCptfa9LbmGt66OWOSdz/OG4XrIKJjtFbbYsIbYjzfI2e+XlZZOH4
YKE0ZE87r2/1s0rzLaiCmp2vywSUuafzSHQodEPLq5N9inl0CTrnRR3DOeWE5F1lWvklheIf7eRB
7TTYJ5hfmt1T4h7lwcr4PJjkQ6BcYellGlH9t0/syvIFubN9AA2iI7wD25aBpXC9/rAv9NxHnTQU
193C8lM/LTDZKMbnAiBNG2r4SPwOSNCvty8w8dliXSuPSQm5oDC9M7wDusunJ2a3F5dZ0h2/jP5n
WX/muVfWia2TXnI9LQ5K2nYUiSupNoCouZtqpHKylpuH7mtgkAxLuD9J8LwdWQQ3DNluWuuY3b0b
J7XfhidSR7unMOF1AYKwu1LNE76gXVJDlCLw55k/JP+/Ss7l+qCu92ikS3z5d3E0w7lhSHNDZ30f
ejgacrZv8B9vIUZKRaEGdYc3ryrmWFx8c8m/OU1hIl6P4TmLa9W71p+qlfS75Anc8esVa2rYJ/rT
NaF1BJHLfVJrat94SjrgrFtUya2ZQ/5IEK76AG9qpHm3q9vABwM0SV5kUc32pllpf1GfCYstX9cj
aaBfChWXg3pmDqIrRZRZWqszg7oMlMQNU1kjUeNIIsiooeZeXdPVFhrMl7W64k2vSDRjedCXF+k+
TzA7OaX1J8biGQ4yywYfbzA1OSaAcHAHI2CIEiopWHs0e2qYyGEhienKAe646C8q4IvMWJ1Zcfuv
/L23C861RxKeDR8TkUHJMUndR9hfEAhGC7O1GCC8mKRNjpQvjG3wGJQvPhqooxV5tcLmue7+cWjA
5L80oFULqgMWJpCqnL3AZTh8moLGRz3xD1Z98w/sXeWLTZvD2YPqCrZRTCDs3SmAyhOsUnV2+Lz/
YEFqcbPORYf90ixgEJt/7BqHgz3qLTBbMwowOBVQxozh17mDXI7Ir9rmjZjL6he6S6FmCpedZh+p
ZXuQl0meJdUCgCeAfzZSvs//eu/h5qPuPmpZwhOeQY+YBR7MN3wMOmo3PdEA4nFfBePT2uaycR9U
mjmAjv1Tv4D3NZf9BX3IVBpbWSMgU9tL0OROx/Pd0z44mKOWko6b3aFArnAinShow58GDhMoXca4
IIsAnoubAz8WMLC801qaS+4C0aIixSs4/7uoHCgEnLrbe2DV1ebIomR9waAxIbiJyGXETwaI1AT+
plrwS+9rPrmCEb6+wZs4cNR5fXJ626zn3kzGhpxN/FM2v7vsSXVG2A6b3pqyr/gJnaI9DPYedXyj
B4iKjePlQS8dOkdvv8z4f+DoYw1Eip/nyXlinACHtVK+jYkCvqTqAInLoQSMZ2CoKx26VhgLBIz6
PHAUzdN79hlwqcdMtZwS+NVOMCwzSKv34X15cvXojq8dT/5SM0flpsNDga1JAhWANh7Wjwm2X8Iz
GKlrB9ogXJru5TC+VlA4j8oMEXYAC7/c8Gg4deGCK7sfOBW8IeA1VdTt2efD+MmbV9xxJWnYvROy
I6EfgCw8XtvBx53BmzMajJA5v63yXW/NJbsWVgwErr++whCSgREHSLTdgdSkkEZORa09/GD+wLct
I2PLj2rlMMC0XQPrEzAhXB0fg+1fS694EEg00O1Mt48erq9ozizzsDqjMN++0Uio3w4fJ4Ku1JYH
J0J4m8PLyePX/EGx5qbYkAZPAy+Arq7z2EryXbZVE+TplaDioYQzthlJ1gTegsKhiGzyA10dx4n1
YTXYGtgIwK7fRrtrBG57l2Y4lQaj3TCAK845xjtyEf7V43o8cHago4NugRW4BgxzmU06MtTWyhgw
n9sm312U0TXq2IbBxH96zdMjuz7LfBMITApZwfYEUGjbr0fk1fdx4UJLRqDV3kMIdgdh40Nn36zD
24b/y8auVduqHNxX5OjuqY8mNvClrtSIPPrD4rm6EYzFi4j/R/HzMJ+9eGYeUFZH2MkHjATc0gOg
ppV3DEsXXL34Nu04o9BRaEy2gDQAqdn9UkligsEohSNgOkD0edqSBnybCs1nheS/KugLRi39ohjk
4Ogk/xoTFbuRoPrSYLoBSjra+6E0L3P2PhrW+qe7rfdY6P6J/OsVeZX0oSbKuBis9zGo6p65RFOq
PbtXj04Vmf9jpt6DkqBr4fVxhx+9dT81th1ubPKfDwKnr+6B6xX89JO65NWg5OuJ5CHzPaO3Nucg
jd5WPMICOj9LM7jbHGOdwXl3W8HcBjTQcUlFBG4lIv5Lyxyd40dUDIUJbghKfcPog2cPOL9cD5pl
lGMEH+3Xap/bVRy8IrbqKVmzs2q5n52mh8Urusd6xGT8nBSn2KOFqEx9fPTxWEyb/npvgSJWQXc3
dIxivk+fFG0W6yx9wDRnpLcVwzY0gU5aqv5l+drkMwQB3rldtj7G+VcTN6C2VbNyCmRdrEUamLSg
wd49sCgq3RnqnE18aigHy+MpoNrkAUMG8HJO7YKQ1oO1gR0Q1HTn9COKQ/GH6WNlpAJDpkZAVZkk
IGBUr7uvA+Ynwu2Xbj4zEyB8XJyqeqImmcs6LsGUBMBfgHvA/gwoK533SBiLbmEv5TpzbpCzswEw
N9IjGMuBkdmRRe8Dt1s4UP0tVXD/j0H9OxFobXLGIQnI4cAa5ZA08tC5JXjhLPxBwLpBFoAxVkZc
G2vwa63/1sjwo4RZoPonfIX9tTZXag+9UK5I54c7YKUlA8gcrxHqHUbslbwmB9SrhlCgjJ6gDgky
FDwEKaIi7Z62a7QQyt9MKOSIekGBzyKAWiICR/o5gvwvkoQVZmrPUmcMuq1QKvbaEex/oMMzSc/V
fqb6rxdGFlJkHJxzbLIepu0OENuZpMffol3tC98ijYkBb4Xj0IC7Uol1KDj77iFpyCszpuWnFReJ
7qlhBSbZKzxPssXhs3GtrwwsJeUT1Ust2W/57skLlk0tLlZaXIMvLISOh00dMTYo0ftaS15gtKa9
hRAu4GnwuTDRk9OK0QUZa64lkomNXyZzAc1yZXggHsgmjBRTU6xkKNU5C84IypWsUvwCyX5pzSl5
uK0oh4GXMRHuwxvI3zlfhRExC87wQe59YVAdAlB0T86QC4pAV7ssZYlaiVwOXtQHjJYJZeykTHkv
Dw0Q05ySpbBnFd42kInOjktt6N5W9ea6YfvLOVr6uWHrc5glZIbY45FgcL4NeDseuJHJk9nmyxbj
I4FBIsUbSOIBveihOOgt9l30ZLWLPu+v+xgVab3KPq5/7dn21sBCI6srNk7y+lORHaTxJhqgHqNv
sq015+LzaJj2WwSWFRTRrkfUDJyDaqOLYB5x9DmaGrqOuTmHMaRc3SJgygfYTTH98B+r4xLGyf2X
6JmVktw2PHNlBPslNjLdfrA80PGIUY7OH65R4qEYG7BS7tjB2MXqDer9Rl0JsQklYbvgNv7QonrD
JssgIJg9tk0mMvOZ8TkboAyUPn+asn+Wfj7pAXsErgCB2hmAGZjQCTs6fBfqTPX6U0MgvXpQvsLb
NQXo2beWp+gRClspHuOpNhssSr83VZbYTo9Qhd/jxV1HGDyI+mKqQ8dK6ekUt+DN1uNb2J8Ccdz8
I3CCSzV3Xmev+8FpC4HAGSGHuFUHihcjEMt5uCBWNCSgwpMG01FB/vZM2RW/iAlKP5tcfRM+UGU+
BK01BojYh1QSDhGsHsw7SGZxgBJNgV0F+tdvMa1+MLAv8raXR2v7IEQzOYMUzc5XSBCgNsHMga4E
hfAB9n9881X0hyg+IE9R7sdZjb0lausaaaI8Jv0AopEI84UZZuKEuCVLn0ymlQyDF1EXoL6FhCRn
WVJ8g4rJXGrlPBwK34NAT9hAfS16RSZ1iBHb4Tk+LGQ3GgbWnCqX3SuiaxT3LGqX4qEEgNbFhdUA
FSoNo5BvrszzEC8ZJC0vAB/PvvmvSnRpIFoAzeCf83F/8QhfeLjLBLiciRJqBF4uLgHRa3ga4wKY
DqN6NogALPZ6ii15M3W8n2bJcH5kJ00KjzS5fkLlpGskFInEZEvio8V9cY3J6AzrZW/V+eS8Bvl0
ODfmp1gLXuseJ7mV9QEUKpTP62Kp4uzGv9rzbzG5HiAL40CIrnEblTAQL3JeZ6aUcKUFTPCDmQGt
tuX34ZNWU2N+j3BMkNkW4HeYAznjH0JpH2i2+DWU9BQrQblsV624jY+NDQn1fIDGjS1ahBMih2Vx
1PeBayaOUo4PIcDA/gN/gTXjlEQgLLn49C2Gd/QzmwmgNkVzIGnCZJd9mQsluvjDpI0uURPhc7kD
KzQy5peNkVBC2toW6N6xxr5EKhGlHxRuUJxCCizvtqhMU22Gq4kKw7YCsvoiYixk7+ktHk8zPSxP
Mdnoq2wuTT3E3NCt9uT0gHXgGr4Ei/AoMnlKbDIpB9ixYeWODGJDB/+5yxfyTIN0iKDn5ZzHiS70
QlJCgyzJp0bCa4G5c4cJ/i1qajSAM7uIstUpgL0hpahdOJj148pXIeXWg2FCvh5T1F/JAOdTobq7
R50P33fQbnrRcdHz+++RG0SVyzj692C/FWHhHr8OyYJzAZYOmkhNG9oBDnp6BO7V6bIxGCF+L8l2
z1QNmjM1xebHc32GEZy0Vhm84bxh+loVMGaf+FZwX5W4omDZu6+Gc5Ibi+UNxdXasIV/kD45NCVB
MMOlRSavMPEVhG1zPHb8RNYX5g/uxVhJ6dq0HysuYLy8x0Ci7xtmpERuj8RHY33XYzitwEhegNAd
K4dSMBOPu5kO55bfedSNkyuar9TU3KrBeXVeXTZUfbEkjGS/IJGRVyN9a76PTyHxlUVNjIE/Y213
CouwjYTk/LLS14h3wEhm0k9fXH8PTxtr43swcGuCGFewsYZsludEWSgUQQMOPwFPgcWWzc20GCAW
vaiOgb/iOTB9IzddJJN1XdbxzRtEB1mzCyVlWMgJVdPOa2GPr2EXh9r2V4n6nDCSghXRRGQRNxu8
hrLAh3ymB9QhHGIWrEI1W7W50M4mukckXuaUfwe0dpklykQPqCtNsoSCgLhdsZhpBIKbWqlkRS/1
4BIN5m3lDOZIwME5LWkLUrQquC4y5uQITdTghQAokyYazvMpqzYezitGB/zTifXx93juSxBsSnYo
1rhvZFlQtHbcFLG5BeCnsVmDTdSsnphcW7phrvlgODeBoWCJ4er8GCL8HcNsJPeIZYofaKtsuQXe
Xz5Y9RM1AKI8baN29ddXFp5kWstwXDak0BY7bmpW+Ov5Vyzl3o2sflJ0ZTGIUrmjZpYAUs6HcxTR
8hBrvNj6uKwKJslArI35IUZV8oCGW5R1uZTG4cSNQNz/oHJehjh39HZ04DcZOu6OyxQ9SHMDhxlR
JpQGoGdWWiptp1RlfUJd5gvYPWeUmIU9HgC3WYqxzryK7lQmF6HKDA5xFWnTYsLPEYNKay7kjIs+
5DuqYpAhNGTyWst3sshlkHk1k5kvaEhkpYQYWT9kn69LSn878liVoBjJS0XmRLl13uWzA02kP6sn
JF4brPBykoPPBuHJVPGR3gDYD5lvtg+Lg2DU8jTF2buyCxynPfIgmiO0jIPoPJXH00v/EoFMUTFR
T8oBGStkyRfBQhZlPSN6HviHH6L+IFUBj70Nz1TzSDtbv0QR7XkUOi4e+m2gjSlHCqn1Y8dg10BU
0ju7AAFqUGRKKgevLloJ9Q/cPw+nsplba0aJn9CgRaygCrTA8tsQClK0JALFSx6eyrpFR0VdWE86
ltlhcmBmTkuKiyIyd6IBOlXhMwpXZjoR2/E+hepogg00hXhF1Ll3Gp9iSnkaFi7O8DLW2fwYadTt
e/oYStmHsvARWK4KpC2Q9HOBWb+6FrqsCfPPP+705hcUkMpH0aUDSqCRUaShiDP6hHeZPR0Q4W+I
WtJ98Ahphks2QtCFQt+us3HuqSzYJ9aU/RZEyhLGyX6YJx2E0kNenc91ZpJQKHXkSARywkkeH6UU
9Ln9yPAZyOSU7D+qielBRxbk2DoVJOI4G8IiKkmMvnl13Pn5gjwaSnU6SLnvEcGJfCESTCUoaRPt
pJkoscT99bSKhtDBV76VossDRxYdmskH3W4mRgAu/uAc1KFEJSzGSFnkIEKixLCyQ44HM3lOS33l
DY3KKyfnSRMYFL894h6PsiZs8j6qHb3Kyoc5XZkCWh8O4uz7Puk7ohGzOdGg++SaoNGXUirSI1Yi
u8RhVvlX2O1xfYDeXU7On+VEneoflX9B00g7TVaFFXRsm1SZomITNVXXGitUNG9/folY0LLQWwH9
ECXCciN5b4XWZh3qqRmwda95O+GhqJhRlGOGDpC3iktsB61OXTDQRQxgiYnGzDoUmzpSHIjFgJrh
F2LY4LMbk33jwgjEBkPOfTjYUFV6ZUSGrjouQKoTYOEHIXySLRS2IeaS+6zgrTrIeeQHFowv+hL2
BArR9xAgD8JTAGqQ32ADkDvjc8zmis6jArwLi0B+Qfq6TxdFCu/Yg4SKrkSaUEyB4p45NfGpFBAo
gSiAvm9siJLyWm5pRMj04AFZJCqKXqKb/beO8+lb5/9lw+tbdnG4+9AM6GsroIhPtnJMEW3MyvEK
dkYRKW084LHYdODcK8wOoAIRYkuSK5Jw2xGyYs+TP4rbinl6R8X8bQ4tq086T1kZLVcYkb8U+85/
7K7eGRlmRBnEAUlADuhkUeWf/tF0gFy4k83Fv7pFULLv9kOAYDVnMC7XN4D2O2IWRJXQI1SvdMCa
MakV+o6+y6gX4aPC8D6gXoebU3gkriwjA32u1041pnP/I6Mhc2jhDniF+M7xBzB7sImEevBGrBPV
INMgYiDS/9e+HmgkdI7DdkAiu4yrEsg/rnDkVlQnXSawyETVP1dBYIioz7hg/fS8PWEGj6Jmenr1
FP6U484XQT/QFnZ6xlNaJcNSOTiU/WIGTgsrDUuZIm8IBSHNQKwDSZRnG5Q5Qb2ERfzW2TSE6pU2
gvXcreBtBBHa08IXsDfYJMTqXDNg7ldSnKHwGOyyAJ3ZovpFcmbdRswZVK2LpcZ0Gvi25XGyR1ty
ZREPMGp4Rh81SEDLNUkkxpBiFOit4qrBZRzlv9AYew2iKatHusMux08Up3T+BfuMMmPXYpx0rAY2
kYiQLDsZ/gnGAQ0LfNG7n3iF5GUU1R3GpO540l8kWcZXPiUFxJf8rAuw8zI3jDlzgYXg39a9r6vb
+xIzFYhQ1oc0gN/SXbEV5X7ZBeVzINIIq2JSItTv19FmpkamT4T66u5/O3pD13T7wkaByvo5iL4H
vXHSC6/EpHgHaTZrdjeed0R8/lY6w8g+V/1CruZyiYxGRdRcCzVCqwO0CdNC7mCgesJf1cDECYcn
Qys9wH4KxJ690RDUGw7EgHQa6bPiiSoS6+StxscndL7CT1hBbv2j0j7Mzr/uWMTKVUS9Q3hE+hRf
VrooFQbyvTDfcj1AOdLnelez5SpBnxwUhEBxZQmjfP2HYcu6lWf87R6y3Okq+C8+qeSi3Bh2Ayzu
sUgGStYd8Bn6g6a/N1BGEvLx8Pp1GovUyFTxLkaERcR6vUfADBXxA/g+OgrYAUsrfc/Fga3e4ASD
MYgwJDJ3smrf41yM/OsO0HFkSbZFmhFxohWRIscnyFcyjA5STzYtoqZBRMbsc/qlpirCpharklXH
OHcYM8aGfOIvkh96sonKipDthwNlYACtSXKXLe1JaQ8LCO0qWx83ik2NskPBvteoiY1DclHyFlKx
AWXdcJCn0TLc8kAZSdn3zw/mkEHD9iVj3adklIknymxz7uK5ActOniZNF21ibO6cFd9axbfZzVqI
oeirTLmCMpEx7zHK+QYbEjEX3StbzUWEQafXcuZoQcLhVXUspyhpnbRJWliEbAm/10qqtRhu1h+J
svwRxSUz1/NJTZUzPkYqWSIY0qyceidrilMh69aUHQdrn+bKuMgT/bYByaKNeGQRnp52vbuKGHWc
R3km4yiXsRWIxEm3sIyREJESamCOJBHTYE4zOw6wfKG5IkzSWDOQIjs819DeyPkKm/Ztz+pY7XIa
wBo/xJyC1DF3YVviSnRkk5dfIFgiBHJOQqYowEHfMI78pSUdF4vMyjAzExzZaTiTgcwNMxsJ4GyW
tNQO79j7ZAtVUrFrW0wxaRcCyjUcPsDkFT3DgpFcDgYMi4TLRFZ4JXMnPWeY5HwkRwcK0tjCpXO5
i7eFN8jwIoNKsJ9inhOJUuyifm8Mf3IkI8MLAyouNf5762RZdzLesscy9DxIjpwcegALBqJHBJYF
EdE4Zofopiy999EFpSzHGKoR354dmSQ8K+jHv4aKeSFDwJrhDwJbhNJ+Jl3exVxKWT6gn7yBx54b
DmGsFMxBnpHSl/00rx1pMGYqcfSY7tJ7ivcZEcaEnra+hQI+cWQDUCCQVBjmgt+cmEXGueAM8d5m
y/cYZWPMVl7t3wxBSqEpLDmZSwb6TzFgkHhU9NBQ3o2Mq5Ur11OlxadsfKguWdciSXyK7pCN5e+s
hOTTeJrwlsLHjsXydWOHFtmXAf4zjOiu233IgmMU3/vGBQUly1uUbMUp7fQPjikEuCMcxyvFkiGv
SAZctJcsQOnM324ie78FlNeIKRtyoJLGiWgwpEgHPyASsrKniJF0kPdQIjIcUV7Emcn0GvYJZFEI
GthsWPc8AYU0wL0kCxQDCO0szbT49G2xMAVvjwfiYGIni1bqYWvI0UlmG+caJ2ZGVGZNRA+5EvtN
VK2YCbI+aIRoQn4vyos1/hbXu48widrQtjiW6ADKj1uxblGBTLSoLTk4S8dRa7qNu04UAXYG6oMT
Cv8QAt7OoRzFQnOlv9ik72PNn+KXdslzhxlQXuxAWHBsK9nmwbYC+xaFJywypB15jCkz+VtpaMot
PgwHyGwwbt5yL2tWnvQWuqjPAVR0nTRT1OSfIkBm/vq7dxeyXbGdyVK6w9P3npr3SV/EHSHm+C4S
gpdMlCy9ZkOV1r/1AIMrhy0UP2uADS3C0SY6gctvBRsXbywpAxaZROe3clh5W00IniwnEQr+EwNW
9l1xjJZwNfIWpvi9e1FrRffZxGTeqfNjfewg1AMxgyveqoQsHznjbK7vaRxuBj4mFSOHhxohkVWB
YmDEwM5gfXGPLDxR+TKQYjS8R63c/UnwYye7LudB54RRI/acWGCHUI5FhK4CcCBA8SqCrvFIsJ6R
RJqy8Z6hEBoA9QLsHB5qZOsaX4m16/52v8CbjZ3C/EiVtaAdKNHj+IkjE/TBaiUbMP7nHRl9u3If
DlZkdiytD/QNahVKDQgZWTukpoOM7uC/OzoUVXwCusVZatJ7/sxm98wpwzPIJSFzSMJSa1IsHt4G
YnPoaTH6VB4ggZFa13e0z+8U7m8rwDyrrX9HIk7e65NCHOdEjdQir//d7H/UVR3zNLt7h29jWpN9
OrF2PTNshmEGwQTleBUok8UOVAJwNkfFsl5e8VAAbr4gOOQZq3ZBCQVVLxXMVcI4fQ2Pzn2lBWBS
gfG7rDGYYcDxVZhuru7t+zBasneiJjLsGWcwK35A+mLpA8JrA9KU3FzyaEh0tw8RIkhGU3BZk1Lb
bYEHUpxszPBw7hUWhGlNmKDT5DCUFiCMU9JBrRXp3ZTCXCbgp0tixB03z/MY9TlJVwvqTPpkQqyB
mCHJM4ZRpyMNlw1y7/7L5sthb+xY2xDfpgNsT2uHnK2BUhh6VP8WJLPaJdl1mBXf5+9hfFurRLk9
MfioyfR7X/3ZKb0vydTZZQ4R+f2seYy7L0JvZGrOT+Qz9uwpLBkgwX5SJwnDsvv6AQX9RQr2hUSl
MU9jDvZj5Qfc4JrMKxICt8MBCRkkg32WQV04za8y2vKMr1nmXSDjpWwRuAOy2KfKv0NaX53Hbdwd
fWIQXwBKQB53UnwGq/PgtIBhEU4Py7ZIlXrFxlLf6h9DYKPQe5jZW5OyyH/9pF/AQj+6kOMA4c1T
KKcaYIn2AgPRI0AdQBVgAAhuG0DTUmxwGutHF/QBklef41M5XpJbdBgdR04RgMgOMLju5EBxkR0E
TEILQc601aOeTebYqPXADyP5HGx/EhRJOhD6kSMvXnGQ8vvJfcQahMpAGDB04nSvsTmK4xwqUbv+
VzyxCEsO07hujHB22uEI9Q/eIIMRYnQHMg66Zfwz5KvCvLDmSwYg/SCsDVf7XBIFgIh7dFoCv9gA
CPlx9YxaAMtwPD8E4lUD7Qu6zoGbc8adWR+sVkoyqX83R/vTjJIBUlDJwr5Mes4zMVaPL6Bz57pX
fuaTjqR9eCDxOdn0eujuF2xSp/4C/3Qt8LZdz84rx7i4OumXZBBrgbNflUO4zO2DOT6obgWexc9t
wXQYHiybmGBLUAVwFEANRQZ0C/6kBwVW87tPwGBnXmHlAelCDYHJLUApdQ6ztnUXJ++X8M1NEw4k
MDUakgMvTgkNKqwJk/NvKXjl55Nn/O7nwy8gMwF2y0H44q3JhTTpzZFASsKuweH8uhM7Ij4cnE/r
A5P1/h9JZ7akKrKF4SciApDxVplEnK1yuDHKGhAQZBAEnr6/3B3nxI7u3VUOkGSu9a9/AK6hJMaO
DlOuG/xjllCOAkh4R/cnO/blpYKZaKh2wpf9oEAtiWwP8RzkCAb7TKUZbl86UKN3SC6o+dOvi+9q
UXxcd+rq8UE3pp95G9onGeNKitqLSdZv4eFNB64/6rPkyF/hv8ZDtKwlEUQETdNej22QI9eBaEhW
NN+o9J7+u3UeeqCpxMf6LLxlIyL3nqtSdYiBycqN8p0MFxxWr1tkzWJ2I/pC0XHw5NPocgBAJYe9
uk7tNfSc5muNQ3y1U2fsCdBcMebA0TOQZIcoCtI8SCjjSJUO7a30wa/zDMZ17DiQ4kw+K2xTOqoP
tZxxGzH1PrEHrMvvQvLU7SvikkokBACW24k7zN4iXQPOfznrHDJwRoxkaziXknAKft6UubY0EFDu
sepP5wucE0uUYX42uNzxOQ76fo2nV0GnIR9JzBD2H+XLkXhORVoQL2w41kXjqVuVJ8w4sTdcSeue
DCcGgGSi3i2RAvRKVnx9vj0qHBJGN92ZT1Cmrr5PWY1IlXSSPE0uNBkirGLyY4xlR4xUSMyQ6ie3
92Q9STYYgF8S0zcqoi/xIXWz/R0zcE7bUphdYH1heq2bxNPW5fm3kxVXXkdTi7YhTRGKDVRIkiNq
fPh+M1D5BfWh4gmXYLx0+rXK1GxY/GFzslF+HD74uB8xPF+8YAy61+2Aty07jd9P77z7Tg4XJJhs
rk+nhwJhrS3Zh0k20722n97gIcsQ3RLsw0hMbOMt/sOZTQB0topXJHyxH6pIkmwCFHGTxUSmxGCX
UTZpNvMllucE83kdfC5hNGPU/COJX2SsKOT+fHAtKYabRc7R59Ex4cu8GffYzHQi6BYfTu2vUub3
n3JeRym++KfFi8PgwCoRA+/kGHvh4wMmf78heaINpUhU/lDzt2wmdpCs9Z+KrHUujHC70b0Bh23V
T6N/rS9Fs2jKaMUoxtJQpaISVew9pBD/V2DyAwJnIet9zrQ4FINiMdYQaGWMU1A3v4byl/WHzTHG
nHHusFcX0fOviF6RAH+LKPsTiXcR+TH8yxCqwEz8FVK3ZRveI4HXCBxNIK4t2cYScNIdXPIRPYjm
wzVI2CAn2EsCgg4he674BYE1DaHYrTAPIgACasvWFBG5C0s5JMXine71PV/2leMsqtWesWU/IIPI
g8uRhqBHxPcQlub8KWfGF2PQi8heqBi1++YCwl1HsYmWnHu9i3f9ibu27ghW9qyHP8huCyd1Gisu
TqEN88ByKh2Y7I+pI5UtzlFVs6+xfXXe5EF84DG5dRpwsYCgdrz15z1fzQhM4mrtpeHazpZch2Lw
Kn3xtjdecp+thzTsQWgqTyt9qjbghhqPyBlvRX0zE0+4MivjwNhB66aZGpxGAEv2ZF9iI9O5V+iU
a9JcF9dvybcgw3xD2KANc5tPaovz4xDjeuRvfxrR0BiB+q0hKIRC7qEqh2cLaKq8XXVlTusDbkzp
uTiIKoIog1BcIi81XKRAVCrWjLAW0ieiFzSF5cPxSFU+oO4+HHLf3Mk0OfJs6MMCeh62RUMIw7Bd
NvpeueUfd+85I7Cj0tj73Od3V+/gEEPMQkGZzWLVyzWkYx5GyrnlpjD5ApnnbDgUkmOWTqnu7v1K
m9lAxYyZLQLXtfAlrRHrIbBbkX+a7GwqqctS/qt1N181BXzI6f27qJwnuDKp7YRCQUEmmKOcW9sF
ET1amIPyMWf6e6EHIYtUd7W3s9Be0RO/pqlOhVRvB9OZ69VSOWEUTaFGKithY/VSH1fl9SN+ukok
L2VjFpcRjEUKOmm65RxFWzdutZc3QJZplnq9tQg24eAKScstf660VM+dcjys63VNQyzCh9NmqRCD
UfLZp8S01+ynmQEHn8SVZc34YP7yuhPOr2GsLIkujYx4qY1BetBFIbq4H+LCFTfqwHB1odvzzHJO
3UHKdhMruCyMcqX+US5MDmV1kCV3WbPlG9P74Bn+mkyBV8w1zP2706OtfE17/JF+G78xNwaSv53Z
nqpq00UjJjSIkK1bLINVkwt199CbWH6nssbDdENkAboy5dC37FbQ6l2z8ptl9vhJ6hlByzRwj6mH
ihDN0jB9TT7v9y/cQVbyjMyp7pQEBWvtfN+n30bP2YJvU09FRtlRwnnHg+xLZ2DbeMTFXUNPmyWL
h+ObtxrGWea/UWFI4dW/iDhE3Iyd0v64hrf0pH1aXxfeVws5QPH8HwOPjcm6XIvVmlK2dFCrfY8K
lW+lXZyQ09RQg+zIk5AoBPGINy4jwnpY/N5Ckymk8VsXmQeGf21uJBrBIdZ3ms9uLzOrCfM/BoTF
huTmdE4FIDIm3TXGycU5+yzjr0dk798c/VS+vc3HkDAuhruMrnZP6JuCU/9kx61JT3biUIuSsHO1
F9LhQSFIE6ogHMID7qauigLH8PUTIp4F9d7pVfz/ggdxEYjaUBzFy8/kS9/fmDmTRRdWxpTY3YUE
hsUKXmRkX2LLhXJgn2vu1YNSvyGPTNamSeWZ3cx4+lXhaIjR7DmEbvLNMGInnfbNUQYsx3FCozT5
s0IiwNhDH95tEnToYv3X3Y0JaxfjK3olAz1dOXVt+r/ZD6M/LBGcJ8o3YyE9LgXHJf4A0lqBMLrh
etrN6fVcYwXsJriTSPW8pQjrn9NTPgZJ99U9vAJL7nGN5fNIDw/pCl0/fd43eg8MNNylKZoSMmqY
pDWjS+XyNqYLwISXq5u3kbzM+WCckmRmkP9Ol2Na/ntw09ohw6qIzDU3WqxeLD09jOOU3pMF8z05
evnALeTY4/F99uuntc8wJFRxfk4+1a1GTYbf36dIt7IxV8eQjk5pXMuIIo+W/CU9LzBN8tW6ONE2
NmFdzwnFcziP453lG6/bm4V1HfBsYRfwVLff4xH+8NFczLRfdpc1fnYSuVFPCemPrwmaYzlbi5A2
s5rTI9Xo6GpHdpkdz+sTIaM0eVXuDiirvMYtTkkBEeGnDepkQxX1g4czC2zAj48rfv3T1GXfzImv
JWseflcTTRTWZDo318q3WKlgFOv7XNvae3tdRNetwVS3dSFx+OaaILhTf9K2zZ/JVBxwcZl/6vzt
IxLx4WlUn2j4SEUwaesBrk5SoF2sD9oJZc9QfSn7TWh9CDIZ2F1kB29ScTkHuzPWkDd1152Zf++e
cDqeMOmgU8FXeC5acEPmNPKulESwi6jKOV+hGhJTrmzym5gGxGQTsNHujNWEEfnkLFg2JuNyfWNT
1PDnAXLRQYogZ/GcwzL7EhN9kmfXZBDGf4RlMdiiDQllxvD6ganiAWJhNO5rDxP0xbjJj93ZphQp
vpOjxk+MZ+nfS2aQefSfBJjjyXTZjrDADJET2nCDwgXFTihvqbYz0luWA28gvnYTMrQSfJdIfEPd
+ZGiHmaHtgLrPPx/XcQMW9mofEX7wB2UIv7QIAdoO2VTBXz77KhBOubLUrcxBZjb8HhyaHvjmX+G
AoXzvgRCBV9gUzE3QuTJe/DGOzNi1MuOK64pF2VFCcr1+pckD0XqeaN6uBk7KC3nyVzdwS+iF5MW
XAMQTjvSdkzPBWnTQMczz6EvgCrQieVHS+yf2VFMLrIbDE34neBReIWDe+00pIdwiehz9YO8U0j/
8KnhuQoy31nyFrCQqPNSWBaiEIQrw1qk238RbYbR+xCK9WgtcRj1lbWylsmkDNOIFRW13DFBu5Eh
rIAsvLeslcG3mqkzgVEAVSDhEyWwueRVfBOEwpzdHPQGf1fxDX4EDU36MQEpO4n+X0yV4BFxWZUN
fcxB/6k9voVy5l7s8tu4mXD1K0arDGHJ6pszoueuBcAEYsCs7rhkKxZpp8NBpG5kOrnrN/KOPhWU
JWPp8dXFFZK5GCNr8rkwD5Tb0BqghWkrFrIvhj7cFe6MechufDbwh4WxSj+qG9guk8S5oPAIImZF
1jHDHth+ADUwPCkmPgQRTGiA85sgdUnenb953iDcrng6eOh4AqSI+2z/yDtuxFz/odkHqhbriht3
TOjkoR3AvZv8jGSgLJIbkb0sPsfkYkxghPFdBRNU2RAOE7AAf4BDxMq9L/szLS8jZYYG4r1/1B2U
v4qJlVzwlfkcR8Ht01k1XEWBwMLsrI642YsbAKPw2COAm1c3qG9iAMS3BMJhTEr1Du+ZS97jQT8T
6zA59meeUViXgudEea/t7INeghjx4VmUO/tHWNizI58FZQRvDy7LeObOwyflae7PdiRWMXW1mDWJ
pidnjZRi1sprbzCfIbpCID+D829BVS039wW0tZE8eTU5TOZ07yueNwBgGuLCG7iW/zbBrbkfv9WU
tdyGHDLQBkS2674NoXS8zmYkGB0Pqg3I0uMUAIhVIlYp2jSesQJ56hasDA9ZdcWBwhZ44FFmt+Rh
Trh82o41Bl+IhxJgCcAFLh+LU7h+VgENOYBXCWByiG//ni5+CAiNPw34fdz5g+ABNuAS0b/nnmvy
Fj/wZAvTdnBnQVUk+j3+q2ByQ1Pjfiklv833ZNfB1PQ644mFtidibSz2xzcCaQ7ieJfsyPTcKJGG
cHqK2bdbhXTBDm5Sn+vyhwT51yEP8oAOHDQcFnqzUkhD5qdesO2RK/A/9kRPXsN8QzdZwINHP7B+
Qq0YyODp4K8+oBJfTwyqIgtzgqdThsqXHZr+1UOfBhHt7Y+BtGzmlgdjaWmstXUHj54qB6XcQv6x
ohf8wOAVlni4BNZ8sig9jmWsNmhWSdjh1PsWJKUBZIRV+u+5nosbDvJEtkSIXmvdLXBzYjC3vCIG
QiJ2SJaozRD5bIzN8x8dH4HPvLslQoCRIgAbA2QpITKv52wMFDJjls9l3k9573W1jUE/A7qUbq5+
EWK9KuA/rsZI+7I9ovcMzMTmNBm/lNx78OZhadKCv/1UmZZrghiPFG4ttRuvnn3c9481NXeo/JM3
ICzYGYj5icwiB+ZsbBKEayhebkI8qKJtQvLwIpCU+XAQz3VXRbxmo4TrAnslVDvgzVx9IewwlxLp
6hlmLWMYzyHKeTpwk/PejFshapA3iW/MUeV1i3SdcImGD82dOCNoQb7DD30FcXIrNvN4lR7opKgd
ieuhCsXGlikJgxNW6wrdzGJEC6sS6RZOLuiKWA70XoHCn2NwnSOQmmfQuJBypPtyn4dAPugbiiCL
Yt7/tRCCiMf6+ZGFpvfYpAiJSu9NUkwWUKqGYOYsZHUbr0pABlE4qiEYXrayTx0L8b1Kv6WjzR4T
NEucsNAfRUnAeED8PloJaJUZkjchhdQDgRMsMnaZwPbMQOd/yOXA3VFxbYt9vm0+CEfjlsQXpEfh
c1nsJ0EeCgFuvQbCfy8hfAWNz4ttE9Em7/iWAb+NpO7CVXmsk62QBSJS2dLm7fPMjS8V9gBOH6Tr
avm8kBnIXSZ+CQdqbp/uvsIH2rbJTkfrgfF/wB1BuTaclR0SLsRjr6O5egWI7lCvVe/pNZDn+i5Z
Jh/JR7ZEWMWBqeBg5SAoLN36GC/fKH4WPCGHEZGl/BMvERnHS36uBAreoCm23PteQT66VoKcnFm+
Ho/GC3WMuesVF82puUKYa7KU6uPrJu2645P7g/pxjyjS2CCy5LMKlZi9ok71kYEnCI9iX8LPYYUc
iRURGPyNFRlzlRd9mcjPeMT4KI/j9edxE5I7fXn/VB5OiYplgpaLTWQ8XufXOQK/H3nDU4+iL0Yj
Vd/uJDAthZANGVvMN65R1U126Do3zTIP38s80JHj/CInY6MI+rBkcxPa+m/E+UmUHs16xqMhdicV
VdzoI5eLZIhoBv9NXwmhFAJFFFofCHxiFDyIpdb9tgutdTy/QoN63AYgpGV/9/iCFUoyFmwiLuo/
ifBqYLPf1MFkxwaozbVDEaS3cYdesHWR52z0lbpByIReuEZMGy+upIQRPsgoBIFGsstQQNMbhilX
AHwE6CBxNKp7+3wfHM7fq+xy0NhT+1t2QXc2DVkZeLI720EN3pP5J1w+9h9U8E4qQLKAmVcwg/B4
X4acfwhXlKnaO/ZtsF3r10BgryzMKmwKZ327nyze0ksnDo5VCkhnONC6RbE900947FgmTTZN4Lw8
VOYM0AxOBhD68XWiDibX2wGdxUMJxQXfGzOD1E0cip32xokHJSUGVJsySgWajJlMwaGAZgr1wNgr
bItBjAYn9ZJqPmZEBXsoexh8E+8i1BOUcxQYgpIklAiCNG1QTFDg3X0qCVF/Ucijf4BNRNmJ4gBi
3eq9Hbbq5b2VFmZENQlEy3QcKrMgaEFieB8JlYP/LdBWMToWBuHidcGnqHRBV+lWKNY3gvou1DFQ
goP0cg+hED0dZtwkC/UhHDNBsOmFRSnCHBVeO1QG6s2SHKKdKE7VFbkQQkxCncFJrw6OxklM75PO
VJN6nlINysNG6CXuy3FDPRFgq/JH7DsN4mTNwXzSOZjF4fwv/xOMVvkG9SlhQZtrEQpKw/YPtAUy
xzyC+0kLBBZh7oUYpGVWA3b/FH89+OqWVhNckKkNK80Kk4XNw84hs2j8nJ3c9qrdGBmfpjcsy3Xj
i71wjMofsWNOFsriKfbLBTl4MKjtvbVlHnDoI9MzOXmzFNh1y7iiRvnYLHjowfoNaeLoTBAGVDa7
Tt698bMqo4eXZocnA22ewddjq77PL9IIrudHOZeU3RuMFi+Wi1Sf2wet8qln2GkJ7TLkJDu8SqsR
IwdW5j2mIcJ/q5RX2vvDMAYnNqZZ47XVj4mtXP4RJ9tr4eaPoLsu+FTP9xJziTfHN4l06MmRej4o
znBsYjneAxNPByCn0eUAj+FH6CT0TkFXMAiIIdATPDzATxgoDsNYc2SaAhSaF2OuLIzojvEP06Ni
lvKVCDmrYHcSNSnfpNIdjM0I1xBc5tcawyKPUlhYHCDJB0pcDH+QhRBiWgR3JhvvTy5VjGOozWgx
X76zVVqF+YVjhSPJglPg1ombjVOTir+KPeTd3fp6RmqdzpCsPqALlPsWgvxqrPxEPzY6ToW+rbpP
E27gUfugyhgxHgH9/GWyZf09t4i1g/jh9wDLMy4wGWVqeOMsUM1ImE28n7NOdrRfLhEZzMSlMsZ7
/Y4f9u9r+1yTH1EwSKNZgnvHHdqrx+tx1DCvnTEb5S8B/Uh/GuMQ4LxNA1YHA/GnEjAYNmOf0FQi
07s7c1VP4JCMXRjP4gkFstwDQ1VLCeEiB15M9gSZ2GZoZZsD0DMjnQRnQa64OWtib/LCBAoLjxlR
BvPqa2tPwVdnAB670MLNkRXv/5j9AYacpHEcOYD3kg7sOX8ry2vD565n8nt3VUEND9QvdbFk842X
Ekkx3k1ZhfivZBH5hSs8arAQWyb+1SnPDbCRbYIHLFtKIFYOBGGEiCwv4AGZ9OcRm6GJfiW8mlU3
v0PzwRN5/zL89B4Z1oYE+3bb/nZgWrM+JUD68d1ttM/72fgTVgvkWSvHYp/uOSjgHHDQYGXFOHb7
XFJmAbNn+L/4ZCxy7PxVIqFYIkiWSDbW+IWAd3uKMLAdp/oC/u7F6P0549mX5ifUNjsyELujPTh5
R26DV2OxG1mz7Ma1qkb0EMYOWIz/s0klJVifQ9onWyOdJU0n0AI95CVe4ekARge4zXsz5rIrp4sx
qvNfNqZinEq1I5ENh61i72Tv3btwesJQNIhbQXnDrEIUZoS/HghFvMFHEoNniocuIByRBw2b3OoV
1Obs/YO/Mz7QT/5amdFckomW3Gio4CnwFMhAErRGDbYMJF0eSt+qfB3PQDrP1zptnQou0Rh2j0X/
8PFPfjNf3+S4HhJHO06vaJSZUPkYACN8EnAgj9ZrxhDeMHBLmjAFBltpiZ+c3TvXsh0bg1RO/dZV
9TBJ1tUzZEOvno5+nxouHAAGUPIKpIy2ik6VdlVn8hNo/GLrvqv9S8JoyQQjGfdwL0D4Sc2e2AHj
jL6bXWEkfBFLDhnlSugeqbrcPBxKX/MOs8M6lFLPtqEUfnRO/034BeEaFbHUnNDIEv7uP/WP+pkF
KRNpHB3DAX/ffjUAFL0xnpgXm/arPsAMEAgz6UxfLXV0gbB1GSt+yQvgZlp4uQrdd259Vr9Ul3yo
3dg5EnhnHak/byIDh2VPBggnIYfpWVlNQAv/Tf3ZNUhtt7r1s58b6a9JIPd9ng/O/fptY6hX+Mxa
GeKAXXPTeXKrVcNhMU4Ng77ZjU0vLn2aieLw0mZxPRPjbzhRQLw5Vxxwx50wAv9NCse+izhx7Y/f
5aIxuSSXXcLoQp0yWqmEh5DTMDP4Ia81hS+UzfsmYI2CILPXMFBolpSfgCPE3wLgGVQxuE/G/vBE
PO8AuEMVSB/0hy7M+SvGdPWWjFU1PULQ4ULzoYHR/4U246LFE1aZ1D+OZM0rOH7I2F4RvyeVSxPV
PFvCd/OH/EPTvZSJ2xez0Pu8/s7/hoGnxClGr365tbx6QAzgzfFk7ReMAFpXjpd8moHvjnsHhsE4
uMrrRFm+r/sRQOj9pQzHuP7UOHClyezRBFo6V43TU57LBLQ/Fwxohkf4xDD65TI9Y4JUdr4Kzb7Z
3tGmjG6Vh89HoLPMY5UOmoReb5wnwMkGxYRz3bIe8q86aj6577R71KWl6ppP7AEwCGyaHaB6OtA1
zKTi/IZUc7U4b7ZXJq+vyP62vt6ThUUqDc0gq1r2jHPxcz8kECNW8cV+ebQbFOLypiefh0RCfHat
Ke1LhIeecixfC9an3AW54lWai8VDu76Pt+QZ2dYhtZndz+6916u4MUwff8ruKYxV5WoGhy9/T7Fl
sZQFgaH17G4FD2q0Y+W/d5xeSkTDD6rGlGdW9+QpAiFRnEp5hDgQ4wBW4sx+U8m0KNyq38ycddlM
5RX72ST1FMtrGIhaEUn2ddQNp8ep/XtskolXZZv+0A/eE6NvrLlUy5cwmePWThWYRNg+NRtUOxij
qs38UeAL1ZUOVfYbSQi97ei8dwYavY2G8yebdCTChGsoQOZ1en972aJhZeAea0yfpW/io4m5At5l
EA2gdy5Ad2AW2pwtH7lnUm9UiO1bBVZk8fT69HNyBUSSzW15YqEq3OPHnkigKPmX2U1ubT9E+aVd
2RPxuu0kpAIyi7kGRYNBBOyPC1325kG+IK5umde9Dw/of9a0uGTxR7xm9PVGg9X4doK1BWUs+bvS
xjwjhkWxvZUtjmkeWGZptY5B6520LqcEWO4jdAVaGdpUkgLNgxGpNYu4OWbZFs6L+vrKyxW8KaaP
zGwfKOKz4F1PfzCTCqXyL3lgjcjMPkWTp3Q+GV45okX5JGWfd0yiJvv3sNPFyE3UXEEOY3iI+nif
k81FeY7leYPFb4OLSBo8Hh38ogK62+I+mNMXDJhlknoCwfsGY9Ow4N9ruNfjm/qnAbMden1DV2NN
AlDVa/HL0Ck/suNjDxxhQZ2ANuIWSeUvnZTqMumCrPLv2Kbq9HBEqodiosTKqeLzJymgBX0HFcy/
OknLAygJaew+GvdxsuSZXbsxO7DafhbfnQash/JNXhD4eafpwDmN8Dt+ylAF4sWEf1DZ3tQDnxj3
wOmrFpkmjiLDf66fh3jfv2eduuftBxmahVdOnFpasGNXhC6LeZF7jZoPptecJdjg3Y3SmFIkrR93
t+TlG7evnaz6kxqXVHDin3AMlZ1n6SSMlyHx5NwEniXoh45hOtRmj9bFYAiPK0Vdp+z5GKvCvZVn
Fqxii/BkUTPUBgWqJ/+yBl8MLNaUjwO+nFvmV4nh8RASMgVWy4+/sdlx1c8BlhSEuPlP910YTizN
nta5Ce/d0jD3fD5etfF5CLE9YuSDC0/qvtc6Z5s2laAlQwIpDi0JV4y4K4cMrMA+UbBAFSll54Up
xaX75vo82pkco+Uzf3hIRlIY4LCTRwhlqXYKvMmTcJ7v0Omj7Krj2YBfHG2cCBR8MNKFYQd4iilt
7tzxFJ8nWfDYVBc+GZN9zj4SgbwcUkYK4zEYs8tLRY+URTzqTMP/bQWKBv+OIHaSu7COLjbUy+8d
0dVcXBYl/9Z+kd1cY7QxTw+TBeVm+dfhEwv0kn0qhxwhLonsmlNaGEJHD9vDu74KFcMtZM+83rIX
2+cWu+pqnHIv6jPfzez3CI3zSP9Wzdnwd7/7sFap8rAL6Lzq06DL/M6gd870wPrBUTBZNO0SXgHH
8JUkBXkMdOP2Qh0OaK/ax/tkN0KJVGdkcdONcIzjoFHMHwnmn6H+XGYWfuwuxFHjsdXUydQm0laJ
Q6Pr3VcKufUZtpOvxjq3GvmOOjncB/E42zvYhG89cam/auvTHjb2Pbo+XchBSc8R9nrMHjZ0kVkB
KnRmdg7ntnsv+uSiryfYMkLpcKwRinbCfLpyGPJcd2XmXEtXb9at5oOpwAy6tzTg11/mv9ctR/2A
TczLbf3nR4/FbK/MgEKTmbhkQfZ2J0w3jiUN4dniiMRLy3be5jbVpnJCfKlfTFCLtDdUIzzfn69m
/sTASY3S2BcdOjM8+MrYnuppYKwfYGC6SwIuMjBah/sDtba6yJ3yqxq8MhMe8EhYWw8b1tya0l6Z
mTOMi/pC2rCMh7eJhTYUQMWG41FiG2d5Mv2+HQc8udfmi03GpiFjpjGZrJiYDO3PHdcf+6/Mv563
EWzq/v3qDkW37do5U2UuWFlhRTyPpU1GeWylAb6iTVSDjra0kY6KHkP6kqWNwedUfbs7QRUzPNgl
Zusz34fparDRTbA450cpCyaQBPLrfnjsO/M20XaytXoNm8pe9GSjY7UZn41yP26gF6uVZ2MxiXHn
uo+69WQB07Qhm90iGds+4SHgp9uqdBqyg7WlVTh8+o4n/CVogf13GtGJUEde/9DdwG1eqVh5YOZ9
Ky+p7eRA/B0pw/LxDkImHpnp0zXYMZfQZ2Ldk+rgYX9IDIozwroH9qPnF43w+0JhzjORfJnU3LtO
JEUi+LJawjLcyiKxj1mnxwDKiOrUJzy31B36F34qeW6hiWJjMtw9Q11Xb+aHdO+5a4xziqfO9CeJ
r5gueifGNlfcIGVa0elVX4zrFIWLpODjHDu80Gd2qKeqV+56NITdymKApB1rHHjGHf4npTl7/LYv
EIHKNzuXbjeuqNMkgsmD5npW282YfKLmYy7X+yrUfM1h/KNUzqg49BFj5tFN8fZKurgqH8x6mfIg
cyFnjRAQCIjPW6dMY3h41ULRNrDHlceXnkRNKr7FRIms8SNBXwFzOucMwwLkJF/iv2u1YENvTUou
CG51ulC65R3UChQJ9DQng1Pv+Bob3k2qTiqM7PwPwuibGuj+T8nTpOtZQznC3B4/on/KKDZyVJF0
n7CEVC7a4l2xQ0LuYXB2eMYR0GFKIgSezhjPoxkbZzYE1YCQDLIFUtMrHu5wj+xYeAkYfpuuYdl3
lstZz4BZqeb5J8z3O6b9zGEzVzZcESaDEbHpkLeSf/PTlgEnbpVuLW/y16xRTCQ+s/t7OH60rHHG
Q3A2quULPT6Zo5OpZmFjfuTDS4X/HI75hhUYFx/IByVcLC+mNbuDrWWibrAzN2O1IHvTHczGs8pR
u2l26ph6XCSmkkZY9j4EbkyC2ji6X0bpt8gWON9MsMh+QVOC7hIk50L1ZYBWbaZls66l73TSHvXE
Q/VJ95EkGL9xkAK8ThbNc56dhI03Zv5THVBwh2COIw17FMl5WmhaFtq4HJNTc4V9L2yUDd9gtKJZ
/tNmKJe3W6RB49JSQc+m79Gpxh3R65d8rSEXNGZkUD9cC1ANRPm9zSHs4f+JQ6fNRuu800OhOJy4
Zuoi5m0nIH9eRzbIb83VOF+/AA8LzpI3yhv/YUajDmPxw8Z9kUebfr+HqowFUxu8ugAolg3gveia
aZn6FBIsAAb21gqf+/sQgpmjOf6m4s+q8K1+cFUswQI9wbN2H6iy4xlu9vv6s0bOZFPE8XrJsVkg
RSLPI910mVt+8ElLX1niiF5RJgImZ7SR2ZuGM7xi50exla10xoAf6nNOcWT/tt1Muc+zbKdiab5s
SjYSkl8Mt3r7Zrt7a1HDTHQFw9fPcb8ty78n/47l62seT/TV+63TbbIspa++3ZGEfoWB0kyNzrPa
1R13B9udjD4wRTcTEeOg+DFj3wpIjzL36td11MoOcT+EHnTUdogX0HdijfiECua+H2fV/DGN/eRJ
0jfccLic90Vrru1HSMCyYtF7EsrS3FjZk+bCE4nyjHqIHuU1v0rIO+6n3HIoB2vjNhSLOonohZEf
2O99C3sGDrPlw+Cm3s8/zVdAqfAGEcJDm+j3y7OFf0PQPUbpSDuoZfWzAR+lICwnhl5ETU1JQHl8
Xb57F0VEjq6OftOPdVC5z+fdK0FZYXSa7sBn3Wdf2tI8d7+AkPKON30GmDMJlKp1YR9cOR6hfXVo
FLavdslWoRReR2E+mVODWCDX0s+QzxvFHTWnf3qDudVBw64yZwN4nSS0ex/lbwOXgzkD/OATYrQP
VjZ+Y1DWixnw02NJrXR9jYGqDFOVdrm+wKonqUGTDvfXpbJCRfWk5kOD/Gq7RTkz9K+KaQ9WoOx8
RM4QrXsid+vlxzS25JlKf5bqmFDfEnaH6dMOEwW/0U1mzCVL+KobpZNLt+cPKSukSrXNfPwUHuvZ
pp7iviLUVU/qlleg3d1R5sSO/dy+ZcA5v0RX3+9zlnhKDhUhUjA/kmCM5/HJuC55OYtas9qXIwz4
XdFGIgSqX7TySm+jMg8JwDKr1T0omk8r3Wk5SdmYWziFPbPIVWIMUhzzZmnZvozFyLBQ2h3NkxSm
9eqrjRdWi7jl9tAONBfseyl6+OeZnB0if9KCen4tvXYkz9zludbOihKKg3XLhkVHiwmPsE13Ei6r
0s0sXLJ5en7hS+M0vJe06t/ll8p8GSWRiqE3CNrdNQ0+kTA1Z++Wx1UHXJ+0YUm6d+0pyjk+aN9S
Oh8fYa67BChJGzZq7K7xELru7SxspMf0fCWgQCUECxp6vX3YM/XUfeq8ukV7287umBXSlw/2Wml2
vb6oVFrd5JKLDJ4YDNbDR/vRrMbWSyK8tYv0eB9xjNg92g88weUfjRHBxJH3gGrSMOfcqO+eTCcu
eZhuY8FMcEWbuoBseB2zziZObkMsIEEj6Hui5TCjvaXN7FH5nR72r1VXBI80fMlfWrLQJ4yEwe7f
CJU8bRNnhGctLShzoOnsWpfHPo73OplQCgPm0qlKQKB1qa7eILJ4Z07rNLRe517MQCFt57qjpovM
1w6vP8rI19fE4hLRF4U2edjJ/FtHYpzPpRgGrEB82hNO8zGLiRYWYQqgG30sPf7BMm5XO2zkzzRB
ue1r+0H2Mn8ElS/m0M1V9RNjdMz4vwkCSZII92j+m7mzP/oQ+3NlcLPBax+e2oSlkORiUkkqDwkF
/5F0XsuJa1sU/SKqlCVeUSYnY+wXFbbbCAlFlL/+jO1TfbvvabcNQtph7blmICtrjbU5MWA84hm5
hRcVu90Ui4Qr/2FGLglDVXzk39XfPt/FiLcwfyySbU16CXLG+Soz3fnc4R8yPNmsMxgUzzjWdhLs
/sq3WAv1rTFb0CqYya7EZoxKDodyZvDA9hKMP4sJLcyXzvm+dDsuGmkJnQhmx1U+xOW2Ks8chQFW
Xov0X/o2gjtBI1KW5H804PdJGrT9e0HdAA/YDCX5ApHjEQX61uw+UzyHzLVSvuXylzT7hQXyhIjX
uZn9/HrchUe39gGMpjQ278KYk48YgpqAchAxsLIw3QphR+rK01cLnyp27r1dKWvM2Pnxc+WRUU/v
MnfxBlJxV02E2udEdZzMggfLGrIQAkDNpUEjB9UTdbdsq6nfBpSEMSUytB5iMHRnuIOeoRyjygOC
COjKorhnt5dTNgm8DxHYvnSSlh0cYEpM4nrFnRSvDWRUXPeQIB9KnB5LIw6uwz96SnG3o0n8MHzo
axxpSOzCq1u2C2PXDYcJPf9sNaGnHS5Ft6fgHYbFvQU9/Sf3oYoC/bmNa7Ss36wcxOvohCwpLv99
aoGQqC5hvhp+aXo10XWSQ/3ycmJoAK89ISPz6qg1oY5fNSigRtDOPV23134/sN5DoJY3hPTwbSTS
1Zad947xnTSeVX4Uo4enu7Wbz9y2pqREO+4Vd79PaWh62hflDYK7WXWjtkps6PA9OsGNPMfPApY1
zXYhjK3tEYHY/W0GmXEelCAR9bF4kOXBoe3lPHAv7WEZ9FLsRPWBdZeHptRnFtoHR2O2w5SQM/Uy
cGgjlTzeEgZIMkzKMWHb/Gav0EQ02MfHSP+GoRFnYfLbwZZOMXpBYdR6z+trCuEIDGBoM3FeFwcF
LBJyemzUO4yMunMruBeVi0/AHP+rR6hxg6nArAtHGcAkCQ6bD2gGg5DmBbEns38SJCvaMDCKLJex
pOHXVdtPIr5EAdqAbSTOiAdpcZxQlfSUcNq7khAs6oBEMRBIne6prL+fpnN/LWefFlbB9MLC+T9F
ITcJLvsCTfBAKODNulpoJqcTW53yRZdKPaH8eF6pIdFVP1LcB+iTD648+tPTvycfmh4wkp66U0tu
YR1Kjs+NzS1sjsMbn5uDLv78bKmPHYeaPhAZbNsErf2aWpdd6ZfdRUVykdgA15omlM1xvWfrjp+E
ZQWcTIo2VH5mxoHbz+MoObDYAuaiPUR1/ZZR/H5MqpcfOacQw4jO+j6JbbKZ2zMJm7iAlY30tRnl
GS5UuTejktlLsU+MUPYtVS6lANFNM+1s4ktTrrIBWBlNUTv36/6NzDrZuPbzXatcEuWjnGO33l4H
jtYmzCUgAQx3wTbqIIm9ptkaD/cZ7XM0SpCIcwe/YBz1S2IHSKFAoqV7jPQ7wSj0PQqevRoOpf84
U0A86gMBDvPaI48DuGJG8nzyKckioWFI6JA06OxE8IQ7wLG7g0n6NU5k9DicHmy6910FYxrZ4Vjc
LeDzuW4ECWL4JL3i5a4L7bFYy5rH/okzcflryCiIjzP5PMJwrrwiOmqkFLzsgqyDWKiPGkDGfHev
GZquArlw2BePi/bwn8MuMv1GJxoDrjTNfSyI4YHWSSAfMbfzmVXTkX1K/uQYHRFXUWeLCfuomf9A
94pbjcxtXazNR5hnhGUEryqMkXQgweHY6EM93KgHAtLKS3TSPysSMXXRJ55d2ofPnt4j/scTUQDO
C6JWul8dK8DmBrF2Mb+okOrRE5ZehAUVRBhrQUmuiQBstGBPkYOOKQQHYMmmIcsxJKLtOXeMdNOA
BCerR0frYTUN5HCt9fyIrUL9T3sn6/P8+mlVZ7hI69fOWA3iXIV0Ggc3FvuUuCc73Snv2juBuyOO
TtMvlIs5SnBF1IZozuiophj+9SErd43X6Y3psHrx9b/gXQs+DzPfZ1uQBagrktZqiZkjY/zwyb+S
hM36DuyWsADYMIrhLa+mk1A85lfQKSA4+NZFQN79Nv3i9D3s53CLEaO9s97EiM0TN9uVB+xVNzRL
k/dnugYaRkLNUU9g89y1h2AkzQyfRmFBIJ5pKyOnXvrwwYS7HRFwDvI6EKWscNJfSQJYp7hGaoKc
usRmQ357zR1r7iqSn73DRQLZl7bIdTrLf155i7ZcqmH3zVkCJ4ZpDi7g1mhcKEXuyYl2t7EeaVxq
goaEJnA+XYfEfS1R1oE16/RfKIYO4MvqNdrcyYnL0GzKIa/2ABrvPfZXuaSt/3jLnzaQGBY8D5ej
y9CAn2ABMtbrZ8frpVuTCINQ0Zl0zgudX7pB0D0vNiWaLyZza1e39Aanh3MOhxGORVrkdDA0qskD
dwB9ohdNW9o6cEHcQaAZwLnMwzMASJmGMFyiu+axoOMscjYovfHsQPhwEC9Jb3aysRaAXo7mqHDa
Ej3sIDtDHTASDXEN0T9O+20RCAyFSgFKDFoTML85LhYUSjjA0GVE22QGiO0GGq94TjeQdZwYo2Pg
C/q43oyAUsW1YlGr0chg9HFWzQ/WUd71OcUT3LWCGnRNYtAbAotuhRpePamA5Wjfk7X0K90axZZE
sMwyemNoNc3HCxVTu3lMDleuqx6GwrCpUIYzQHK4AdCUvtmtwEZ4N3JVb4TzTf9YnTnzQRmnP0El
RWvkd5wELaaSkKIqh5alEC1n+S53B3weZahGfgdla1jOHLavllnxzdmUvojA9Ioj2MX9GkHQ6oDU
scSyRcn0ZzfcRRvUSWwBHFmz5IABUjw/qhzivqTDY8s7x7ID3qNC1ZFp7eM93m0KY0OZJXViA4TC
QF2EbLR9rfg8qe4j+vy5Zz692M4IuOPpaLMZwFCY63ZPUDVshxVzmd7bazrOsG8wAh7xNKyUW76T
z7Tr6EpgTEGHQkAussd8wMfDEANTAEwQ9rA6PaNyoWUFGvAomUycQE+8PuDHsxTTaUQONAZW/4N3
wKRtAX2qj2L3Iv/oC0HTc/Rq5gYC/uPzxabiRig8wKKTezBqO029wSlE9mP+YKJgveXjtpc/aNOP
R+5EOb8k1jrvPszHtqenmjgIzq30UCCV1fwYS0EN8yZSWHZAaA9KA2rxb3V8v2qxTVM1gklGV23m
aypSOLbLdiE31rfGA8o3z38jLMfZbHGHIOjMEpCFaz9AfSAtZMKrRGOewrGTs8ptZrEz6+l8xqhY
alalPUjsdD+B+jf3Xzndl/o2IZJYO1GSNi1Zbgwvc848xEXAWKrD2bAOUbTK8BmIqAR3GZkNEL2s
BfVLwOBnyfuMXKhT8RoujzC7TnRawUHMgvwyiYTGlgoPO9NtOLU11C7F8W7sqEhGtBxzcfHKw5ul
Pu2NjmYj42U6NparGnYDGgyuce9Is9Y3inWO060WtcSBrmb3IBWYMp7dzgt4vVwCMQNW0Kop0Cvz
VTX+17JYxMP5CfKsndRkpdQiBJefp2vMKQO8OnHuDI8ZQl65P79Ezi3zOJ4Sm40nfjqTjjVDCRNj
HZsvp2FYVQ2F+S2Vj7p0rfhRszg+GV1T/NPcMXohMVD+auz2daq0YErAsu7h0DpaEYzjxej2E3Cg
uc+yQ4qNQHrpBo4mUGchYxPPADem4lj0rhE7TI4OtvlqoM8CXd9az0MXB1Z8BxLm9EicLCkqGyq+
sSJxxmfwzHGGzDal6lkPLyqDMt3SPjb1d7PbDcqqndl4y7Q/SBdwNNqIU05PCxvjUxZcUNa0/ds0
qUzagEa02iLk8OeYCgIRJhj1VSv9vuT5zFOfswqGBU2zG5Jv2mSwJSdiEnQP65W8Pd/fTTBkqijc
GHJoKcCRkF/oE6BK6v5pR3V+MSEbmy8sdlBZgGDxBJgXtkQdneCNxIRJVzxfjUc8bPQ+AJ5KLBoJ
/Sbvg7L7UAhxODIl6ulaFIb9vJ8sPkdPFeIxV1TMyFazlvAewXTq0XRDLCbjsRIV8f6pnWLFG6Bn
fD6851v9+DH3NVgc4DYjq6GYsAgdYZJiQJAeLPPAMslLW9X7M/7X9OfkU9F2EARZhhG6zM5d4rLw
gM18RfR8wl735GinC3YrKMK474oD8to7iXxkohGQ5krLqRA72v2iHKH2Pb6QxtN/q1YoF3HIQS6I
cPWgSRskpPNpW5ESvpXeaKW2Nwl6TeQKuTg2E/MAed05Xhc0i6/EL9LLaGXX5MnVb/ibO2R0Mvfp
g9EZ9aXncgYrZQr7+utF6BxtECq9mpvz/mw342PXQgCtTZdN3Zg27AUFJUgu7F+lPKRhxAbAyUg7
4OkRQ51CnVugElkX5epQGcsGLfQVBxHs4DjNcSRWtinHjtgVa+VrPUDBggeaF2/5sBxZ8qkdG8VT
EVU1DioXHHyKwcnZw0UCsA9QOgJspvQqF3rMQR4xFiu2ssmsA0VSrG2hY6gj/BT7ksO7Y9UvaC4v
hllAXRfN7CRdcVyLTRdgnn2zYn8wMbHo9mb8UUKmQKsPm3O05+ch2UoVAcEYdBEAHZonuQ7YUegm
K4YH+KsdoN1QsD22KmdYDKWyEM5nRIhSuS677cMU3iXxdZ6H0GMS2trZX9Hg8K7ouahc+OhQq0YX
txQeeRwFHFUflc+HhuUIiw4UhROqOKf1F8ogmp1gvZh8vKQdJBLE1dKn9doWE3RHnyU36i9FeqiL
tWiOVk5kOlAr5SJoSqh8/jiwSXkpzZKYZvFNhnmpkPVSf1Hn9ZkPkQtaVgmPHsPDCd8C+0VM7hTC
auinoI3eFW6iXhITiPcHgUuYcj2daubCzBh1TH4WRru+K/6AuyxZv9ESIiqMM+6SfG77UIOlmXkD
ZVOBh7mF1I3A6hdCMOi6uSJERB1JgBItwvvqaYBd0IXvDAAb0vOCdthB/IDfqlmnWlMW8jdEzI6s
5xeOTaiCOdzMCHs50qnXpDPFL4Uwqnz2Zk0riVjFpqXYtHdEZCayhtetHz7vossPVTU9zUmnx+wt
PU1moPwi39diWs757PkvRWj9vJTJP63mgX+OrFTSPKL8PvK/UaYovJdwYIDQS9eofJWV/RnB4lEQ
pdBTZ+9osI7X6DJIaJhjSH7JBXpHJnDBO6Mq0GkOFR4ng8Fcx28MePCEYfBpivWPnYp3h+nW2rbO
j9RkpaATcJ4DOKhjmy4pJ6OnylzCZ02FvoQJni4MBFW2UUejZfohPTeDyTAGMsDSnKouUB4Q/rrf
efgbAzCInzQ5MY3tfshVvzYVr0b11sYfEofbecem9Fq/pLldqNRF+ILeKbr2Rf0ueEhsD2P8MXU8
Ei8mhljfTLSzZ/nx/iQG0XIj5a1nQ2MDZ+VtHfqjo3WgjasZn0m6Tyu3hJdneU+KkEfl1pjSeTkU
+tRHRwFWggUdm7+FnQGkzHniD+L7UOXqrBNslWjQ+pCFd6xPaREW5jKJgwHVRTX83LHI+RrvcFO7
zS9bfFY6Mulp/aaCAzyIV4cqn9oW6rvuF6oE+3yD1dPQhwUZn8Jc0/hsXp/Fn2HKM/t6GJuaxmIp
WlR5vyn0Hb06XkPl9Fca9qvz6ARW2aZV3/jYubLCfa+kLLLqd/YqM1n1LeblcAMJ1CgdoELly0x8
7gdnmJcW9uot6UMua9YfOmtdl+sJkoS57HWqJKx35CPNUTQQo6+N66gF3H1/DgezP9wNE8ULzNf7
Lx6vgE5EzxjTt3knW/pDlFPkb6O1gQaUOlX0IYFcTIPQq4Tj/JwMILerAv8V5I8sXZHDZxzQT6A0
wZG6TD21HOg2crdpq8hcXoUrw4xnMUY5lfJGZVd6xXjYIbkl7zumdSh1+6GiYQlulWMj0s4UktUh
suuEoPdwOu+/r9cpm74zXmns/2nDJSewhp96zA8l27aogJYMeujQnAEyFtwYwrn5KUUfOiUd8lRR
UaUrmcZO03JiDeJHMI8DWsSjseGu/XncuN1b9DXd5hj8+eo/WgepG83PTR8MD3xPygBMtiSofbCj
Iki9+7TW+49B2JUXO2VOTpOtKp5ceni44E/NjzR5uTS++uwwxEFRBsACCm56xBvYyuSciAeGTjn3
jK8TTfqTLdEdvGUc02FKdTB46VMX8vF5OPCq4CCLF/HV1JujubyjAFYCp8SLUlhFfVh0nNwMHjXJ
p5hUdhzS/Gw1/VJoDC6NSnkQblwMOKjA+u6lIldgNOSlZ9D90VIA8PxKijfjJCjokCTMwCzkzJxw
tq33Eu4YP2Mo9V6Wb4hFog5n3/un4ehgsC2BsTug5YAcmPjYINmP2ZlaNHGpPVkVMq+F8q5kBzkO
xsWye80WyxhY5HdMbzI+NiiGLWeq39T6TUbhdT+xHIGpdNq2Rysm9wGtSZWiNlsqdOfolcDGyld0
y0CIIHqQ+U14LUT5huTGEs832vshhwwJC1sCqCBW9t9Gzgq9S+pbTaMXBQ+zP3Eag5MI6JjOtN03
nB2SLVSQMYGdx+E7GNjhYUNZlMUw9LkS/Lpxz9MZxRwczW3CvlOnDv8DuATW6f51GwCftsCld52y
9hScniXFfR7UnvzBy1AeAVYnCrUiP8yetBcJHvXLA5COh5NkUJwmDvRPF6yrxtmzxBW19J+fUEzf
XifxreLvIuHgf9/sJ/bg/S5z+OWJ3+JlhI+n+DmAUb6SH55u5gCsPt3XCaDXhf7h6Ta8fFvhd+GQ
DskPJe7/vxpfeLUr4Lu0NF/nScXtvFg/wnsoAszEnyl/E//9CKdlLSITTF9fZjjZFuL3Wv1zrM/C
il8ybuf6UsHJfu7TJr3R3sRw5ShzDeIzph5Go8BcQmQmhGr/e98C7Qnf1ZpAEPZ6oPJ/DWo+t438
CVHFBfBWvKVIALxjvX5Hm5hd76G5mXyZpDydmGes87khKUOu5GYRz81rj37t4RXAZMMoxNft7jYH
ZhSXPvzqPpe7jrdZSKsOS3983QXBpNkKP39oO6vXrvKqPQUh/7BVHEQ/nszWvGf/Sz8qvEaBK12I
HhVt5jYEU+AW4cDCJweMXxYh3RziQMg5D7Aq5K5MruYpGMjjX4JF2GP7DCmj+6Vw7X+GkZ/hOFav
8zCBkMkNwvw2LA+1j1+vN9/BYAifYYJlmYiYQIkXAjIJTwd8eNl38L4TTrA9f/4/eiDGkSVQ4SmX
eaBvpDH8G6tlxHYphgJPBFS/pWEW9LvXvgRsdMX1AgZ4w6Xaax595yJkk5d4iuJ3GiYEMPLwifZF
DR20nohdADrec1izORwsaSKhVKZ96qt+FYrbpbpUuDzumkcxLilDQj6cqHg5zXmyA/ucMgF7nauw
JEZKSNyBeG4jiyvDgME8YkCMFovlgFEhPPTpseMKHUO4YPRMCCD5fzYRPiOApjfy42y3ZINhrrAU
s6eGx8gMqBjnMFB43kVoPO2MLMcOyfXscvc7ggzvpBEUITkgOiMs4zZITnnU1i0u1LX3DOlEGUsE
3jwTHPlC7Z3YeD8nywLVjnDxCMWIRap/6MBoMwy/KUeIdTDxqRZ/4tASosrpA2IhWKc5GK4j30CE
D1exkVe4eAK24FONYz8irxPhgNxOZilDkIeH8W1G4kACOPw34FBxsBrgxBrglHtkfqNs4C7hkIK5
iOTCZGa4cNxblox9YfnNYQGTwhGCrnGdsTTM/yIU+KqPecO6/b1/xShOPxlpn92wqE7amrXBRUvF
tBZ5B2KNoGn6t24A/LBGwFtjYuKE+je/hNudRPzPPLopy/43DonjYetzYIGEd7TxCv8mjPIQRuKe
B2sQXTqGRWKoW74GmFuG5lWoKsRXx18NQ74cUT3idJeGk4uWHu1h0PENYm7wTvxmGaVF2C+pOKhM
eSwsjZh2Y20vXKrHAKIU1yxWACFcJdyE9865C+KFI785R74k5HFlqPzysh6+e1xaHUoXRDkGVlsa
F3Pfan75dx/zsMHsT8S+iM+ALOjPMNCbh2L9Zc3CnCpn+hq/YLzlmv7skosTn4/XJABF3IInF53j
/CK8XyT+9gyxvNWWrxs+tni2GUtxK8zvv9cXN4IRIsaIistUR6gzNkuOlGKYmM82yG2KrbhH4v5R
21BpcA4XVx35wp+w4WfFTUQBsJZwhANC2f3dee9xrG4lw1Z8TbxAwv+Lj0L/6e/pEIjBGuzpfLt4
PuJiRCYQFowiUUZkqFl+w4fCb+yXq17zKYWXBDaHnO+JXIlupI88/JgTM3FSFlZAwvdQ+hSZBNFN
ZSSKXwjPWcBmfAdzC/tE/BRpARGPyU0RA4i35qtgi6wUIw44f26KYrYs6V6ISA8RoiNeCK92IWDm
F/YrYppxACLIAINk5FZ/g1zMPBFtIL5B/IK+RKVPiwXCy48w44nXd7qQIjQmFP5OyTomyAhrIxyM
ZqSR/KVJ/b3bHDsQcdGA+lthusO/8HeGGpAEV9gyv/6uOdqIVxMqY16BujzAFlJcs8iTAVThRghB
doYdECZKWOxUvJ7weKpwghK5csIQiXWfv7N1ZYK0JUxkhB5b5K6IKDLWS5jPYulHcPH/lzmbMWUh
kMpkmYt/g4zM8Mdf/k/HLT4uN5FpaO4IPuFRl1DlOVv/DVrGTXvr1qBTmf3A0jPyi8XgWHiBiEFl
MTRqxnYdGjxymA9sCAwLzCf5dPdf5ROoEGMYJOZiHNC7EnE+0Q3Dlp8K/AkxBDdKWM9gdSWSjQT1
mxv3/+PjUeg/fzp1MkuEoT1P60fcZXHHeH0sPR+ipaXvkr+xIea/uHyxqogP83fHxVP7c6CCci5h
5Sl+JaxBDCwkvcu/xwrjfikMlP6Gkj/O90BR918ATdyEQE6EAz8M7zltP//vsY3CbFVMWNKLkOD9
LRqAr83aGFkzWAzCe8Ay0mFAKuaRcDEVlhvKcr4TtzjH3un/q+Q62XqZ8ezzzRpHYzHxiDPzYd8c
ez+DSq9jlPH0zlGImUr4WM490xMzVLyNsoyw7cocE6iTKcFQFZ9GuIZKGJ7yAWlPtn+LER9VvKkY
hAVTgRHE8xjFm4s1z+CRilcUjxEzmIolzmCR0YTonYgxroqzPNddcn/FvlEifItZl8SlQpTZYkz7
95nEel6uaY49+JKy7OTaTYaVvBOWVpKPNdrf5BSTRgwF8Wf9HWN09eT+sBCGqDZD3YO0+/cUOX4W
2zrs1ogR+Qr/UeJ4h//gUnz++1ZY7jDW1kAfIuBNeGaJzyfCe5Ql7qmYKzIS8/V0FdcovhdyO3eG
64YwzlKoLMnrYhkRyxEVkABI4YZw5/i4PF++xPDql+W3yg2LbpIf/YOK6f6AJKxZfv6+uQyZJ+La
7oHO1GCx9YTjz9xTHfFZJFdMGcntt3Tx9nR2jqqDoSPVjfAKpAOEUx9GsuKmGtxMsa0g3xF3WtzL
v5VPrBezQPl8LU3hc8T4b/Fsm7O2iKQjldXiyUAQD+/OWwlnGSx0cX3JsKAh9Zk3F3NWDL5mPYU1
pjlN8P/GrWMalJIaLZwMXv5jCZ1u/9xh1BM8jP2wUoPKz8lBrw4vAV84Jj3CUwq3AQV67EwPaA/I
vjHLtwnw1mfOSAFj9yxlMcLruLFzBwNStGKuUYhtulqA/uWndvBnhPSczNlKnXsy3I3dBD0qAAmK
pADDzgrWf4am2dbcKZRjALOwWqpOW7hPVXiMfiEJQmTkPQE9T7AIqC4xBCjcFNvFjyjHKXH9AsNI
bQPCu1fPHGk4F59Ie6v+ONfsaT08HBSJ/b8R3PutKL0QGgdu1m6MO36NieIiXXaRF8m45hTskJwt
1ljdjFvr0oNC2zg2PUBSF2ZmayCYrnRB5Yqko/mhgfAgLwWbVTiyGEUS/w6hMexvDVaSgLM61dt4
M351xPsd0qrIt/gG0dvLX5vXVm6vMjIjZOXac6m1eEsPKyn3s8G5FhcVsjDuTDfTCp8qpDLMaIDO
tmjEanmLq0FOY2jR3xlYZURLaIGUY6Mt5asOrtWt9SvGz+Apw1vkv+aWkBGXQLaTvfkcXZPC8MpP
3A/8kLEsji8ZK4AZjUyWBfwRIwRD8ob2rpWyhLLeodjC0UFY7dN4cUy8A8GqDc752ArPF1jVyd9j
+o5YqyBtWbzICLjARGPOzE8dppuvtaystcgdynNvT0a0QN2LYflVN4P5wuGKWAYn50H2lIsi1/B7
Y5Xe2l/1mzgEh6nMAuXTRh+u3R31B0aWBRl9QlXBn5gjy9BBDTTArW9qbrmOz1Gxp/GRkBIKlktP
DctqTmF3V/M7nBVfR36svhoj0LI/U346jrpYTC0hB3Rz8j20a5cBqHpzjFLNm8lxrqi+8u8Zimtw
qvgOPZlo236pn2s+JMZlFVQTlqmnP2sI1B2QLDwcUsQEF2HukJOLAaV+qNkCju0APg9yDNsDMQhe
VQUyPihp2ifW9ybSUQy/61XU/MIUYPM2owAzVLbQst20raf/lMYac+L2oIZCvYQ7c8KEcjGuUX/m
8Z6SBC86YZjYp1cZRxh6AtBjOvxxPegvNLrTg4ScgTe8fwwdTWS4WRaUdeybS8gYUHbpWk9O+fgG
iNP3U7vBSKtetXQ7FsUXxLbIbmScYyx9KefrTvaU1ouJWNBJFKje9e4M3Gy+dqZGnIaX9T/0xB7Y
okMCipHaQmY60aSHdCCMdui6YN+CEm0safjcOJ8V6+nF8dBWHrsD9EjIaRxfVSz9qW9QQEzIP3gp
2ojpA9qm0y+6zjWO5BE328guOwKnMfTDq5o2X0exkPMBK1JwcBVC1gtiXML6ACddUBshIiZ4Ga8n
IGQOYRwz1OA1N+2UxhTouHVUpi+Hd+IahlyUT/H9HxBO9dW2e27ju05G9TsYExY3pgv6SqIUXOzK
JwonOhJyBBrLPyDhAJyl2qTZqIpjKaY40ERkArFnqc1qvv89HOToFzYC2X/j36E9oJUM4zNxoqPe
haCyhbZ7+vrH00+S1Q8t777yf+M3+ASHg0UEAmisc6dhzNUd0ArNE3feEAvCq/CufFfJB1Y1znj4
BKF5e25+AqP7R1R4YqyS2cxp7v9G4lbzCpZMad/5/Hl/SGi7xSmk2Madi5INW371Qces4zsQIzQY
IHbdwsRF40mGqsyG3tHJQQ8EUyXG5qFOGuScy1n1VqegYrl2SMf179Of163bpoQIod0pauI1DAsb
B8RMIL0dcLKC02+d4fioJhGNzcvD4ySq9P9eJhzgktI3ghN0J8rZmo4SpAEpPcMsiA8gzhEv9wAU
TR1a01FNYGIx2A0rENZEqfMDoCvBUYzUjO1qGR/y7KtMV3Rhbz8gdk1v+a9mJb0TkqNlfnqyIBkr
Aci/7pPHMBNnD4seUeoqX6K3ub1jOFZTUAVwY0hXgaCbnmQ+RMmBHQ6I+CzQbqvTxcg2q5d249tY
M/LiWP+7S+wnJgTZZRUvCAPi3/PFhRvyI5DfhpwtOJZgyGyuFW93L8NVsaNrLgt0Md+cBsqUR3OC
wxsvfpPJHxcrINb8TUaR0FAng6h3xbRIXDLJZjY/fsjdFexl4oEWgP8P5Dggr9S5xhaxxaXaQUzW
6bDjGUKcau90x/Z9ShwLaSGWf1fjCxDTCGheYQxgubAnoASYpGMVou8hAfXDAowxpOHYNB1oohqc
0t9Xd2xMnp+I78zl+E4jYX4ndwnNTlsxqpyDPJw7cBkaIOZnyylgfG8hWSDAjEr0B28N11f2Yf5k
L44DGmEkF9bSdZpe9rI1l6DKmXZT6IrPW9yTcDunX9GzLK8BeSE95xI5EGz1ya4vXfUh4o3LN8IC
/OyEE1LKgp3cMmWhImuUFxNEQ1gYvoR21n2tHxbMG5R8V7q6MNTslfauaSF9GfrSUunKbXgH0d2k
wgEGBm82rdGaJgvxELvxMG1kNJ9L+MzWK+hQbOwLwR8VEOqIHnpRbg20JtHyfjZYrbqt+hYvbNOg
iQw54ZDQq4kX8kZnuB3v0eK5uKHPWxQdRMOAe2Eus5/67vUkZC2iesMtZ3OgaYSbyRXcPs8ctOnL
ivjNyIHbSb5MkD1seqkg4Slgfth69No92MnseIvyZn6WCC/eWl5ltsj1TbSe5989QQ9wwNB72/UF
Aqzqsz4nthVCeEXQYGs/01K53vc52H1Bp1vjzjgys6U9FU6NaMueHfAtCTGakLFuj1bn51fMWs8a
uAco/FbJoj+zzCQja9BCOc0/5Qm7mefgQsRDs8EzgDTVAt/M0HLp636fwBHAn4+ji7jX9eeqPLCM
o112LyCt3gpJGe3X2v4laO4bWGLCohRGASadmOvKDlEc8En75SemJcQmDVRf7Cy1AwAmXQzVf2gk
M5gnjkYVHiz0mGuaqX48XuUPxntkQ1qR7W3HNuy+zsxr7ArMdUIVTiBX6TA+CrDQl89wjOjQNw7J
F6z0OJJ8MDvmtIM8bFVdtRa1kmqFmyuJKQXqdyQkkmA3LPHhataNs9twwJi8xxZWwpB90HT+if2y
uCmwT811irkqp8wp6ObLn75A0384oKyH8qduesiZkT3Qq5vWzduKJhKLlggI/FH3LN94vJfQL6lZ
gCXjNQxoubl0nw00rpi0egsr3CPlSDVbBSLxhg9BoIkLx+wnQW55asfLEOOaIohAQ7zsSq95o53H
2tnpW9Hs4sQQixWLl9MwXcevZDV98O4fwLSQY9ITiWjOyFzZpQgaNPwPFks2Voh8NVQZ1MLStX04
lpc6xouUaYKOhVIVDFuYKoHtot7ETYmaQYM2q/ewUcxTjN0NSXPw4nP8ovxc37IaxeBRlEL0MjAc
WNSL5SuslMVgf/Tf5ltc+YYDbsvsv9KV32W0Ioj/hhwCQ9xcPkZaSzYAMjJWKiu8zIzlffhNG9S9
qeqWCs7MLR4jx+h7cN2l9p09vWy2OP6zCCHjLEjh5Mvbe3HGhMLiQcMHW/TrZGsmy5fTOtPreD+v
m98nbAskRb+KFU62GdvqFFCd0/HBc4WOyh41WX/uO3v4fNZrugrSNcLIwss+MgoC4Ky4C4v3aiWE
+FCn9hJNgwTKPJ66QiVCsYHcD74/yYksCI9eNH+WyhfcARqEMHQLeVlCpMF98pxc83wzfSlILt5i
W19jm28dTBRH5ES4ExEjTnFTQXpqD28dU7io9fijyAutQseNa5MIB2KdKm3Y1PrHAca1MI63DgQL
zEMqaQ5b71f7uqxeR7Ox1bPzxj7RhyXxaiJ6j2gUZA52VmEQDxMErTWcSmwXrdFtrvoC33rrF5ci
nCqAOAQhlV1CyRYfcLtBwZFQiGhLFnYLd2JwmpzrXxUXotQgLaOD+sEAi3gnSjeXRv3z3y9vOq7y
fxIMf+GLEZP+AmmTzLQPNuYbwBpaRd3hT2k1LtKdJX9BJBATeCY29AlkycnOH+uPFPjGncGoWdOY
e7q0Ft14K9vBh2HBBWEBbLascIaCbwFA0ZKNH6GteM32yxQjf75vdzNWJjwNFgWcJU5J6wnWFWf0
ZXqmfUnfdo+cemYQgdcdGAJCdHQ5jV+QWcP0nIZl7qJ50C8JR2laOnhlHMrPEZmr0D6YfrV/7ZIl
HDp40s3nq120+w6iMJEswo0SY2qkZD/wdveCLdR8xfu5GWCJhH1FByAHmIBnf3I2olOahh2donSN
InUGg3GCoAKN7jo45XmYB5CJoFQsO4XjsvptHK4TLv9lE0ye9ckZgfnn0HwmDfv5pq3aVChkQJIF
6EUswy2feY2yyFF49peXH380VhCl71l1mUfcs1U67WinZBTRyGZ8XFYmfOzgVSmfODXOh61u+qUD
SHKEu4mqXCTFPr6QLqL0+O6JbMwczHA0stM+aOe2X5gm9JRzvsgdYzSRy2CitAnlHZx6tYTsUlBH
f3Eumj6IJKKZBJRoD15xsUi1i9eITnzt28IQbQzj91GlHFkO77qJIROpgztCEiavZHzIF1TKSela
lMGK/fjMv/RDdn58TJPNo6poJN7gAGxD9ZOd7+4mJ/Or/wcrSd3orgRjH2ciUmqMcBy3puHAy2nN
UGbzI8ID+hE+WLmLaB7FHAI/yQyKaYukRIMvfKs+qh2lA4tsHh3lBEsKLMbsp7xaqhA/5kAia3WP
cwaLaP1poXuCT8jBIBlerK0w1ukFzT5yv03PVM+MetHqjwNBgckOytf6UlO89pwzHegosHAkjeBd
vIjQa7/DccnKRb6wTirNjv84O9OmxrUtTf+VE+dzq0rzUFH3RrRtSZ4xYIPhiwJI0CzZmqVf388m
763O5JzI7OiAJMGTxr322mu9wwOkT8H9AtdYu72AAS8ukyt0fw5G4V8RiPJM/SFEF0VZ7NcsPL9x
coF9a6Mbj3vjNo3cWN9q6i48CFUNHLLrZZ/cNdB+tPn8kQMfKS80vv3m+GPmgZ+MMLo7BmdrDQ2G
cWkBhaY+eJaPWN1sQPq2WAnBGADGyaIbuXPWxNE2giuDI0l0M9zA6RYYNASykFOielG9la60KYXj
2hn5fBRdgX2g0pfPN+2LDYORGSW6k5GEQE+HDmGiIaoOjdrNuEuvqw2PPgI+hrMxLjjFAkWA3RUQ
eH1vI0AJOgPskXyHDBPA72jdvAMCyZ5Z5wC1cg7oM0BmQtzVnHc4V1DUegVIgadjgdzHNG+38RMA
eSozAuIO3f8KO3FkUciDYGVXEarroCMOqP3hAXuCjS+CDwseZMbuaC1QBtqmd0FFN865R8M9N9ad
SdZH/QRNtWuy1o1bW73hMy7Echxvvn2GWO3GYULRYF9BU1sC/OQwoueOvqNn3uYU8nwq2ZPwmmk8
sB/v4f0H0RUewhEeBZaOqIsGzj3AyZwLhCYoKYRGbof+iaz4hHgEh5LDsLJEB3aJJjuEA3XBiLNX
RDr7DQYnY2ctwVBm2GjLCPoPboIz86bFg+UAVSon8k6zEkTnXF+0XrE0VwW5IauuR/14NyGkCfgw
nonkfxZ99NqM2mbwDWIa3zrKnGj+91CaJtzmKBfdaXcsxknOUqTIqmwRrlgeK1AWg1ehOmov5Ggj
2YdzHT33yqPd3oNz73uoLTtURkAbVeO6cbagawBDqUtoYhRz5hAAYSkdyaGw31pUD4QDk9zBpFd3
NtDATIHxLUVK0iqHEskucHjkEL48HJAndO/xlO43+qJ+y151NGoTt2g9+f7iDrfXVvDx+m2gzYee
VCOyFsF1obEeu35Ed1jvoMk4i15sZatAMaC80s8zlsimK6/Ks1wt+8UVifv2Ce4mDZ93yjTt4rIs
ze01dSEmh9g9AaYw75MKLWZbQ387eVTglQ2+fLDmZMWXZaDt1X6t2B4y1mV+Q8AKtt3yYNE8T7/p
wWyag4OB0nVhtgYYQXqk7QZoJlR5PWRlDqDt21X+xgF7rA3shUq64aE9vKDW6xYmzf54EZ+Bwy6n
WTx/kr32GwtmApFJWWWF+iwQuk/EAwSDZwoBNgt50lJWc6AkXQpsPLvqPWOcudebftP4GuWjm2EX
3Y5AtYjrpseIEkFLn3egdQ/NfFnfiwUQU79rb2wBjnZVnaTag+4FrBL0BYJG30yxmm7ekRvpr+44
C71xdkuJUJ8pOF484hTsDrvBV9x6hSUNFApB3Z2l8L3X3e6yvq+GlcIy/HFAs9wvnvPr2sG5hqyc
2IHJMO28xQeyIwdWbLaLTzD30SNKMcCmYJUh2tZsPuiWHReYKPRrLHhwSr/eY07rFn7PRh9xhkRv
YknkQ/LjPfN7oPjkqofYAP+3SKjQ72KWZqlvCyeJBXIryS146MeYrAHo7Bz/3VNzqubpW4Kkn/9R
+MkOPQg+r15GJ6gQkF/xdp+TjAFxQDpOBXvtX4+x+a08MCuAY3ot/BpJItATm/Cct0uWeHye6mqo
wgsF0PYxTm9YFIQe1AYMGx6hvxLJSi/pl4BGdf0muPsA2QhsQV9AdnoykEOaU1lHyu82B3/yWAJK
xWLwGc0dHIuwRHDWzoLVTqmf1jXcSw6KYa168C+MJ9Yot8UzqTIAgXvr6UOQXj1qVDgFI5qAKElB
k974QN/4cgMM7bJeUzXTBeoCMhCcu+cexxyAucWayKpmnpWvI4GFcEABzutXTukIOsWj3npfXtbV
4F7vqfhRVg32sQeFdpzdo3sBHR2eDS2VNbDgVxALvARRAGDsmExdoLpFrA0ITPPmDUg48zdXnq5q
+gi2/dvIOtMrH+F0MMazE2U+AA+zklO5gamT3rMojb2PxGfml+9KzLgd+EM+5HXoy/MSOcn+iPSb
QaFwRbJDZxoOWwh+z/dI7l0agpQbKIVBNFDm8H5jjymAvqiQMoxJNikak8pl72yQI8OPb35N5wvs
heiKITK5j9BDSH1uJXIraogj4zJy1aWDKDmcGxAz9RL5de3IoiWB67+EUURxKYFuuePz8nGpwC+O
8Bk+qruE/Af/AK9dyzSDKUAVfiaodNGJcvEz8DbITSDBxgXApEV9aO8lsMGLeoNpyHJ6Qx1mnUVv
1WJRu0iMIi5m5pvLeBiJiTecNpjS5hLbP1HTApiVY1xIQV7oUoVIgXrdnpsQsvl1Z5/BGGmuzfxh
jt50+vOP//znf78N/xW+l4cyG8Oy+KNoc1i0RVP/409F/vOPy/eHV9/+8adtO4opm4quKroiW4pm
Kjz/9nIXF6F49f9Kw1ZRHVtLjuEekH60sLf2jeKeBmyxf7Ml82+3ZJmGLNuyY2ni+R+2ZCuJ1V1H
Mzm2c2r9c7I/CZuCZvZEDodyO57bPm6Eu99s9e+Oz7JNWVEtx3Ys68vx2bo8ZHWjJkcae3vEWVzN
N2cnUIjrX2/I+Zuj+3E76s9HV4WZVBg62wG7M49nR8cNjxBDVr/eyt9eLlu1VF3XbUNWbP3nzRhW
fs2Ljs0MdH4hDHrXBQ1zF+1n9zdbMrS/HpEum5qjKbbmqLZm/LypuLCaXi3gw7GCzlDgXbNSpjoB
43MevtDUHmsvWLeya3+g0QkT8Ra7UqrZuM0tIirX9xlVSgp9ylw/vEM6H2y0DgMiow8ba56vtH29
6wDtEjW6BewFNLW2/QeMmPV4KwAC0D06CGToFIICUpfkqUA8UCJ2K4pKUJrurygDsApetOPaamYO
FtDA83FtuHVQl5h1cO9mL4Y/0BpZ4CzhkfLIcCRJFA9w/a9bZZy7JNDg2QZvRBvGzU7oGK21W3Cp
5BnPdKUW4QeBMiYkUIUb/dhhhkXG9V3dbqgwrPtHwOTOt2gH/x9VawvrbZCD6AZCljiVN+ECoyYU
49C9oishLdaoQXpQt08m8FzmN2kVoHOMC5G2algtW76e/+5uUcTt8GV0/3QNv4y5+FI5et05cAKz
+QaEMh6S6Qw7r5rm23Vp3dPFpuBQbhqWfij20/lakMzI9LchTvlrZFElf4DvXK+pGO/P3+7z2WKN
OxT+uXC/VY6YxflY+mnp1pRTSM+ceYOkDlqQGOHQrupWU7GugaNkrFWVbnH3lli3MVza4WayKJfP
+hhDEkqk14OytvBJnNfZHNrHTqdvfh7B5pbItWwOcO0BGzTUCN0AoHF7jJYg6pj2uqeQ2t15fBRL
KxN3Xlw1vjWLjdTcQAaxjPn+HHr5a7bTLh5zEXqGvx4nqvG7c2z9PE5UqdY0Z2CcwJwNpjka0bTf
VYC5txoSqGikoVk+p57Rf0DhYxnKouLZvBWlWqoizGj3IA6Rgohc1kCNoN/C5YFlhq8PuvsdJkS1
B1uM8oe2gdOUzoubKp2jIpkMnnf0GBUUrVAc3g/UEW91SGRLxG1YodyEQEsPwJ/JLKmF6ouK8UEu
Y9HpGub+8LhvYP9h+5TsURlWZ+11xdp20D1T9upkUy0Pl035NmpziQSTdVrk2Vt9th8ocJIPIJUs
PBhesTEooOaeUCmZv+cnzHMm0nD6f14MaRPjg0P3Ghws6u3hmrCwxZoWq4TER7Xn8ki5AiwF1gja
rfYApBwLW5b6K2k9cS/gL7BVTliZjYv7nXZYn+1sZwabdlok6/PtMMzxN6VMRSKePEN2wBO4DLz+
9XSWh2/SYjk/PRQn2RSUBAk5uct8k5wggeSL6w3w/hS6Am25c/ZOXrWmcL5P/NsTJTsI5lm6uUK7
oYaUvyaQ/92IGv/8+rjPaZcswM4Cdg4257W+T2cb0zV3OmvADdQRCuLUFfOZe8bQS6NvLJG0VuqG
7nOuL9Eiyx/kNfVla5W+Oofo9uVMdUgXBT8bBOCv70tFEffdX8a+xVyrMS85xteZr4vqRg4HqTsK
YCNKkAAIwEthv7mqP8CSno0jqzBf9U1wWBdPWeJ25KGrBQyMlRFQKP0DJ126PG8m6GLVRaDoEbdS
n6wKN3lfQPFGlzI0rxb4VdSv3MSzWSVZLrmui3CrS097gHvJ3xAasBfqlqjo8oz4e0A1ynqGwfMJ
y5eBekPBV3YCu8wKAsBx+BQ+CXLAsAPD/PgdpC/4BGSyPnntpmetkXr6o7wUSPN2Sfl5OTz9dhq0
f3MWxSz5Q9ZSdk1jFQmoHkiNFC07Lzroc/q4lLDwVBoXCPvF19kj6hCXeF7NYauV1m9CjPI3mZMu
W5ZpGZamm5r8JYpfuexBdJHGYwnJNUIHLsfF1OsqN0DqrVxV10enfFTjvZo8OwSYZoV2ZFSNi9/c
UWLC/+sN9X9342ugk1tVyw1zPOr5QVI/4vSxp+xnK/44riWVnLtFNTI+WeHuWmPXup6up6R4+fVO
6NZf0xLb0VTFwpyGdFX+ejJCIx210FQHEjqB8xNoP27uvXmr+9TLsDxftRhU5gxMCq/KqnnSd+Ta
gE4bgJzARU5U2Pgdg3P/8gbkZxn5JqUktJJcXPhcnJDcK4hQgRgEvAv8E0XIDezgxlMZLPranA/L
apM8hn7sVzh/5b6JdEfjCcihfdJwbAUhJ6Ci0YqOgsB+8gzZUwICMtvS4suEqTr73TAsSxc0PE8K
eGS/5tFVyyqHAxPbSlYgfIKdvRMf+B1QacLMAMrz+XHicfFP4CHFV7bqPHnNW8Cug1tHjA0AIoW0
k3kS4GeB9m5A3qqApwGSM6Ztn5XwomPAdhu6xUuOjT0Vp5Xd4LU5Topi/6sz5kCkSuyjzgO6Lw4W
c9CTIH8UfJQM2O875hFo4Ce+cvIAdPKFzhII6gnc2YTw0NwGFC4/iFBhfAYOGopL1HqWoD38ZjnT
73tIIjHpWL/M/MhF21GQD/bafHItX/ZUD+VC/gmKT++JOILzzDJ7rTbTnYW7MopUPi5lFH6iT6qD
6UYsKVr8VQWPA1sm1+D9hm9ACRGdZdjubuvVfNFbh8Oj+MMaQVwvXKEcyF/8f6ZFyycCf+Jdypo0
EpKJTN0ohXqCnCFsH8FDGtkr+D78VvrCfRChc184ozVLKq0cmr4St0roqyt+0glvvWENTfWT89N7
Go6KFKs4qpxPSo8OTAfm4C0ijatsb6zF7yiUlVCOypW2Hj3x8gyRRl4v/omjQgGfYxpwDKSrvurf
FDwBZuIQ9IVyKw5P4YCFwWDLwQq6Uu2x+6v2reMtFyLJTBzPZZltOKsLKtGues95WTqneBvCcSqo
r7viRMFzXwY8oRG8w634TNR8fOsUeMITz9yqx8ATNTvDFVSobi1OJK1/Tt8A40iFFwN7dPnrqPA3
OdjPQUFE8R+i9KSWuXVNAXbI3Jzc38Ks+hMQK1Cp2gJgKIaVAxVeLEfYK7F3aDHcxj56tgAjPues
C5QjiXIZnWFfUL+opy2LT/7Pxcd2jBghIgVtJPC59OZ/s94y/rpQ/fkQxALzh0NQ2m4MlavBRAOa
N3cFDJu6Pc4hM7wjiTTFa+wD1Pje7KV9RLnCD99bBgVFNGpuMAteIR8sbXZRhDWUs7n9RUCL/Ojz
gLBVo2ApDup3O+/8Ndf4aeeVL6vssr3mVtdy/i9ncQW6NxEtRWgDnbUVwe37TxHVAoKfCCPfw4lA
xyerTpmZJxn2DDr4uHfD7ViRR2IY2kDsErcrGLJnvAcY4Y0gr63T944ElZPBZbxwo3FrnidGVM/I
0j5HKwWVDzFKFUaPxd0sbsDvo/5CBiJe1fM49VkixfUzyo/+r29K1frrvO3IBqt1y3JIz2T7ywp6
kivTnMp+OBZv389G49Vr2BqkXcxOXrhXuNCFh8UgnB0xS8hMBCLu6yRl6lp7EySUT27OJ7Yc4L/O
w/SLMgJv80ZsJnUTzBgB4b4AZ4/XKWw4CvWEAHFSAu72avPpF/qINi12oyZGoxfUTQDvWJhXMpjJ
yMRZbD//vyzF+bwsKzRnwRTgNIRNaYPZqUqXbaMf0TesCGZopoEyWdGh2Dnzd57nvhR/otzyGfKs
fcwjFcPKhoOXPE5gv0W4FlEo3yKaRWirYEyxmy3XSMTk8fOKTMRfiL24n4or9P1rWNdnlDS40fWt
6VGLcMX4BJrx3kOkEbc0tz20lBoaS+Mxo25HMDW4XeMQD0Pjk2nQ8POT7MA82sAUEzNMBKOPMi+p
Y70R86vg+wjkP+rb3zRYD8MxXILUZKK8MFWGezGFCloJRJ/VLWUBT3yAvGRi+aTz6Z4gYApCqWC7
CGqpzIQDRGZRenkIJbCCPyjosCNbFqJq0iHzs120tskvxCAt3fFO5B2/vgsN/a+VKYcyjq4plqE4
qil/CSyV1BrXQG5ZnzJtN96AEgSsp5FfaSctxU9GHv8LMqcYoLBMPvML/XOYiqEMpYxZXsz+YrYX
7BesQT7ZDfWLOFMi1CLsBImkIJ3AV5OrKYFpo5OCjN53yqYga+J1ynzYcROKe45KzhJCAF6s0xKv
vTULDP6f4AGIf2I1MjHS0ctiTg3XdKtwdw3nCC3zSvTvYTbQSPKvrFQabn5BZsBPzs9fBIsEaZVP
FpugtqBhcC8+U6xwhs/oEfs0Dz6jgJg5oZaKqRflWm68nslf3KnZa0N4kVybSVzkKB07KeYPsUsl
k/vALmI6xKPkf99DNNRNngxWjjswGLqleNEAndMWcz5fbJEBIY5dGK82zLNiEw1nQ7waCaAn+/M3
kS+I94ihKvKHmOnq+3v/nXJ2dBhFHOQ4VpeNtWdI8wpeRT9xkTyKN8HxxaVVsEqR0kb+UOyc+Ncs
gdvHfKYY4/qiWEoPlBfYHz6D1RnqeR+Vi/swnqsT2U7vObt8+++RqPgpbsSwFfjCGJhtWmRANPGe
RN71PY+KV9ELtQ7yEbGmEwMgcTVuPcYl0z7oCAYENGxGvkgiCBKcaJFdlSvaHoySBpifuHFIh8SD
shcfxJQsqNRibRh7UAwKRg14GkaSGHyCXSloqOLd/PQav6R1J4jo5QKVBv4G9nQjaKrjKyOfiCGy
S42ooTCrQ18mFKNKDD9I5VGxlyYAQUIMetkEFWH7Lobo9XOFKXgwFM5gytGEIi1g2EJ1/Tw0bCV5
GIKcmG4hz4iXmBTSRL4QQbITKwxkCz8TFEHANFlDi8giyDSB75xRbvc7GGYrJkDX8YEcki4RVOTP
AxfTNgReOlqiifF9k/Ze7ILtgtcXLD0x61OOYMYXjL34EWEX5hmxO6iXMLmKpQ7oQPaOTEZQEdnt
jVg22y7x03eOGrEQo1UeFQckqIEV6oHABzlXYk0Ed1VshCMRMybMOSiD5fc86D9/6kjUnx2Kt/Iy
VnEYNV/+/Of/buumesnil+KPWVu9v7R/lB9/3DcvTVw38Vv93+LD/ufN//z5Tz7rX9tavDQvP/3h
Fk3cjBg2VuPde91mzb/7JOKV/69P/vH++SnH8fL+jz9fvuVA0dirKn5r/vzXU6KvomqWzmz/P50Y
sYV/Pb1/yXnnvqzQOq6KP47vVRU3ZTX+zdvfX+qGJoxm/YfjkElojmHIlq3QWgB1Lp5Rnf+QZVnX
VUPWbVu1SbsK8cH/+FNS5P/gLY4qy6pt2qahso6uy/bzOdXgA21TZ/Es66puy8af/z4Vh+8L/u9X
JPz7FpJI7n6oC1hsQpdVUzcVkzaSoYkC6Q+Zq9romVI3Iy3+ifFn4s/3jO2XhQhb1DUUeDFMj2GM
P4Zh8ruSxJe5jU1rNr0QQ1U0w1Y0cZA/brrsOqPqogD73AIDjY9WXiVgQC1NfuiTbFlpFawTP+7R
+cCzwiBeAAlqWlarwIWKCRDzGlOPH67jv07PTx21z8Laz+fj5536kvZ1mlJ3eqXYuxqqlIYTLjun
sYx2yrn4q8qLvZ0Ot5cUiXOyoAsi8THKVFEpYRmBvqk8t5KTLuc3EaKRHXy1q1XMrJHOqKhFaijp
GM86+pEabMHPiibtzQyWgNHeOhp9z/DqRgGFu9ZBiWSLG+Bw2amXeBl+4ok/UhXLhmynFvZeRknN
Qdi4kR9kY1dmiEzBvs5PkvUcT6eiujWUB6m6bZg19GFW2iwNe+RbwYpoJXAO6FKxme3L8eLFBlNz
+VwCjQ0xMYs0N75gGwgNuIpHwGmU/yFuq2GyUrTAjbvnDp5eb8Wr6wB5vm5Xag5dp+txTxAWDR86
BYc2dV6UHqcnw/LG8B22XaYhwyesHLKbnFJ6bENOLFS309D4CrCbjW8b7dSP1VJFONOEq2WOl3sF
9bym7BYGsYiab41vN8EMsWrsDwug6aUdeiFCZGUlrTmFktJ5jo1fqhkt8+njlF/QgqpORYp4dAYX
FDma7vou4/BU5hm+cgspBlEpXT9sAYZNdZQ9qbRqaB84SI+30m2fP1+DdJuDwBbvcBykmmsc1Nlk
ZKknHVBRjQj0BGhpjKGn1MjXGpqbSLBiknF/cVCsSm/FBbZjXBkC1NQEOL1/VzijGfqsXYT+Fwl5
UFES4KKrY+v9+p7+UgT9HGaEF1MzHYURZ31ZXqeVkQa57Zg7LXoJJiBrva9cAZ0bIBbwuPnNCPrb
remOaqgWwUR2vrRSszYuLefCDZkC7IozP+hvO4vWbeEj20Wk+f85uB829yV89f3Q2E6LNlYnbprp
pJuwIktoPLdTi2bQ8JtlIZ3aL/FSUTVCtmZrFqtDk9T856AVK1M02JIhby/KtuKqh8XmAlig8TuA
riOWpfdD4amWV6N0HZOb5f5gIQcyLwEtJTtNRYMKr9MN1F2+8ZjFBFA5K2eEgJMUMwK/ZmTUb0G6
7Fr/Yp/gLiIae4UjakCPrlY5kzgdWzQSIxgbmBlQAkMn2/H02Gt7QY+8Q8pVAT6IMa4J8cKEWT7t
E2s5IG3otLsuWBa4USDuG7gQ1Yczpr7f8iV0ymCenvQDhI3r2TmZGDw/qt9oPDWvE54zLgxQWP2O
hPEpvUKsI9YX+CjjvInv8EHFrMZC11md2QaA8k2vHi3nJpxubLq1cgqrZT0qt1S+nZod3+HCi4No
VRzjeDkg/3J9iS5LiQxHf6kqv0PipUAL0HfII9HXHOZ8X6HK2HStny+O1zmeUfk6ilsUqVQWHjXO
3EV3MBMsfl7pU2VoRCDpS6MaBNrlpRxxqfGv0nunIb6OSviuTxZDMO+7o2qhiOxdlNcyWk5UCa8V
mqgbKdjE4btULMfBN7iOirrs1GWOXQhKzcDk4bXtrjutulfhNbIS6OHzo+pSrOJ4j7p7QAsGfV7A
hPSHgTjVW9wsAnSalYXzEn3INY2sEJTo+kqBVKY8Ws1OxS5wQw/y3vVRe4rCdY81NIq05hq+oNXP
UflH5otv0zkWALrQ4VI2KJGCR0/rR649iCqgicY2ptDFZ6uP6IvivJc2ewWJ+GmhdTtA6ijs6oi1
yjN6Lfh2AJM9gcji80OclWLPBIlVnBH+t/AkMbZZyQzh4oEjHxF4wqLj4oLERrp+9GmMA7W0eywe
AFzOuofOpa4KL2Xj7At9FWCIWc9NRJ8GWnsQL73uxvE0tM2ZyEDA0z9XXVxjcUTBijLFGjZAHXEN
qqSAi2Ej2oo5/NwCYQcIHo0whIDgERUAMR9qOnORZ8XHsHMjakHBskIAFxU0eJFFemymu0somslr
vu00BGBw7sdzbV6x2HwOhnPUHLg+fHf1toTTBPkwaGZavc3CXUhljmGK55lDFxtqv4npDJcvI3Ij
nDhBNUMmfJ2Pm+SyB7Zt9IteHdD3RvpjWxT3suHiW+GYOLPNoyvYh/ugckcdB7obAFfDw2VYtD2i
c/I+gJjHGAlwhvVa3F6yDCGzlURzNq9WQ4p8La7WwCKQmRWYS2zT73vtG3NjxUJ/ugECDWATrwl8
bfjOzI2KZRPxZFjET0i/si4S8qILkHAQB/hWU7xK401cb+zwqbWZCBHxfYBqC0YtMfYVbpjtop5o
waCfaG0rbXxXdVaMcYtx9CZUmDTmmN6ii4qEWoW4i4XvjLEDHI7Oe2W5i6T0jAiOQn0TN/sqFTLF
m19PY1/hENaXyPu1Japngd3bnSlvm3odxNFzHoIoqLw0gFpK1JebG0a/YggcLTWIWLpPAmM+6dff
NPSsL+XSf+2HpZKIaqruOF8aemo+lbajNgj/B9zKhuHVICHrCj6Go0pzsOsDEgYS05CELeJJ/BaX
SGY+X5XbmuDZXfKlbuGgA7Y4wEgCyV0m5otODoMbYR9Ym5ISKWoGGqY9HYwyXNPSE1kTmukjijka
5Momyfy2wY289mVs4q3w2W5vywo5CS6ahYFuBWShuUTzK5c7Me1F0lwfyxa1Yx2398S4cNNPvp1f
dwGI1kpDiox5arRA2CD53vfoX641BRasZT/qYCAj9rfo7JK3PhXDZd5270NCw6IED69EGHqpgBtq
CDdJvJVzitij9PTrqy8WYD+tU8TVNz6RZ7qsG7bxJYupWyc3x06Rt7ppnpq0fgkzzBbMXdT3uHMC
Lwn0TR7Wu0lBTia66XJpobbKxpqCpc4ep2WH34p2UmJ6imH/Fg/VVtEu21atPTUOv2mVcVbQhFZj
pgOyugGCLqhUEDiHIAZsno27pMcwzJBWVw1gdVm8WgYxrAH0nUN4CjFpzDu3UfBekrPbwsDPUnn8
9Tn4UpEmkbNMeqaqYwlQn6Z+WZq0fSMNoVJednUERQU6m3N5T6wFJmi/3o6l/jWJs0y24OiaqDpq
n8//sCiMQzXS6nEydpEdonO5SC/1PjbPbbtVi7ewerhgtVr1r12C2kdme5MUrBSpmaU1RUDNfBsG
oqC1zXBdm4onOz+axFIJiyW6WsZVwhOBgCbwaPC2Gr8JYftcmVDiF+7n2H6InHhuY/NUTy8R4swh
cK0QQ7zagY1hjbSECI3StqyButa+FEA1cSjO4sYs0TpPOlSPGwnxBuQdh4XmQNpsok2K808BInay
lG1ivsvwyhNzZyffbGiOGTSq4XLTjdzB0zu2DzTsZxO2ZgGWdNNpzB5KxcKrDTKIdnKC18p4DpBy
NHVYxz1edACV9Dp2ZUBzeq5hdFUs6vH92hFO+VNrHKSMocJWgF5bwvlg49v0bF1v9fYjMe5aWNsX
EHQl8dxpAawOq6mDl2b5MHGd/GzHMrafOkqSk69b8kdRUXo14I0Hkitf36MOtdunSDp1F3KUYWXj
bpSGR42MkYmlQIWlVJ5jCPdRAZ0Zph+QsDxBFBAntQ6+7ABsOh4HVDtInWCtJVTwLuOiKM6jVO21
TY3QPvTUETJZaVfeEExenU2PGuaUpon0HtL3cntdZjXOiUDl6q6DzgOxegQnJqG5OGItCxHcbvmc
ooXQAZLpmkuAoJjPBbcTNn5whzfutac0fMHEHBXMS3LXA/RXoF4b1dxAV3+MbWxwmN+wJDNa5uU8
xfqEHOQyYBqju1aZLSz4hmYM3Br+inoIcvBF5dbO0qVzie/Chop9sQ9qior5N3zJUUEGT2/BECnX
ZQ8HVzkH+m2NJUCbrk1l3cJNbctThR6WimgZLEI55B6rD3aP8w0aqGCCdPXejr6pyo1V4ktOad58
1hPD62VgyCFux8REJ4CjKRSZe05OCpDLeA7J2wMdHtGtA+c+cZ4ZUqZx01HtaLdhfpjM9wjpJCub
W49OeFC7l7yi1aOk84oEExZu0WyuuAXZbotOw7UzsA2DDL/DL97sH9IO6YfrXmL5rl9eFP05q7G8
R5P1mt3JEA2NVFtYWI3ZMepcA3ZW7xrXLYqQ/ngwMRvUhWLCKjVQU5LQtUgXWbmf9ah99NJzekAt
VSLl0IQketWuZBhKJU0CdKSVFv/P8LK20u7YTtcnVZPx2Y0XEp5Sl2SdUu6aXWDZ6umTVp8kG1Ec
YIvNNbqrQJFr4Omsy74bg60p1uKGPWMtdIrVDylGUbJCRNZZWu0q6g1URvzoKnsYK49wsabsyYGD
E4F0s7VTDUZKeZ6KB4eeDr0n6EAmHbM2hOtRyD4w+HCdpJJ/rXHnFeT8Ub+LmHiThERbQzui5VoP
FLxJpCQv7PNl5QCIoas/rHB8SNuPERI4OZPa3lcpBGPURbYjxsNmhXJHcZdCPNR69IHQ+clZcEvB
7BoSHzIKQzrJQZrMWxpxAdNWIUVuoZ5TBnvJ6OgEVc54VJObAIu5rETkHNWCjPqNlKubrIuXVe3c
aqN6ikrN7eJkS5FilqjYIWiT2wiLPGhLA6BUPcU9pXwoYYte9X6OnazfN+Ni6recpzTHi3kCBlW/
6HmPx0kKywE9ZjTdYzN81XKwBkhfJqi34jk/IJmJLaoVxOjkIxNP30YWahujZwSvxki5Jz0U2DuF
pD9MS3NmDlaqdwoEZoB3A8K6o1O5BmpJo9lsjOk5QYBXqiCLm27bhrum524zmtPQQrREgTJOAPVL
V96d3UmQZ5r80ZKQa+iJX1F2NBGk1dL1VGA9IYNGrRdTILRwcFMHzmuAIQTUVDkwuNQhw+YBSh3c
m7HN7mmwuWYaHKXxeQxuZPs1TXNlFkvFh+JoqxhYrBpDZI3PZuh4VY+Yd4VxofjgQDo0MXuJRKFe
6UdtoIOm9/5AU85sO1fBpdzMqEIp1SK+RqsJo1YZHdApWUs5KtJ9jUz0ZTGENLFzeZOhekztZykr
0kYF/1nCIBrVo2Hoc3IVn8QWDRQA2VSDLsntNGGV82RFwHqrqzdlH0aqwLIEKosuU6wZs9TItlah
4VmhwEkAOaaUNzaF2xJl6TDhlICKbExXLw7WtA8qA0+fudHECydfDvl5RNiKTNNyoPlGB6WqvXQE
cDvF26REmlx/GxBf6ATJIi1WSntobBPBhNwLmnamVcfBROTIWVcIhKCS3i1UdNQRWLK5u6YAceco
8oeztDKSTWIvB+MbNSfMi+uNQvFUCSX4kbB+Yut2HCTqRNnGIJLkFcEFJRCaGy1LygHpp/AjnN4l
tJyvR8b1iJp+NkDJkvaaRrECpmNLgSCAX5bo7YLzdBia/lkZqrkzChOWuuEs98NsAq05FueAEp3e
Eto7fD2Jvm3oBzBJSiGrZHDSIOnZ1i7ECaFVcFyq1NlVLN6cjUWfNQEPfFmXyCrry4Yyk+mP+Ksi
QEHIHXHL5FPnFrXRwK8PiR8HHrmLjD7/U5S7+XPckSlDiaIQwEoNDZVQJV7BgEkAWUnc8y6tCvrL
5q6/6d6VM5pAOkCHD+1Bf0yO0B/ZIeo5LFwbzGFnIQt1VFarxb4CsPwthMFJmXEDEHc6QD7HKtJk
4UzHSX67Jh5+M6nVrCr2thpS1xG8S50qb2vchiM8eUclKNnL7LqfjAIZocFN+8EzwrMc4UKGYC8r
WvXa7AoIiuXgzH+dcxp/XVWptqzTBNBMXbPUT0LDDylnNklI7hRNuctrALnTqZevfouHTR9d1kqC
iFxXrCUwqarS3jeKjqy7vaoiBsAUHsLSWcZkEL1zHhGZle/hqfTyvRY/qOkqT6O9Hmpu5GWhuY51
SmxqhwKYPk+ThyxZ9sFNhXEZlC2Hmu+EEpJMjQMRm+RSzYvCdyxBby2w6MIKRr4cbCXfT2NMTSdy
Lx3SEEHsTpHDcGrdWktuGrna9zkIDKmPvslOf/nN+vMri4T1589n6gskoDTHqrgijb8zmK0M6gv3
yogXEDcMdM96pWVIbyDz+OvrozhfIE6fm1Vsy6BhA33FUr5s9jLUaRoZcbDNkm1e52gfG7dOHOGY
2x6DC3KhAZ1JQkPWvk4Fq6Sip0TCaEjqhVqGy6pSZjJiYBfrQbFPWRltakydFBPj3yttY53FZ9+b
vpWX62Ggh1tKtP3Rqf0/hJ3XbuPYtq6fiABzuBUpKljJCrasG8JW2cw58+nPx8IGzlreG93V1WVb
khXJOcf4xx/i8alriKg1Pk4k8wTWaGJyzBKoCcBwOck7UrPMVe9ZYytTKPFOMIJlq6EvB7gLmsHt
sGoYaNOsAiMvnxGqIiF9mCn4/b5Kn5StJe6EumlQ1xzifjcY0TmYFYgiNGbK7KQpljJqrji6N4ar
RcaqI0i+lBFohzgDC3hJjeUKJMtnAGJhXsRI4hTjE60hRMcEpBbrtQxMVhYlhvoiC4UMn0pfpT42
B32PWB/INCbDwbOrawhx/Q8c+4iYNL79CiOEqkvyJNWK/JEXQqUL6PurmpE/s+UJCj2GJQY4rkw4
rbdvVCZk/Vsj36LhQbWRJDij4MFXjaiN/EMPVWs2XSr8ozc0mMKikta6bTTV2/nYH2wtbBhhWDjZ
Fck2NvHuIqMyMUGsCSQS0V6axtHU5E3aye8GQCdYtqSh+/P1pVQOTo/s35wUW2xEuyTA3ACT6laZ
36NP2Slp5Ubhd+GJK97zseP844X6IqulgucXKhwdh+AKDbQIUyArD2PTn1WJRa1pCVSbrgWKyU5E
WbwalNFNFQ07MsvtyVGiyJxGZadYAH9hf1HiZC1RV3jmzSvJua2WE84paij92znxu03+hUgpvwaY
nAyyrLbMAgadQogQraB26p5RllYCoT7nbha4hXEiPsYbkIXtFHhkDX0YxS1oe8oBvEkM6V9GFJTR
/w2VoM+TZM5UhtiGaXGy/hpRYF8WJp3QTvuyOFF4MYwrJ5A5tkgOo0VlHvHKeGlvycSKuMqzlz53
yuWwk6qV/yIXf7r8Q1B+sh1pPzgbcW50JXLKm1BSCX/iMhlWNvKuskf4tEpvVD9a4Sj+gXNfJ+Nr
+FRS14+2GDJ6wT7JP/IfM11jDIsLSF2+DB4jjRe5RIJNUiuf0Z+BQwq8Emr0h/xt9nuq4Sg4BdNb
qWBP5uYasWBuIZBwZvfVSUKuf4E2nz7M6sDJpnhXb/iI82uqnCT1Q0udYduzE6R23i6zQzbaE6LP
OcfwEuXwDtvilQTUWF+n+km2Du1nrNGvf8MjHcnEWcXYgHyM/UWozqO+qzmUe/wNHQPm642I6xev
XlJUpZy5sJ7lBTZ9obAvSSgS9k3yIgrHCJzCw2luy2vrxru6xyibwSyxI+QVyRdV26osJ1+D+JjE
Y0lMW/HZ9a9m9JrPFe0KSww8CVj+KtRGS8TbJDlaWE62r4x/9ZoqF5+zZVDf4vx1NPddMicp98LN
r68qT8Oo7PSmUpstcaFDN9QfEfB3F5MbYw6VHaxp44+nwQ6sE1lqTf0cy6uRrAyoJx+zjCu9SeIj
Yz7ZucmqVPdBtkNgnht7cuxLfWkyCYIiQ4qR8Ae7wI5yM3OoJfLOxUB6eEZoUDcpdnDH2iQUcRbX
T4yQ/1jrf9mM5hPrv4f0BhJUHXAKRYUFTsX1/1EsZFNsFI1vyHsNuE4GGo2JmUykC6rLVUhGndhd
M8yDTNikEf5n1mgH+Mv9y5MQf48CweN4Fox8NSoWvv11+ote3DCON+U9EVeF/J2ljKzRkSjy1zg9
sIj1EXqPnHqRZGE1i/iIUbtBTjGVSsNKWVOoiTKo8YQGAayx7Fi68nCrq+3GCB+huo/RRwuYiI7y
55Sgs6owCmJS4usOepE0+ily3AmM7iKFpSsUEUCmAUI54StYrBqq3kE8x+M+xHY47HcjirIZEm68
ZSdruM7WF7UwLn7K4dCnp4KRGlWhlhAVltqZejNo3UJxVWq481DjG4c8spaB3mEtUePGIW0o9TnM
cjvCBkNgL/dHsk3Hk8qsOyYmMbupquREns70k4xHpzEHtpF1Ep0C4Tvi90C/cGmpAKr8+HaJ0/KQ
ZT7ljAWhol+OmeHUsWgn2XeB0NpzW/p7qz7riEzzLHf++cPUftN9Z3DVUPgMLbTUki6J8n8fUjkI
UAmg35H7Cw3Uz12z6zYi73T6MgC8jHSyWkVfFu+rKnZjbD0CKVpPIh7n3CqMMAXN/tTeJYmuE6OB
+iGawVqrUDsS6lRnT0qM6q1jWtQO/sYLddgGMPPEnwlfQRGg1DPq5QjMjqNKwhkWsK+bjGa9b42p
WFfLu2BiIsbo0KdwV5p7lT0ambmMJB2EeHQaZZeBgiMgifHoGtOfZLo01uAMBIg2q8Q7Dj2oD/t/
UWJQlr7M2KCCaBD7zWWmfVttt8sA+gtCYsvXxPAxHIk5nVPWnFoAvRPJhw/i1UhMi2Qsav0uEgsc
ljcTDkZc5wwqNn05ktYsvpCypxRXSeTDL6Yfg61xaEU7Y4KrM2TQMA39ATzeGPJOAf/pIyLnKhm3
ImWOJZOyqwlYTKBga9lxFWK12julqm/kQF0J3KeKmUhK9MjoSceKI5IPlcNqr9OhC/NbCV5DOSGb
N8xB6UkPCOzsHJvbMj1HuDEE7YCfLku48vRGhr2ZuRGtbQHVj6CeziJnJx+PVIGVSItBgDtQjTXy
zEDIGp5tFdI+A7NNUnvA8Eu/mPgG56O1lCUyucF6uuGh/TTokPmkwpZPDs9JwS79DPvTOciKPoHk
8gSJRjAsBztu27Wq4smkZxz1cEu+IGRharOM6xvUmwlQDiUH+Y2eNS4Uod0o2j2VL+VsHUeyKVC1
QkJHe6fN9QT9wmam40ZzAjcaBc6Wg6A7AytSOQedBkw2chd3s1kTjJNEBqG0OIS8Ki84JSiA/a1a
bjzzKzfXPk22FrzKmcRAOpzn/S2osf49Nqbtqd95SoH/0RN3M/7pu1POGqXX2angsxybluAvYRlT
v1rqpSi/M4CxrOsgO5COilNMREx2+zphis2HMNUKg8PXHh+dKnumxHGnOAErI5xTdkcMHas5gxHB
Ed3VFFcrqGRAy+OcQy/itlXTmMnFJqC+bUL/3cJ2LtWDpfGY5gN3UrYmCtM8YOESahylGM++m9NF
MC9WjnGQxEBa/6rZChON/UvfhwE6YD6MW9MJf8YOf71gdGUBCzycZeBU6COeKkjRkWDBpjDpLEQ4
BZPe7wPR22Sk1LeKa40nQ612Vl2jvua58Hr0JlxWOkbkueLMR1ZKG9AbeKLrD5k7kmE9+ybkCDsQ
IXfABlLSP/nkKkR98Y541iYpOUvm+OQ+e9HE1mZ84sS4TnlljaXypR8VAu3uSvBiWCQP3yWahqQ4
lBopU2BkUv+lj6CVh8ivXFkalhn0Cx/Ne1/TCYcGQKLxIUlHP/qQomVZvlfUTwBWbsDwXW+JfprY
TEAENVJvMSKV+3PVsstiuFY+pe6rHS6ChGOd7DFzoMHJd63pJHqCKzeiS6xCfGDnvjjJybOFliDS
tjTQ5qKn2qFo3rez8UcDFOv/6OYx6nZdFDoZBZEO8ICTu9peNFD9cE7bBfzWAdLl7BGyuqX13z0y
YzrTYQTZFzXnFdwutXQw3jsmzXO2AuZpTUDgnmSsshErzmarW9tRRM6Kp3aqajd5Uo9T0K6T5jU1
CWMrKybdiCN7CXvTVWpB0sVZkDUKZpdZsx6ZoElEKXaBuiz6Z5VchvIQCxIJfPUCDuOm53OXym99
Ck9d7C9L49WotXXk/wnFiMWY5SeQF4Z8kea0ae1gFZ2Tcr70VrzztWPg4dMXHWQ+JxIloreSA50F
ze8WU/Ft+eFsPhhmcEHYCgsdufdHzpOBU2YMmJgUB0sZX/xgPDB8iKs1j9jB72dqrOKtWGClDbyC
vZpfb0LSzzXYid1bAZXRAipkyZsPews4WvPipUElmgA6telBBckylL0MCqx1j2hqCT8l/qQ8Siqw
tfRq4mwlGlBoREZLOaawyiexmeT/1nuNI13FNaoApmkBNglgDAJifcIXH9K6uOmardvgBR9Iu0F4
C0m+JDyoxQm95i1IUaRrFiCiiXM3VYYnQuGb7lUNebLp0NtE4tnnNiNNeQqdx/I/IwP9m8zTxd0x
qcm4kIdTatD/gEjHOoq88r2LVjqvS1FqRzUAT+BOBEP2pbJfG1HsTk2+MUkf/uciQ1L+N9mWrkyS
aM5oHU1ksP9dZLRCpafFBPCQBt6u0rvlCNSkzWADo77Mw6IOkKlhTROJCzR4R9lziFwNDjWhBJ1p
uQ0uM3mjHMoxtwflmzgBbxS2Xl2uLQ690FqygtfFVZ7I/5aXVnTWhJBpPbwaWLbGJYO0I2HRlKTz
LJdPlZ7eGenyAu+1F69y+ZYqe1PAx4ETdkZhRlB1PcA+2YlUKjaSfPODlF3gLKY49vhflsa0IXya
hKF1Mp8oSbKzCdD4yqGlAneOLWeIlB4N1hAgH7+6p6wwin734G92jPY8/SJ732Yn2oX5NJg1ok8P
JhhFmIC33WMGRuTs2t8FE9UvM+MmO4Fl6tBPDFDu+CgMWJaY+IiKCCaiq5LltgZ0zWrAVEBj29vT
JUzKvc2xBcMXjkje2DoyS0lY0tMeb1RKUAN3czYmnOuF9ClpLoPaangO00PQsLZU4Z+dJtwlrRQz
QlQslfneTKmtc4R2Wv1v7fuv7v1vIUr9iXYabx9G2b+6Ci1iwDfxvu3NV7x+CbCsCcFt5J8Uq4zk
pcO9DConKL6KjVqNEqvaefWpFwFIrx0mpIxq8/j6zweuas7V7++G6/8/KU3+xXlpEl0V1FJS9pDL
wDqF7OgZ6kvSLDXMvD20K/i9sGhb4Umnf+0gRUeB4XYcQZ5uLnxsA9vxw8Q/JlCdOGQVZWk1CIpU
KEtkTjsGP2hZ4DupgfcMpsGZ4HEY0jmsDhPNgKgBNpXfTEQBeFyArgr3gfq7DZi4yiwskuCEGMvK
TJDz2nQk8oICZtjz9lbCLrAYCManQa3dVryqSeSm0Wv43qaWrXoHghtsVSdXxrsFzGW7zxCnP8XS
iZyAdcZmgBsgyR6wwhc9gE3rnyelcvAvpsENcE0p4FLG5r1P3jKV1iRtyAo9JcotDN8SFP9QXpej
jzRlHBy2e6n+rIT3UMQwGA6dNE+rlMKuosxu1YPK3DDS9nI78xzqRdfA2/PQQlXdui/ZXcJhrm+z
MWQdx+Ettha1cFZm+oSya4tV2e988zUuTx62Ee3bAI3HekS4LRu4rFWMbpKMozx5l55SGx16CKA1
khUWUzm7+zC6TYZgygBcIoMFgjkKKo7JMjvaPM6Hig8x3BFYuMGdy2KjgbAVVutKwY/W33LscDIs
Z5PxZHmuGemLMkTT74sHY3IsIP1eeM6vK1eIlhmrbShaxxTn0k4EQIVtTuE0HIOkXc7m/FHypsvP
yU+XZnQtsgyKDTL3EN1f+9N5zC/g6sX5QabFbaJPiTyBBiJULlLws0F4sVsOxSmjdM9hbWTzNJv8
mILo1PalHJYSxb7iGpDVsC4ScUS1FSwZVDvXls2bnrixBRXKBjmSKluHaWLYwNhCtgoa1zPWerOy
PEKDHYls9zCGv+3hFCeaRyO54+NBUZjYWbHVknsL5fIiabWy9PP8e9JJcMiStZlbdNdzJotJw7Id
26eF6ZnMrh5LWDPLCPc4EGoJx30Np1zRjsgxnqbGkUROLBkiBqZ/ZbvrS+R6SbbpA7xKjQKrVxRt
4eBa4DR+aa0lrwFBJQtDqq8F5t7tm1LFhLUwo6rAjAJtDvjqvzkSnYFmPjZh+YyvioZvY6d7e8Zz
ewloaOxefRLzzNCRiuozVnsYBnOoD15p3g+pTc7E+a3CAUmnkrzatwhrl7A2tlLIsSKD69YnOhIx
OoXlQ2p+Gky0hRwfqjZeRiz1TYWjM9xJiXRcRTmK2exwSr5nL/SLlM5vkpI/Qg5K6aeHLu8OvVa+
FxmubSNpDUMDoDq8VTChvJxRqjBo9tiDjldY+WH8FBpHkObC96DhBy/m8BNHzBXRESixQOQPB483
N4TYO//dcCjz1XRlCbnbymT14AcTBPh+V/3rlKxyS99mA7WMtJKT8QDO4dWY0PgY3+Wk6hFkNFiQ
iCT/vZvkswntR8+bZTr2jATTq0FovGcFdkSXGvvhuIi8DrPvnoCbHBdEn22v3sBwc3AL2cpjdqhK
gMZJg9k3wLPkQIb87PsHk25gEDaA3FDAa5ynP2WInmKB7YMVHQUsgtP6QwkHxxjLZbUcpHnCoYMi
Ke0jplo0VOIpE4u5JQVnWzIXeVrxsxJfjB7ZgyTeTVasqCVMKXmk0rWcWBQSWlcMhXOmLYxJS7qG
Qukg+Qq2ykjOaDA+TJGrR8NKEtdG8q57j3E6hEa577pwOVK0ay31Yr7MBwa8ZNWkQEXUIGBPpvVl
dEe/PUyRv0ubcdekThc3TkNQmxheBMacpbyLGaZi7zUeWug9tYHXrQgtBcpv5d1LGSJvuLZy8+nT
9s/D/iHF/ALjMmlCwdG8Wlq+Kjy8hHFUHTlq4kbd1TO9BVo3ymcGt7p8U8TC/uctU/+/dkwDkEPS
TSpISf9F1lOmxDd8dWr2Ncs9dKyFCiWi7nYt6Iaaj24t9ThzDQvjrHsaSBegMXig2T4hrlaWG2Rr
S7l12q5ezHwoS/vua1xXYxl++rEO061k9e4YfFb1dzTcmhrr/bRaxnKw7od7Vzy74J5Ho8sxI2md
bUolpl1kSg39sdnL8bFhsjokoWMY2p5hqTxAQTbJ6ZzdaoNwqXHoJdpFnf0q2doFYjPi5D6x9nsY
MAd+/i/vlvJ7kjKjb//xbhlzUfQfgK6S+8OgZFO3RwHBa02F98z7rEIBJHpun1yBlVUpGO9Izyoz
5zalGvKd16G/EERixtiCVWGRziUh5IYMkv6U3xXgQ1rOyfjuvGYNEx8hT2JKDxrHSEb3o+X+m5eS
1cbeNSrDVsxAzFkj/WzzzwcDUrr/o34yYcbopogGx1J/WSzAcsnirmVHQBmhg1WrVb2oeHotBDxp
HuVbmW3l9xivyJp9Gg9SWSK6YgfxrOq+WyYsMly3UY6XTAhV3x5G0qKYU25C6dqPt0DdQd7ifZIG
gCEnPTcw8AH95l7GivNF478ZICyFV7giNBYfK1cxqrHuJV6atsr/1JUtHmUVKbKSoK+ghMiAfnq7
04RnWbwILF3Uzx7o4sAqMgjHXoem0+368bXBJjANUxJOviNh5U8ABgODehJ3SNaYa5OY4s7X382s
3QwAKtvAu4EOeGwCiQn5nVN5eJuJdS2JEmW4NklNBSjCpWgguGESvgKLsF6DWkOe1RITfYL13kne
kjUW+OdQVnfFwGqqxfSgX2TMu4LG3ArFmwHw1YKkKQXJIthQSO+AZIZ/LgBvvJAEAtNp5AksR9rp
NJ8ZQoii8hYNHFfxmXQ+Zyf9rbVt05uCmKIqz77iIFwgF6VPkeEb7ynyEJgMLzONZAqfOusXrzUZ
blrxnIiQbu5iRrYYzsalP7gj0yTYXthl9zSbqHal9/bUt3CQYCYTTDbu056cw+w9nQSicYjZRor2
z8eh9ZtEPZ9m/3EY6r9OMzFrMV8KJRYljb1lYkMgPy+tZvUMbGLhoYKIdTCiRc3V+nswvBNbWa+U
bJ91W/UtxqOfeBEIEHy4L3F0NWmqo2bv5fhA4KE14LQvg053wmvL6TWgq9D6Q6xsW/kiDxu5w1WQ
o0VRgEoD1rriM2jFpUUfPmbvkGwnUhvoB5PwqjbtsijJaTAuMk3XpBiUQHAUIW3wkceNtFBQhqj9
Vu+xGkI/0op4LyvOZBgvqkxin0GlU2ZLPz2qGGB2oPM+XpJi0q5969aQhiEq4jbNE+wQGXD7cHx8
1RHxWNYyEQnPdz4SkWd8TeprgfTKrDDsOXh6aBcp2UOQpto+gGZ4V6gDNfb03Aj/5aP6Ozz61XFZ
OjR3bEKBqA3994gr7Fux65R6X2IQXEnJc6RapuEaSSrwheoy5Uhl2QTpRNcpZUcws3QA2MNun1Qt
aso3Ea1QEOLFWSiuDtxvZUvTby8pCIyu7VvxQzpOKHQ04qKk8RV34mSACg3tsBujf3k1f5/t71fD
Am+wH6qWbv02qqXuCYUxEps90tB9NI33giGSDO9DNPO9CYgwMJqIc5WyzMfyWUDIMAAuxY5XeI5Z
9nZsaMfCPwdDbFtNsLPoKgRQIj859Q3JTXCMte9SE9fgdcBnoJ5URQDMgNk+FZgnHcaAGUDSOiXA
vIdT92Cwf2qwyw3ig0GGwyQ7tUWA/pmhx8rq16Yh2y2DJjm9Y942ld1GEdurwvyt0HMCOzZVbzoa
HCFxfJ+haxatgAyVluwIhTNXDo7/fPKqyv/aQzgYwI50NCWM9f+O/f9jj7TG1CuSQK73YqtvRDpH
QX8K/TZsdnUbrBQ5o4IEXeXsHMIzC89YMkGhx22Fy5QSGAvXk4yEuEbIlxDgkRHf0u+m4dkqhGLn
DKHmAUxDyhqQVO9vEhFvQezw+mzWe4ChRvOCGotuGX9UExaVnIHk74gjBtf0lqx+//x60Xf8fsUS
LCRLUQ32U1FHwfpruYrKREpTBTlKkOGuEKBW7BiDaJymQ4n7fZzOGTwWs8tQuZOIDQFPEB+tfw8N
x1r7IqZ2VvunzU5V/52ztHRz36Yv4Xm6k/hdhuatk97kXHRMtkkpnxNoDzMVepDMc45IJ3iDhQ2P
kJc5LGTlPoNwmpivFJ+4M3ascewgxV7Fjg3hLkbpQZuSDSw9LyWnM0ix5xmA+ofz/NdrjmKLWAtE
XqmmlnZY2ZXAu5AD+ml0A7O7GZGIcjF865KmpIypX4xadlO0zxbKYbS2Sz37Tsebb9IBXWVKgapE
6tAn+5I1V6BksgzWAKYZZy17HYr7INsNNukNY67IfFaAoo2Bse1YOa7rOl/7+V/ikhZ8cY/8fXAJ
Fzz4qrgyeZ/7Y75wx6W75wZ7d89Fe5cr5x8c95EvuAxvuPmv4+aH+UKdFHJzXHCI5fpiv+eW//PH
DeFwhwt+dpl4F5vHfA9cd0zUXfCHO8oPXMLdN5v5XsvF/sEfnuj+YS32/J0v5R9u83B5eg9+nG/O
1yNvdvKHr4rMS9m7vALXIuWdOxmXkrN/4L1vP7ytsNir9n5yeNgjrPz5Ebh+fihcinkAXigCWWKY
FZffl3igcsFfrh+Xx72wmJ8M9P/FV2Afeeu+eLAvlydyPLqB7brSwt3w2Fzjusd68eV+bfjuyj/X
+evRRdtvHx9H93GFlb04ftWL+eZHYXGcHwTZoT1/H9iPrweX8Gz5SV7Ky79fHn9/82u+ebn4Okp8
XFzCTw95ftr8jrz84pp68aDvXuz5XrX/5/4t94HGfTFsjrq9T9dXxXG/uJLswQVPNOTudFvi38D+
uvKkjl+Kc3RjLIH5KVwcj7WNCw+m2EdXt3ml9YIbuZsjl8wvjRc4f09kFG/Axr1e3b+Xb67T4nq9
bqb50uv834ILNu6Cq+d/N/Plue1u/MWGX5sWfLkGzoaffeLnNpv5++t8k2HBZRNX+wu+nS/ZXF2u
Zqq0yL+5+YKLiBDbngMH3dZis8rtK5dHzuyxxtXzb535xb9f/+f+GG8tNtdhcZ4fd8G15023cM/c
7XlYLBhnr0G4uc11/m0egefOD9zJmYefn8z8jc/VK+4jtxerhb3gj8v/cpt/ChEFZY8+5Sug7YjG
gRyb2vk2cA0QR9y4veJeBJQnceVOwze3VLRXQRwYv7+mk+b0XbQuJ7K0CmwIr0n9EyjiTmYm0Uan
NPfP+hyCG+FqOULuD+hvWZ31RoBi9TGMyRYGI5O7Z59aa3EQ3RgSjhWqZAhg+BzvR4g7yTcj/tep
56gw2D3Lh2ycivanzr1b1jNiGzrzEGmfZlP1i0olSDdIt34V7rJQ3DewC9NBxAEaeaK08hoE2arw
IoK5jtp7ZH5YgQ+FASlCMguem59Ja+2wqJeTYFtm+iLCvkVX6Br9s5dNG7SDDEgZfUXYLxJVuHch
7vtq9lZ2XNH4qqvh71mpy2A8VyqJHmg9nUjBqcFoPkIN5kTRNC+eqR6pcxwdpNYYFBvfmtg2vOCd
/pbxXC8TkAJwSYM3q7hiKBmwyZmuas5kEoo5QtaRMfUEMpyr0ybCCVgybuKorCTKCFiqs65io4bf
WeltewNmRJTSM0syWdYEZfk6FvglnVU0pDR08jEujybAazWtoxBtRoR6K8UuuR+Z5vba2W+rFwbN
eP/++GrDFhAiKRnUQ95SxBkhWAhrQpuuu6J3TX/ajTqThzy0E3Y2La2OOCw41dAcAiBKFRZoCipu
mV9teG8TGeiSUM5wuvhJ/+qZ8rJPhVWoQqJjO4IhVqiPqcbupSMNmwgZCByZhcaKjxyjmo86rk8F
h4DhSS58/LXnoyJnvB5LPhWPAv/aWk74PSnNoWE8B7MlG982LR8MVeR6xs07I30bq96Vejx+Q//W
1Ue9BnAjtWvUX4MIXD73aPAcFQQ5rvztyF5q0PIGkXAqJG+lF8a6zHvIeLggkASVk1uVY3EWfHl+
4cZDefGnns26P+am8kcWsCVocL2CW8hskV6sQHovzxALn0qfTzsvMBdJyTvJEZhBmTC9t5iBgo8q
Pxq/k1yn6txPPRXBH1+xCK/o4NgW8PVHGSY5QyyBI3RqoBsKX5lS7McA1B7tdiwGRNyVBN3OIihO
OezOwHFTbxfT+xq0VDk6fwVmQI2Fil62dBkc6gMBt4chLJ99G7vZUTCYMGhh+iYQ7zpqaC3U+Ywi
FTr/GhFLiomy8eVk0xrYJtQ55EmrvWviOVQ5zNHEz2qpBFMFVerfhZ5RUY8o1hA3bUj2eXBIxtGV
SrigBsTA0hFV7xQBkYhYU+rWUYTPYXfivpr23ba1Gkbb+O4alxy1XT/dC/BmXeakoHQRFPDvMPvM
u9zRvHdFEx0joCpEIznqzH0l/NlHVBGB4E7EVUG7mS+amcfAUQT8yMmpTT/1YKvH7VLuxI+uHa9a
fBmI+JrFV14r7Qva91YpbRGfHHUKblMDMR+mRhOHcE6tdajxHhVRugsV8QWgf1UH2DGYEGWIITDz
dl/qhIVqnPphcfZ73YUn6LaTsZTQFcBkFWNcEPJ9tWyB2KK6cMD/VjrOAZZCovRYXgaI2x7AoVgz
hqgipvNRz8EjiB0Lw2wwstUj2Q0HmJ30lbkJi1z2oIeWxxlTVsqDVn6nZX82PMTSTVieK0V/pNVV
4LwFnDIEMmDCCL4n40OG8Mq8xOXGYeqeIiM9iCfj8M6McjUqMRW9hRWA70beCZMeYAKsmDS7HwJH
xBRirL2XEmQwRVBWmGBgQXuEx6MrWMOSKeUF2x7aDwZ9DIBRwzDmHGTUE2TX+uE+r0zbiH9UqVjg
+zkPeRhBlbA2iHDH/0nPV520r/OHr+n4oquLycLDziiXCm8k0/J5+B9DrICt6nuvSnapOeV7kbGZ
hFNzDP9hePexQdAFi4FSSMwYQ0r0ZkCR6ERTB4He2L9IEttPQaqvL++0NN0WAXGgVr8HjxV8FmSG
RpGV7UP4N6p6T6b7JDmJAndETYmGPKDnZDurlx3FWr0t8hutkVOWb0pbLODYLCtYDw3m7ZqBB58B
0pWdRrwnDIHebCQqHpFbVdwwS5nK5miWJeH17+xYBPtZWxQHdrL1Y87RRl4nZu6OUXc0/ND2PWWt
hWQBSW+tSWo3uVQBp5UWBMcWuxVLDJw+NnZKG7heIKEu5DgUEFkhEyKqPEc9gCLQMXyfTKjmYBaI
FBEqSkp5HOTC6SzCVNKejLLZu0Q8iCpqL8tftr16CAKEr9xNnsdbNX/33w0PTAAPcwNREOMS/Nds
P1zKdPpCVG+CQgUGoaHXjG2lMegiPwAqkOmXBwkmZYTgVc4Et6F7HqaesVUO22zf+ixUmnUVe7LK
E+LNVExLrWdEdAgaYRD+RwnNmyt1nC08Zafp7YfyUhTWoqIGkZJyk87T3TAEP1KvBQrZuXMsxGkt
BsR8pm+JsuxSFbXTGVMPzC0INvdXJTk6ZlAuhVC6ZGh8eiw3IdMRacxLM0kYgmRuBm/6gEg3GkGL
xg3cDjucODJTecUkR4duXSa6I6Tlqxj90aM/lU9QX3vTBs9pxf5ZjOyQE0kMGShdDJkCEVhtOQUH
md/K+MxMqNFQgUmCm9b9Am6LKwQSCUcUK3pJR/Pdg1NNJQvqIK30lg6zQLkSpQuDuXfFViLCflda
JsMBHRuaaqzNFl722cOCMGbMvxt38TQyewLkGDn1qUNkmB5tbriFcleRLKNt8FOiggg9qAN/lRU/
JrLLFrluA+22QEqA3ZI9TQDiZJSdDZJLZLJZeu9rShmVUk+ppNwhntfIAuFESTldkWXKRHjP9Yzw
Mivh4Dws4cAUyUlVsDUs4w1TCUidaD2q8Dj6OwlbSNx4yjMHKuxNf9OBPpsMjTTofO08Tq/9aWOV
CYREad3HLcywHHttsV+28KFauXBBYHeljL9VXG3pmxWvdDtQhcpJmDkl3uDIqK1m9MdA3Gz6+NFe
Y2XkyMfLoszktQJfAHl5FQb7SvAPtZZtIUpfyrh0faYcAXzIAAK1r4RO2nmbQelvAHIcKqYLEnfu
Ef/o6aLKPseUeZAxOBJ81kT/Y0Jj7y3yDnnOo+Bgu/cy2xaQ7Qlfh4hCisuy4/dAM2AuaFaHJFWC
0SK9GgQ1plA8GXMhmm9gf10nFCxzDdagK4FmEjKgEmoIK9fBeyReDNsfepzn3Sa0QxBgZ1FhmhhO
P+z+9ussaoW5mBCmDVN8NhAtFbX6o4kCgWSWggnSZuQ8jxPXG711DY+zpH6Sqv9H2HktN45s2/aL
EAFvXkESoBWdXOkFIUPBe4+vPyNrx404tx7Oju5WtVQiCZvIXGvOMR2alcNpabAI4Syza8yjxGDC
3EfHl7PnLPJzUU5A0Ja+2tXaSRNuH2hQabu15XuZ3SoN6V0vefYonIbxqUHPa4WWHybWqlaGVT+X
uyw31mGtril0n50a0rLd8Boa82b6g7sGF7NICskvcBrXucrx7eR33ORDgJhbXOyLjCZs2RTMpGqd
kj2P9bwp6PQiSjXI8eR+RkThh8p8KlT9KW/TrazdHZqgZfuhy5SwZr6P0c6LLTJkrhycYOlHRuF9
ECpL5kVJ0l+LECku9iJ+YVRKlCUWfUONNuKRBsumH6w3GbdKRfdgSdDJRpC59N/UiKCwmcZmqJI7
WjZ9uGrBW1Mh/mvX2nLuHAWgG1POBV0T9zPd5bxbFUyzlMXcOwbXPQPmnJEXzsZVqbqqiuxQ9VBA
QE4h1T60XDUSiPeIYyBLp2liVobAdJhKXyWBJHS4wWk5lLnjWpQKq4lOitVjf5+4WoN9XpHJSXd5
Ghlwat/qPgoUSWpdbWMhUKZdhKFFGeR1j+d1WSrS1Np1VWxbxvTWkDcjOguzKdY0/MnzAb+EqF8s
FZEcMFOWT2LmGDBJSLPykEvRmkr5eqoIPRGPR2h8IxnR1vyacC/oTXIsrHGFIsgdw8i39J8JvG3K
IQ/mg5FVK1NCXNaUMAQ5TqznEtm5hKa0xsy5nhCMhHjBYOCsoF2uSvSB6kI3k/i6nsj4aHCpURXk
LsYvVMhuTY2FBeVxbTDw6xleIIYdmYhEPW84WjQ+W+NDrIEmxGjsIZW6z4p60rLrq8+6PIbKcfZq
40moT6dXAxBr/4oEPO9PeietTYUSrZZYx1ymC2GUyR2fMFCqlEtY9WOH2bjcIOhxIqJzFryMTy3w
PxtQBl5PP2iltURvWo+KqzTj54akZyespEavtF96Mm9zOUJ2qK1lBEF6J7zGRyU19pOmAfLoV01+
lNHBR4XOnBzBK08tPX518KzlrAyapn1izFHm4FtivdzjlrTxeYw1CgUcHVJP/kPOfJc+cZCa2L3l
DRplFKgOkhwiNeNH1tpP3fzo6xEPmo4Yjnfox3XUvEUznoLc8juCaVXETTNwRCOud5jpuC4Tlr6M
yjhHRx4oOcpVeyx2IcSKh4EcA3EomjtAjR5NvVUbhkRqLVfMfKvWxr1dHmElBOa2N+D1ysaTHD6x
htkhZpf3Q4NcOMv3Vj28Gwn99yJ/iob2ytRga3PpWsuHMsurNARjDcygJz5R9/uCgsRgc9PiucJe
hEbDcg07PjBc7kaTuMtUHD/X1I7IuqL6ZtCtEA7Cvur/BGguMi62dHwHE+A6yXetQiseDso4b3Mq
sgNMNMfh91/1wNfz0yJdBioVYZl7jvNWVctJDF2h80rHSVQJ2jK8wqBLqCXLoBzD6hgGqC65jwqS
YSmqzMG8AiKwUm5WdQeRMmJlyEZKv22+Ckl+6mMU/JybO0IOcSEIhzVTmIoFj0HTvjc7yA1E7M5e
Q7SW0bmdIm5AylsMa5LMsM4qIBiJ+xY6/rJA2kBXkdUECegTksbQnyZ80K8EL2k5dnMZ9iTD20xa
VmW2L3prkEyse8kN5BO39MP6oS7wqX07d+mgmS+TRA669WGpRCU15SEW+hvqEGBYIwhtlpysuxIn
ea/sFbAPVkAW5mx5ARBSeRw226VR9gsLFw0jXEUaJE8u1m1s99MCSK3igemM/oBy2tYrbobWV3Ke
e8TMI3nZZXjiEZ0uweReMU3K3UKLH2cuLWgMMqw6i5Y1VLRt23DTGTaHc2uor7YuniMwHeT4nKGK
SUy4HXW2kbWPLoW7Y0DIruTvJZNL15ijQ4FsPe2GA+dqqeZV65QXmUeQNWWbOEdyPZNraw1UjrT4
HmI70dsK1QH2Ucgax05Sr+Ni7jJ4pVPjrDtl/u1JMG/A9Yxqd4s7/NcdNtdu3gDIOThDeZZjfTsh
ve5ZXhpJs19iaWPYvQgrLnCSpC1JfElO421B6k6d314XC+DQQ6ah1XaYXVvJymHGbmoSCMPmuZme
UlM9ZbpyTOGflnWAyg793hzTXDDeK+tzpobX5z8p5oTSJOGpsddNXMFjmVdq+doPRKkTilW/ppzy
fh8ju9KU1wwXS8oqUG22Pb1bKYL3Rw8u69Y9KzZb627z8O1gBU5qedXAXSiGXVWnz5lDRl+kYq4F
5S1jbbGvCwoDTi7lzDdrGlYh4lzZfl4csmi3gbozLVYExc9SNKdJVpEtZFRBbEStaBUm9T6a70V7
LqaTxSwDamW7k0dKfGVBKFCDPiYR9LqKpot87YvMo3YRWPV6ksn3Cya2yZIwiDI7xfYxy8qGaOpJ
lbwRBqTpdMcBu+TAJ2uUTG21WTc870zhHNcpFErSbiLLbrB/K7LtdSoZTfOxqNW7hj2hmXmYow3X
I/zTzIiVeywRqadN27lAHzgkPL26buRqdTWiwzPomPXwUJfqFBnDlXYWIdDKeAdcjBJ5eE5xwchO
9F+Uucq/ivL/tMhsxcDxS0ym8q+iPFUzzhdibrn5SjpRJTiXtNqXF4W2MAsZBXayhVKiVJb/0tNV
/hUT/PvRQtPzv/qR0aQESZgGHTpyCvQd5vaMma5BuPynAroxpUGtkTtO4LMhn0sGJKEnVVFBlv8l
vfOv+vh/d5f/3ZJ/0ASzM1BVbzTW+IO5BlvuigJmoiqfEl6bukPq4PTU+DrEmk/TchwD0Ky5vKL2
NRblPtOoQ2DP1ciZcx4pyzwbEaQ6TOvReElR8uXJ2db+C2NN/efE/TVpQ7SzZYGRlYFe/P9HL0tk
O6dqOp4KHRfuiCTOgSr8PhAMFmdPrP8Bx6xqmRU7ueKz9ZmAOay0Dx4mQi74aYYH00j3MRp0K/r+
vzuv/4ix/rNpFtQ3ILfcnPI/J7bQ+2ZqrYVn4fJUIovRp89Uu3fKPprwYGMH+r8/TjOMf8l2nEAa
26qC4F0F/fEX/ve/LqV5LvWlSrrlWAzauUxRJtn2Pq8vlkmBzSBntJCuQTMc8D4+N5L+IhEp/Jmo
3T2nq52bqdcXkb8440qYG2IJ5C2qseFRGN/CIjga1FkD0p2m6KLJyQlf/AEFWR/9Zgqz374Hxl2v
KNzbUe8FbRygzEQhS3c1qhP6p9jjUcyKq7yTEZC045Nkb8vhbBigG6XPsZY+8LcnqvNaTNpZwnbg
zKzERxBZXfOs2vfevDpl7cvkM0u2Sm5xcctS3ZWoWi8lqWYafQcJ0pSkorPCFzg0YihH7d3k0wFR
e7JOYoS3vbIdsHku/dMYOnfVvqDWPVWret4hgF9xeBpnn+oai1hsDWlFGb8CV/snfwvN9qpV8gHS
6DZT0OMwygdorcx4ulTy+BMmUDX0m5LfEOKx00ifpQEh136AVx0G895ePnKWdUVDzcK+M6Pdx+gg
FNIyjYE1Of61zLxYxUQT52Lqh1bDzqGG92Wqd0kSnkwD7ttn1rEFk31o+ne1+5RxZMnxW4y/T1eH
eyPbq0H7LafgU5PMQ9aqiB2BPdKFiiYWveOLaRJV5RCRkz4M+5PLRHmxWCAdDZ5lc0eTni3RKwG7
GOm8KJwbiTKlinLDoDIwbBMKYx21Ml1+gQ21quTKn9RTmv8goFCb1yC+tuGppVzHiBnq75rznXMS
KwlRLkUieww3co1d1X43u3DDak1DfDNYP1FRuoXa3CIz9ZdwOKYmk90Rg8gltdpLjMoOM5hrVpgO
JagBla8zV8WVtC6TrQZvIWA4OmB4mLPnpYXZ1yF60797nipUWWTk4BHzkWR6VxxpNbKIjJT4rRi4
xKS9LGl+FsNIK5qVZbLOZdmL7XPi0tKheLWCatbMqyaFE7jAds4dX4nl7RAk70OfHhqd2Ujojda7
gksGd6icdpcl/sybGBkaVoFSiQ/1Qj8ppyaG9zB4k0RjiN6UJW615dKB/kiIeTObjT5hs9/1MI/p
KY0lQrHReZLki+5QMQuKXd59S3a0moE2jDUy5y8wLauBQDQoapOBJlzaGhNRICbBM+myQVWPhNzZ
FMxEiykBsAO7GKtPnWmnvmveu4WulxRe4pF+RLaKVcDNFoDajJqKWcHSpjqPYwyrTL0Lm2NGT8HU
iZ9fPjV3lE/1TDuX+zkawKlQ8rSZVQzfc/FTx/m6Ac2HNUprabAibCnwLpW0dQbzZpmENXfcllRX
Ai7f6rWmsiGb1zBK7xQf1hQB3Ak9SB70a0fKt6nTeeo8+p3kJxF9x7LcFsGHcHBLiNXsmk7j70A7
ysKMNFooryZoLgukup4nalFuQipaIwQolZRyShHSDAr2MPTTqjV79nHZzSMtvX4A6W3RMHzqjPG5
NegX0VeISkhc0T6yb7F2jezYX3LlNVcxdlcKpNoHlW/4Ja5SquuMBpeC0jHCWu0c1OStqV8ifDzL
uBvTu7h+5RC6V/dp08cxynodO3cQlTgpKXNS4kRtl5QvdhHsUOid1DJ/V+uR8Zg6LwglxbyiKfzN
lfioQkpwbK5n1sV53G7y6tnIHw0L3Di/sIkFc1MTU3zjfNP6dmYAAaeGNoYBsD/VMzp8e8MmlK8h
kzcu9pWcr0PCGgWsrhG3CigzS/Ck51Ul0VVi9Wr9BO200lGpt7l9j5N4W+kjUKxpm0oGBV1afRIJ
kU4MkR3JZ6HQck4oaPTs7jFOiKaZjB1KGix2tNw/QGZbbp6oaA8t1EOkTy3an1grfZvhzCa1kfJC
pWkHuzQOKJgVO92Z2pbGBGi0WX6uTOnkDAjQfH0cubEAbJUgfi35KEUvE6ZqOmr7GK92icQdJ8M4
xALJC8+JKgENnoXiU6ETuVjyZ+Sb+VMF2WYK4G8oYBMQCOJ4YQ0IJnqBMRT7pZmdlBaSVrKbLLT+
UNQbw5XlXTeQ89N9y8U9dlIa0c1tmLXD1Lw3YwxeCF1M9pbVMVm5hhdTgRnyZ2NMDmY7nyZRhOsO
0C64yxhSq82szRtiW9qFgNMuRYDHM25cvIoarqXe2lY8n48456BFvjjEGMbcRe/F/FTQvlSodscl
Kg1LpQ4ce0P+ojbdFlADUk/loBv4rZrFG6L6C4v0eSSNrMI9w5xtgY9J5WKSmpCZkfOmgBKCOfSq
FDqPWU6i4ktavDKph3aqfjQGT0vuc3pZlPbDKN8agp0rdYt8AGMWnnyLZYvwYSnzeQhwB0k8f2ue
K6FirGVOTREjxwZ/Sg8CKWl9F4I/uz51FHhOf3rnd2reTONodcRlmxH6q/qFVfElbTVfG7jtZ3vT
8K6G8aJWnW+rMYWKcxTi51FoRauUmsunZHI8ZaBvUWMN55ezkdCubjxQRDnRJj626SWgv98Ez31E
b3AiGinN9wsRAnV1HNS9UmBrHQBREOVI7UXrug1wX8Zv2CMN0I4BFw9GR7GiyWLsbAxwJBjwweZk
0m1/UpjyZFO2t9FIh6kfplyEwfhqxcnWiiJ0mNgBHPDD6P/njrNfuyUtGaUli9o4UZYNOlJLU4of
5VdFDOBZR3pddeeRMKXufYINTK0/1m5dRgsuW44L67CJTlsfPauUUFQwWkFAKn1m+kQBnWHZwmvV
lZ1YnybDRu2feNaH8CNLWvGoOfVzNv6haSgXrzyJkumt7GiAwrEJ4QapInOBmhOoWdrrb3LyFDUQ
aULMfi3Z0HheRznH52dt28qb9O2cfJvZl+qEKBlBbyCIjaAe/UQ9rQip9QPtYvdQ0imZaXGxG9Rl
35Kg3bfOht4hnc8pXc/1uqXsYcUh8QEhXRaeJUzqVf0SD82xJK+mgkgIvirMPB1UlNm+YbCZO7C+
1VpOMIi3LORN9P+0CyyDwLHuPLXUcct7NfHc0lcDdRKt+pUyWij93coOMf3upVVv6fM88PgxPESf
aCrwPTg6shVcVRGmsohsaIkMTFr2pfSdx+GG1f++QlaY1sc80nZN09E2D/YTJEkTOYJmArRlShx2
7NHMMVdZVON5h28uYR5mfKIhOMTREeGym5c9pWrE/u2qkzTaufCEWWXbJtaVbC2oD0pPQELYbEz1
IVcfqTQdZNDCEoe2j3bCMiCrI+Kcix1+h/K7as0rh52d/6ix/qDlsGW/OiJfabUW1I/T1YI1u0NN
XjO1i5v5qEKwWhaYzBeus2E52eqP1OG4sUyeMO9yNHn1WDzlOjRh03Y7bafQztGWz4Guj35P85Wx
+EQFoHNCPUzw8JgwOdfLl5IKYSXrb1j9+kz+jRz5aIz1fklVxKFYFqPnOY5PDBDkU50cjt24IPd4
Zdkk45yZmIsWDJu5cYI4TYNRad9lbV7bebatg/jcjZfUPtOPFL0oJqG5eVqQKdCFisqzdQ7ha0ue
wn1kQ15mCTOgfe5MIgSst5kiehQeEvU1Cy9lMfsaY2CJjbB4mfRd+VGAktRnEnyhSoL0DfDl1VtM
xV6Y0v0dPUyhq4zJWtI5h2Ey7rZNNREEdy1akCy/NOelWI9ZuJGq8ZCG8laZd7XxVjuPTA2PwuI9
FNywIb00SrYsS0s6mR1tq3EIDnZlATlmkstDNES9D5+iXOJVqb4v8Jun8h2VPt48rpIOAT1NUh2G
efSbWj9J+F7HxQm8ZbZOs1f8iTzQYQHXeL0qlm/EdtcFS5yfAcV+mlDFZ2eoV12grRCFMayR/0O/
7p2F4nu04ZkIxEQ0SV9mFkrWQYXlHNvKqod1OTCHGKgx6zYRFwvtNWN4KfLfLnB4nBXPvawIhYQW
4Y+xY/yq1Yjh8E1VflOgrsJIxDStGb7s8HNqafhO51Q4G3MfTi82QIt+b0URnIrxy1RVXhPDwGvA
of1MXF9lNhxb6vFhDFSUbDuZSWtIr/lUxvTTrMS1WoT8WeGmVkevjSIm5BeH+CKuhDk7o1zmmU8B
kBbiVsJ+oBlgDCJ1kzvGk5YV3rBwGpXNKP2BIEbTGYnxW9GXJI2oGVnNzIcav8egOY/OXpTPqZ+4
FAI4uiPPDyQ1tja+ZZBGF2U+OOqVU5MNLUx8IoGdox0NN8BQnRAq6s4WJYhrUJeM851j721Jx1m4
EMyr/VgmWq6YeQZVDkVCWnhFaQCEiNI0XHLnkozJH6ZB0LKnvWHqd1WlCSqb2+VhqO02N+iQGAO6
4RY+OmhgeLge0Vu0S6gfGkwP9bJ17UxG/8I8Fk64O6EsaEDWtMx8WqzJMdqYhAbNvGRwyJONtCw/
Vrq1jeIQ6HTrq/6mZ/RCYNBM+gRfC5R8o19Ug2aOFJ5GOfPt6qWRjgKE1WHHc5qfSYJhSWZDrrpG
vkFhMMDsNhN5Z5blpVZSnv6ICsU25uD3YkEWrapVF80wrOKDNIenHptqSQTKqAKyHTrOYoRwblZO
mp5sJ9xr4/tgdpimK9w2JGp37atjJOfeUDG89Wuoe9Y447kKPLowmxqzcTj+YdA1s5Ujh3tpthhs
3/EBnZry0U7kkEwYugLlrc2p0Uo/WozIn0sTKBHzuHhtI/wfEI05VASM8ltCwU4vu6V+GbDlFY9H
EEuNvanbu+XUKzEMldN3gTUgkcBp6jnqTgqNRnSR7dZ1ZO2ozGTGWPmLaagxy8/mo2KOk3EnJxXT
DmfZFksIH+VDwt9pAw83on0JNzik0tLP6aoyGAy1Etw29RJ5OA3xs6p0Bwk/cBOYx6ijAJOg014S
Pxy6u1nyc/B4MZOpKsTfPWDRbjsfvj26w3UV2n+AJDi0N2wVLpljEZIGIamkmlTsf/LK8hWM66nw
EkDwtFnGaRRM9WG5Scr8JzFslEr63UnwknZffWB/tCYha6ltkfTVIJFhXePMiQucHph5jkcX9mdu
ncsy881SfdOt4IAu33AUml7DZXTmJ4cBdLExzFvMNvgsJaMB0Nd+Y+lP0owHZU62mOkCWuoZ83pL
wasd/8FkvlKSBd0iQjTYO6mq0yPhxATUeUasC2O6jurMA3G2ZYjeGIy2oaWiA2YKjyUbQgrZKKlM
8gjmld66abDvl5HBK2T2Ge+dCneRZa9MA2dxGO9Bzfm2IdEeUJ9CR/dH7CdMT170ydwHVrOdenCt
guLE2J+O/dYEP2YlVN1V1iZMTZcfk2uooUiTVqSyNUhVyY+Ro+Fqx8cmtraRo77KJA9Mq3rS9hIM
UtlNiVRKqS7Q7IRExjvrSbYOF3MzKtrZkU9IQcA/4OBMQThH8M+NzNgDYFpDf5UDoNalX7QffB07
EnxeZyiQEWU3DRlirkkndKm7ZiZSLo3eN3kPkalvn9RooV6VtS4rnBXUqQyU6WTm3k02y70CmzoK
Rpgz8jG3CVbFhihZVG06uBKkZM0Q9phvOAOglvraWw1UM3ptDt5zufhNO4MqD8vFe6ggVzDQcCDz
EJJwaokzKKQfslgGOjk4VbYJURoVCDh1phblTD7tcjpOGyfyCrZGctQ/FQj9BLyTcp6yfAM3S+kI
HGifpYY7ZfhyQE/SRVkrgppCWGFKsoHR3YrAvqRyB3HtvaSvOTAaxw6kSuyixTcgeuY7tg+rYxd/
j9MFMkcBGTRHhPzazLEPa86cjkXuQL9+lWxUZea0m0hXUcK9ZjvrOccoH+zNGgQRIFbOgUEVQ1d3
hXzQJXBLprHK43dFOqkDKclFuC3QKUQRw0eE9jBTPbPMPGXWD3IMnQNTF3mvWvrU9+muSkwmAg43
5j0QxTfJoWn3E6uMXkOU+Haz+CYD1wi+YCHBEJZN0R9mDMLInWk9jxcwEyvnZ7aQGUDSmaLvsfjR
J5YUCp4BB25fFyIMh++EBKctsdyHa0TZbiy8gxpNxUU5zenkRyBIJyt9H5mvk/TO9BSwlq4868lV
y5LPeRy3AKwQfvdrg2ENeabl0BJqUM2LYUI1UFKg2dBM9mGcNt14VXmoYXNfqZVI83rDt25QgHCb
06LPG036sZerGZGuFmowTAdGhwXel0ExmXIjhdb3uURTAnIngAG/EBhVhM7aWsQ9rVwHnFmyRX/T
uc3I/+sPm3QGI1LcngbbwHZIGSQsGkIgMVLqdLRLlJ1F8hYO8Bm5Ro88x4lN17G5M6EXpwNCJZzh
DXiJhB7iyCOrdbjvNSBt2snMG+xH16nuNgMlDpKHyiC5LJVxtvTqVSg+w21e625WiUq6PblOqqzD
pjznTLMj6DwR/s2QUGNr8A0gHCPTtwQoGeulbChXjW7QlwEALUaZP0b8bCk20JRlJdZvppw+FbFA
sAo1ljy8xRpCS6t/caTIL5rkOpjfDg6/EbRXb80h2gcW7ViMESA2NlBVb0B2GYOmVIk/VeXEm1oS
opnOVOkpREdTcD0Klp+TNBuM1lYxnCNj2kg1rFbJ9nqyMg2MQAqWmS8v37Z/jT01Lhq+/eJPPDjY
mj2ju7Yyl5OPSwZLTLxhkSocMPhisMPwJ/8Jy8rzzQM5g7/keXejBIgThe/4O/wx3q5e8au8nFck
a/7chRv+IhR+FeFz2fGyaO0+31xcLPwMIzj6350rXC7i6+7m3nKcNe6Orw/heuGLh81ld/N4CZ6W
2hd/yz98drB+dp+F9yVYPzyWfthy2Ajh6ondHXYgsVnPz2IbbzhrloPYfvFTLED8/Fk4esS2CWvN
3+3ir11+kX+x2ezw6vB5YtP4KPEmvPAZ3rCXnbFMnOMrB4nDgZPnxgGIPPZLvFh81I2v7B2bfuOr
OFbiC+9OQ9l9FpYfdoAN+8+PxKER7x5uiPwTn8cm4Sxd8UZi48pV5GHl8cVe8A0B4Rv8BitOBEdW
eJdicYjZGXaX9+RdzxwBt8AKtaynnXwqr82Z2uGNU82/4QEvlr76OJ1wxzku3jFUuH10KnbRKj0U
Xu2XJ+kJYEz19nhwXAbXvdGVxDW0c11p5e9cfipMSY+dtLrxrcR+sruP24O9fuQrcQIfD07c4+G5
0ubG+eXwrDmc3rTlsHLWvdszR2rH1npsev0yHaSNy0vF7uYrl9fudp71hhcM55pxwNbFCQMxw85h
cGIPH7tvrhQuo9vNXovfFq/leHFx8MZ/r6Hb4yY28MamiRPCtbph+8TZ4VOwYbm7ZH17+OLF3Arn
27Mvrpab77pHn2syWg/uI+J8sJniRT7/8Y5c83/fgZ+LCy4QG3MTZ5Vf45034lt+dsP3tRLnkI/m
Jvh/r+HH/IAtIvRdOMfYOg7M7cGFJE6c2KG/FzcXCA6x29+DOV5zCRQUyseou8fFRO8A/D/mkokQ
wCk5JwBJguJo1ayC4EGdzeHaFhm6h3pdgBwiCGctU4ftA8BV4cnOcUvwHOty4IhmRrRR0d1yhEoy
3ZNBv+EbOjas7kaK0AsCQysvdnUM4hp84VpzswQRwy7b6QvpfSMaDQraCPuKXN7z8EyU1w4b6jha
4HJzgNvILYFAKQyEs4N320SmAx3Bclai9GEijy3RVvUtOAsgjtr0iGqaMg3zDhNBUdx5RaydKtod
8mStVbbKoM+XG8UuHdB3SmfTTkHS03FhJZ9QUS3kfZIz22+vRLyum+IOV+Fv4l8Uu2rTbERKBL7o
WQjgwdNoy8diAj+YkDWC+G+c4In0EmuMvbCZ0JMSmvHZKChLWE+8CG5jQP+sy+ExtmS6pPceKGo6
4lPuR3l7YxbsN91j1L8zUQtcaM+DwdH6Zq2ngxcl7WEMjVcynbYoW3dFWXkBCp0lf0aAtzbBV41M
peQocdXoDk8jDbHFUi1Om8mzpenLWlBIBto9WOYTv3laAOQuaNdtqXwbWa01KMMx1Gll8xQPgBlM
3I5ysDb3Jog46M2sLzlOnrJMm1HtsVcD8NMDr1w6N7K3ZKOOeexK1P0HtDRQxy1jV6Q3leWYTRWh
bh9ySlWFHpfoNc3tjVn8Tp2Ql0vaVzrfhMJKBrXkSJSGAgi9+q1FGts22m5ZXk37oBFFGzFhitwQ
M3j+Te4MQj4d4zBZVqjLBqXbpbXtEWCcIynrHPOiLls1VXyDMGJDw6xk7KoM/zczvXrajjP92sHx
dWM+WVRxalbdyex4M3SgSn6b8oRrNtuFpF/IMIf6k4gnk3MTdT2ANq0+BqaCKTfHjmPvMCQcxrzf
mcApNRO84nM/yLqvUW43k6cFyU5BWCc06oqaZMMitkwudk4uNItItVU3fXdNS6a987VwjjppBSSC
232ygeuXyvbTJB2zAEJXcqOAfwzRqVJ52Uqaua2NsHLlQnfgIrqOQ7FaCKCy4Wdq4o+W2Fdb2g4U
/wtRn6uelmY8qMMW33XKxFGN24vAWYaKc1QJwmtijbVMpdCGcvsCnla9vBjk16WKcXMmAmC4W8Ma
1L5DuUBUv0TlazHpL88YLTqVu70Iz+TW/PXw1aUwTLIso04KGId3/NLLArvYTE8asXNnb8oE2BzW
eELQxSHW39jgtLKvSRPtgq72c6qo4Kw0vu217jMe0E/jTdMjELCXDJuUwRCmhMEFKAGVK/3AtArT
UE670ODk0oOSet9gwq6GuChaFu64AtTqqpWvAXYupatO2QJ5TXJOM7/NRBo8Fhxi6ItZA40sGg6l
MXmTuZyCnK6eaj2xRLonNW7qWXsOUy+prVU7F34msdCw5+00KZeh0l7hulFAw7PGqnVWCS+t/URr
T6ZJWCbfG7HplWMHEaI6ll7bpPdEV48sxU+40bj3oo0xw/FM33XaK+qIDa8GWOLMZyn7sqM/6FXI
/XxxsG0lc75KDTxoKjYnGSU9HqjlY7b3wizQoUSUGB3NylzBGLmkUNHc3tJeSvnHIQ9dRThq6qd6
2ZmMd0TJlNT8qKg2SNiTDfIY1lG0iYn61b4680D25jy/qTMEPYeh8WGztLfwItIJRsP4CJu7EXyL
+CAMXgaxz5V9qGEuG8ufWsITugwefCdW1182CtbqqVyYxgZvTpUx+3aeUjh1I71HQ93DMkYB7Voy
+89oBQq5xbsB0RFjQET0lbarpdSvKc41BbJftt22TxXFQwMBXI8KeiGer9xcM0q+FWN3C31utIoN
KueFddkMRpQSIMinY9Gh5MSlksR3nBg064mkst9jB50lkWEslXtYb2YXbM3MV5Zmo7LsaEmGiGHL
KPhYmuU7fYw11mSSjpPxEIU/iaKB5ry29h6xho24pImuTZjfRDEWaDThbI9AlDW5ZKe/lQiKAMu8
b2xcGOG8lQ39adI1b/gIvuTFkyakgUy57O9icfEJL1SJ+RTcVH+IVxoM8rIoCe4bZkH9Pg/gRXjT
Z39BP999ZJSf1/MWTfc6uP22X+1X6Flr+wbLch29JCeiukf3t90GK+57e5P4zjPLDcpdMfrUi3LB
ErMifoDBY0VcLhpslybImSbNKnr8/mb+VdsEt/YTpGj/FZ/Fh7Bc3VjP9sre6Df+b63f9JzAVHQ+
XuYXvvaneewZ5jaxJ13kLTrQr/sv1Ss/9dSvX8hG/v6Fsuq2IxXPfZFdwCT8ExxYSrvEUY2AAnje
wsARNCIBIUkmXJ3EzAp8/KK8Qu73NIO4FiISJ9Cw8bJXbND7sbaKGKKSSdvIPUtBE8Nxum2RhtrZ
vAmZgOjWb8wDkEUuuYOMKf0IY/GUEW3TzdS4y/6YAAnMMK9yW6XIa82rxMGj2L5NCJyGcKvhzkqX
HKjgPR/1Y6fPpxYzq1xHUJ2WrwiqoKaOcIt1Hh/JSWf4zCb6pvBOKye5ZvQFqsbGIpnuE56FEh2r
LKSkyXDMf9i8aDzE06lMdGoiaP9h2IRW/yfk3p9FV4QsEgqHVB8BB6I1sJjGUey2fHi3DerjJpn+
KKOyT2N6crhp2jDxRuROpqhRBcQ3z8Om0oja0I0b2LtWyraCJKSwPEyWd0Oy3baNvIyEgCwyCdFD
MxKPp67MrphACyXfKM2ysSymcmUK7BzjLSKwWEcNrejQ3eabYdENj1GNfOtz5i0NAjRWi/9D2Lnt
tq1s2/aLCBRZvL6KkijJkmzZlmP7hUgch/f7nV+/G7P3wcl0AhtYWFgLMzOiRLKqxhi9t24jUTQC
k1ZKgSmMPNtIuebWg1K969ZtmcWHNPql1M7Prqnu+ql9HKhHBdZnII07Awxp5M+rErAa77P+WAUW
3Yt1ps9wd8iJTyV6nzR9rxFhVw1JdzrOYzOglY0JROUFrxkzpX686boUHzxDFGOLL2fjpD1UTY6F
Egk+TViQObQVCOwcGScQmmmVtpcX4bby8Vtrt3Brw4Ao9tpE+NLcM6kqffNFKOZznzFcJutBL57J
e2LAhJlynzXM30u8xogiwtLTxnc0aaPjo7YqbodALHAxdFjNtg1+WjTg5pnvKRXMVcAWesRJjWk/
1XO9ZzjaWZsGknpuPChTfwYRh2s5PQiJNeBbnoMfk1lyTzQjW0l2auKLFeLupCtjhekzJgcjQExF
qyZ2dgk4yIY+rG1kN3U5vpSq2KbC4clmANziqymAERl38cRwct44pLpP+S4cLmm2+Gto++bFLisZ
lHasDrR5p8RAdcTvHps/I9zno/8r6O7SbFonCOfoYlzjinWAoYYW0UPPeqbkE71kwgAKeeN3tFvG
9Lmg+Y9kNezBZyFlaCvzqSKTvBA9lcq0XZ6GBBKypJmTFeE+nyN8O5eA0wjQgBQ2l2juR//nRMKc
UUhkMZvA3GabKOcFSOnZ9r9Y1/vAa2LcSJCR9Q3QPEySt6SmZrZy1izge8azMV4qke4gBrlK9cyh
TJPPFvKR6omwzsms13FCOZI9MuO0/PputLWNXxa75ZF6MsJfJcXxuK+0ft+0uP8W2/u0birE1lry
Q41vpokkNQOZB9RvFtlELr6Ga44pcPH4eMYg3CwFfChqbxh/KOGhGd/FrKAwNJ87WM1zfEcEC2pN
3gv6afPgbBr9VeNkruTqTYWoiqXKGiwG8gSzt+aKNw4t3skeJ9rL7xDvEHTPpXQjhukc9H6M0Xys
xAUM/CIuQxKasvckJMEOmYfCx3GWV4efjxERAG+WXttd7qxmNwirZlfHuWSV18R+RNIjw3MSH9DH
kMCJZHHCHdXrZ6fSD2NUb5FEVBkjX12/jf3iIH3SQiPF0ztGkkYeAkPso6NChjMvJNNX/4ohDknq
apDXWbwKjTs8/0gaV+PvT6ZjhMg0IijUCs1rOgwbG09hGRZnuxjPuHtGxX+qFOfbbJD6HGNHwKuE
QWsX8pGM1Hr8kfUerzuxJl7SgW0dk7s4B55qsupPYjg4eA6nBI4fvFp89SzB/pX7TnIBp5wBI4j9
o02pSbDn1IykqRoZqSr5uoQDiNrBubdn7bWiV2inwU0itC9E4uo/YFLIjDVd1TVdJ0L8g+C6mBMl
L+yQ3dosGD1cY6yONQ/E4qCkHRvSCXw0tSeZekP8iG/8c5Gz+pEAuUicNVUKKYRtCdNc/vkfEmfF
BzRb0fU+GihwfF/utXQ55164CyaBBEZ1s3TsNSz1WceSbXyhN//y8z98fXLPo8zG43mE1QqCOK0P
FMnDRS1oE19T7TVqvCY78eJ/8b3/Je3+83t/4KASPO+MgUY7t2FaCkd5mtGTEU7V0YmQ15yUjvTe
D75rNqQt0tkvGUIpE46dMly+uJJ/PQB/XskHhrmSZgwalMA6ioJ5mt9siUA4Yht4TO4zMovMFmxC
dQlsEx2VJD+3vPGzr65h+ZU/OBVUaUgHi5GqS+svobtFtGMn+DWy+p5iEd5wWl8mhJ4hsxSyGVqP
rrevrJkzBBgRUL9+/iNo/3gMNQMEn8Y1OAZo2v8+hlOl2fBGeQwSPbttU4G0nr405IKmHKCKxBuT
Q3Vi57sq/EX4+2aoXunbQ2+fjgsaRNd/VfQp2gHvRIMGLIzeLZLaC/30+XV+sCBgt+Yl1QzVkKTv
GpbxgfxmTfQFalRJx+YQp69aeECw8r+/zOB/8WY6f/0kWA6EZTm2rfG/TOvDczGmaZepliOP+BP2
rcGxQ7NvaAg4LXquKn4blmAFGETIWMihGS9F+dSxcRUvo19QzcOMFIk7UpeNoG2mSDKpo3nJDMyv
r4iVakBPWVRcKhKZkiZ/ocCBgUmB66eovoD6TEtLiRcB5FwSocNr5N4ukAsE1kvFFKJFAFW3xBlM
BovnN2foHp00JBugOPao2EzxEIQvXT+xCw00EtDyHUNCU5LSYUkWAPot1xpxR2qeY261ke0o5VRE
hoDqZIfG7zzE55ZDvF13zMAg5vcjMoi0FJA/YafYJ83y5PgW0IIZyhRSLW1KAQS2wikb+/doAOOZ
i7kJu0PSVYepnCnBsNyNkIY+fya0v14ebo9qcyccaWMS0T/cqDTi3uVziS2vYkpnEiMsEPhHG8Sw
S4IvTIa+yPflLO9lqhyVqT1zrsBvtiQzpS6//U1ULzFcCOvU1Kvr7AEg3uNsky2IaTYEBPjFBf/l
kOKCbaoCFTsuMM/fjM8/1vxJUys5GpZ+XBJlW2cZSRZbHfHaRB6QHc1ubjRbBDuemHSCbp9p0WLp
u++owX3EyUqKPoK4mWiWmCuGrSKIleSEOLJoB9lR1t+XPfzza/5rueaSHSm5aEvwS6sffmMimxW9
AedyqiJUBgwx7cZDm0QcwRd3UxV/rceaZgrVFMIRuKDggv53Kaode25x8upH3Xo2cX72xtNIv2+q
WibgYmX7sNW76ZbEx7AxrrKaztNM7hciVEsQjkA6aVbfRdZm5nklbqQkjqZ35AGomNcTFNPhZUVi
uC5x39vRa9E9ammzKRlzhnCOSszaII35B6r6vUHF2E8bEsNG9AxG/2rQjxjQTmXBqz2R7AYbclA2
spjcxeZu1wGZIQMgrYcUGmsP+SL3w5t56SkgdRVbJ92DjE/qDW8H7tDE2OXRDl2Ysal3tIRRuKA7
HN04WKNyWP4vRBjfhanQgaIyXcT71uxCiaZe9xFaG0Swe5BgMoMoCDbGzdhuUUAwtA1D2PTfFBv6
M2SRpruPnNCbsks/d3ul+ArI+Y9F2bJN3UCBL3RN/fj+USV0JPkW6Smfz0pvu9zZ2wFnDTpHPY7f
pCVemt640SdiWgIaKFy4nKGHcdaj7AfJhZo6RXmp9NkzaDkMqwqyfQ9AJWLRwm1PlZXuOrC/Vtof
As26//zRtv6x0FsoGU2VbpgqLPFhU+n7mMzdQhjHqkVnLu/M8i2c4oVO5GHRW1U0QVOc1ksSn6qB
YLcCUkHrn7EmMGigEInBK6B7FT2jKzwRExps+rOuyoNXDcsCooJtyG+jvvimWIja8Q/cVHl9k4Gz
cUhiCo3pNkc3GUUJMlGejBS0FKQBMfUeAqQeufNaHW2mBKu4eR8j1TXS8xy4tUFn3VkRB5RtS5Sf
GoBbcN70Nig7iJEoZX1urHwbdEBOJdWZQncK6H/I0k898oTyhjiGY1tywAJGPXHskvXJqYMvomuW
F/aPw83/+QZNS9MlKU+gzv/7Qkul0gByRDPyHGvdGkdymNwI94YMLhXk5pq+xqzsPr+pfx9o4MYa
Gg+kLllOHP3Dh/qZLZ3MZPeuIcqRrbhJsMcoPcFIWMYt2W0lHAw0+/SLVB9HzPht5LSTk41SnWG2
ZTTAEyY81YQ/hpOPceoq/YvfRf69cS3XaDqqqVlsTOaHlU7qCMwMI7CP2XxSQ7HTleYuiCkQa+FJ
c9hx1oSj7RBo8pT0ICZS2GmCDqoagxmiehXTKwG4esqIabx2BNSaMx2611gr3maWgFRnuBHlF4ek
DUOF1ZnpsAbkw8joJ1MTtHu5x4P/8Pkv/7f/9/cv//++lSWW1+2P3a33h2bOQl0eccuN/ilssJll
KefW5tTk+CVZKVt5Ky1UeiaCabrUtYC3QbRcOb98fi3G33sJvzDFlcG50TLF73yBP65Fd7IJ4iE+
mtTX9zI0kKJ26ErlvmTq0fwqtcV1qdGmTm6t375O8FysRHrHYC6q35HZ6sW0K6eZWhfjRLkMdt6R
05J8N92ZcfWgwRZAVjKjEoydxl4pc3TbD9o1HDNGNVcdV01bmq9+kGdkVHWPeqMQshCys6u8jz3z
EmaDi3sO4acyN/dMgJiTCK8U013uq8FKm6zXJCu3fRVS/6g8I9nm8x/p36/K//+RPp79VVDNTZkR
JRoPBBVNOaV7RmNTHrIs2aSO/qLR91v4W9KY9jFkS+SQen3odZ0Rio45iog1zVwo0Sc/BxAEQVIz
tUOjFF+8MH8fQoA+61La/OuALH7bhf+4m36Rj9SruXYMKrfFPZedRAoT7quOwLI0/LFeUWRIHU2h
ZWkWNE/WrP8+wP5kIikeWw3+vycJtQQyQM1VBAfC2Cr1bgpfEyZ8n98E9YsPtZYn+Y/v1gBZqDR1
0I6DOAz8siI7IHHFQ7SYGRp2H2PfR1/R5Jeq7pNvai0L1B8fKgonECooOyB48PL2LCY0WJWBKdlX
Be4/bh2lrSpt0PW6xSbw309KAj0cbYVI9Kp0gwpITJ9t8pgAIK8bkDOccHw56Tp0zqXF7OCr8LS/
uxyaNFSWAMuwKPUBh//34y3ihziM29qRJbMrflkmwNZDSFdXRwIXLwdtlkgGq3P7Shfui1v7Yf9b
nieQlipGUpZ4oX9chBhTtilAFUk46CWJnnHbYQZPN7WT3SgZbVoe5cwQu0l79+tlLFquKl+utLS+
D/viRmQjxIjxKU70NY7Xz69N/uvaDEPYgAYsSwUa898fphiGpG5ErS8I39Vk9TtAePf0EAd1X+Qk
dvcA/ohpB3rbcvb0E8L+OJbF2IscxATD+Ao/HJgn+Ej10M3AgC/WcFTqJzJ+3KhVdgMe37R+0hPE
LodsflYLuo3g5FdhWd5kQQ6wBtVTTHs917C4Plfkv3/+Ff/3/PbhKTcs6QDDYANQjY/bbBhmhGFp
tn7MOMXrk3VuFMUbdKy1U7SzlB+9Vv0oAJF36TmnaUmSZWjf2soSl7UnrGJjYVDmvpJTiblMMDTO
QlBC0aUMDTfqj4JGeJEH+3HOvwUZcCr55NcIWB0UXJBTIhq6A6dZskZCGEaFwMNlo2a41xQDZew1
VaAqYetOxlezGDFAwMcDO+BnvwTnEkltQj7pci8CG62k7RNl0FxzjaIWIj2ClFpm39IZ9Emu/lSp
RMYh3FfDuG+s56bOEICDCvSfFzROowEFbAt3oDDC/cOYfCQOKiFixg7J6MMuaN2U+MUrwaAExt8k
1jU7Xjy8AsLniaCASSoXSXuRl7QG+A5Uf1qp3koxX1rwbVF1gKN7K/NuLdrpJQjHeuVX3bdeeY0B
+7BNu4IDq4YxmslEiOpUSsxgY3YNi2Zbh0v+CUPvRCFKbT3r/Tcsqq5vZ67dMGHo9imTzEhlovPY
IJGdtevE+CjYTiPWuPatwLBdMDQfzfZScpX1Up2pwTkISSMpDiXXrhe2m3MKNgQ71UnppkNU3JEc
FaFNt3me29o/ava863RnPdf63mJ/Ke3qvaeMCpLWywrM0905Mi6q/TbV75XaERhzDWhPkklBMrWF
xv0FyWl7V5BXQfrCEUFs+rP2PQQoYlyXhJfCD/leP0KSSO8m/od4wq6CQWw+jkfrOf1pH+ZjcY6C
FYmW5/5YPmZnxKnpS3FvFCvlbd4a2+a7+YTWCPq0cjuj9T00HGt5UfG/2ut5i+SgwmGGDYl/nj/G
jwPxLfhtbOWb6PGMIWQm/cO/hQJWxbtJHISzsJwec2XVKu8JYM5FBDHaiCt84HBbWUWeirai9t8D
Xl+wjtwj3U1MgqOat7ahvXQZ9R9m10Jgghrt9+uiNoB0JB7tHkxj1L8Ezc8MvbmJVqqCNLybiO9z
mOfrwF8U+JCJ7yAmzjEmml45JV49FcchH7xI2yc6acTIo2dSdwa12YUyPOjhQ2b3TN4RFEUqz3Wl
r+MOpESju6Xd71twlzGzOjWDuO4DZgjEY2iPxsoWLWfP1PVlfWMGswd/bNsH9Q2CkJ1pFuBX+0W3
xzB5bddnf4EbWo4H4mEbwEIPZkq/1nqp/epQWYE302qq7XjbDoBZgnEdDuGLAI0w0gI15CEu6oMS
/bD1yk0xnKGkMXR0FLTnah3NNGoqAtmZtBOiuwvijE9E20OPt6rVXUSdl+gxjpJwnfSbGUtVq8EX
J1JSMHkjs7wEFOb35kEOPQjJ5towlUq0d92RUP9AU+OsRff0MGNNZoi51fX47PgPid+/DFAwjJEA
Q7qUMbdtBLyLSiTnT8a2dl4Irz6FfLckaKd7oaOZmjetSb4Uyebo3xdSocky11fEt2ZuSuqp7fP0
Tf4SKG6Z0k0y/Bs8+wqiHgVKcFdr296iEPEtmtfa1NAxLMXWVy4C85ocmTzDrAwBmI1XJuA8X7BV
Gyxj5llme4VeTawTHlwOnqBVabTxMR7XVQhjmkN0yYMQ54pbFm/xIkWbWiIU1ZtkVBFgkA5m9t9y
4Hm2bu8T5voVw74+fUzlsFtybHtcNtGQX4dQ8bSSEV6c7ywMqIVIj2MDeictaQmFbw00gXlU0Pdo
yyrUDcqDNV3a5jUmWDXh0DtAjGuJgWKcvxLF+NPKDoUCp7nVHiWagMWs30ZeX/6uvlaD43gyhoVx
dObnuJTY4RhuDx2iQGLbmQEU2h22sOcZ5f2YBRCGlZXRAZjWO7C2BmJTkFpZsu8aLJNTCxXt1eye
pvI90OkbU2mXoNIqBprMn44yZ8ydIy5LQWTRNiAJG2Eeozsthb0heRPZTQIfDVfeelV83xeOl6jF
bR0OO7uMdwPTRKxRTABwBVojaVzIoJmGJIsrqR/OKY21LK4vmhGs7FzZO4wygFJL241gN5o9qiMC
23IVOhewkb5zi6ai9gFXokcPJRjNZYdpDXZf2m6iUtYtOcJF+zKns1txIi5TELOGxwMHFvAasVNo
OWxr8Bs6pvsy9prire9hoV9m1ENo1EJ62yWDYZu3x4oAApjRWes7rybhnGTXVWyg3cfw7IAfTsmX
DQHi9oO6DlNtneXPXTS6Saif7N9TVGaWxQDCAF91yiVrN2i7ZPBLtwGqkdQd2O26MEkds62dUWKi
rTlHMmjP1iabZIdwCYDnVDzV1tHWvVak+6gP3dk6gvdYqbD0oG/cUDU9doV5N3bRESVSZuG+ZXzc
WfMhR45VDShASUyvlCtsMX1yvKlMXB2YcWh0635AO/UaSW62iI8Flk07hYwtkIR1h2amoXwKGDCn
E55pxu4+EjUcho/QBWXmPOBn3OjW6wg4szbHx0qXl0Iw+K5vRB7TNai2DXlH0yLIWDyVkxsTbhbo
JKvFiWvmz2XBEK/DfXganIITUfUUoUoRZb0ragIOCsKPaPvNueIlt9D51wrUc1tc+vRuDu2bKjJv
bHKnW1CIxdaIf85Bc9fYzS6qil2d2S6j7I1tdRyFNDi7+UYVAG7jEmFyyPlkOxrnxEI1bZuQX0gO
GLtmb0VAEZY002lYB1+NTH/3Mz+cJ3EoSqBqwsIvb32oZWDkwBDr6BdCl2fA851HG5tYuLPMX4O6
435v6hLMsL03lEczuiniGVaoAhWl+RlPpCvonufD4OM9xQ2JqZcFH6/5VGMysY+Q78LyUb8EyITv
tQs5mStCCgOT1v/4ZEEw6dSL2gQuAkSoCsL8voj1Wg56qvXUU6d/fnhW/+7tyv981w/1QUjJnygh
ZSkld4nIli4sCUaUTa/94NX56OYtzcbonVl52ZbboDmFzp1SbtviR4fGOk++KFi0f9TJpqELAiMc
es3y9zj/j5I1LZsMtB1gqthn30jmJcV4RCb0EHCyLbJ+rfevY3lQjUvSG7s5ASlajducWaXUH7uE
I0+ubLDNs5a22xH3/Rc/mPhHU8+it6gCLDYYVsoPpSZWR5CxUUebs+52WSofI2tCMyJoEGP6Rmyn
N7gqYq9vrgbAdROyz0vauU2NLOfAfzhxBDAU0xSAw3NGIIpN86Gpeyg/5WoG/pZ19qaNHgqa4jai
nBhdPlBVFfDoovmIFkByWW/98WUAjJQwSGzo/cVjR4Cw/dKMSEWBiC/EbTv6zuluCcYMKkD2iJv6
S3dnKz80CpuEbrb0VNCGKgHDkRaDsZgOCL6dX6b50xQ/ixncAIkJeQujLn/JTWIszOF37ISjZgfF
htCkFO+T0T9lqrYqoGT0DdsmzksztFA4ckpZ8AEWcOFvvtx0x6nZdeEThSS7Cumt2i9zJp6UxRnj
+EvdWOspWdCL/qNRN0csAz8kMRo4MrwqzB9TkktzpF+f387fQ94P7zoTYJ41JCIWCpGlg/LH42ZN
xaDOWqcfFSSZaonYM6aSTc8hU8UKdHHVaKsajEiablSOX6NdMrfQHirSEAoO0Wy9AGUJolBSWDzh
yYAW3WJ1K6hzOpz45Xs4v/X5JQYaNnDqxHNNEAznDNZi4tttEgfBZ9hwSxKDk4dJCW14otGClVGi
vU/fjfHpMdgH07lkoUgcewPE+K7qwNf5wW28SA850y02DoUTe0nI5JIynhNkoavsv3s2nbKHIvfs
c5BdeJB1RuCwPW/pNmK7hOVrIy5q9k6PDyjKNwZ323EmN5P7z39og9/xw++MBkdfOhGGSlv+QyfK
aSyG8fMyfbZKr6m0g8jeHOyWX9zP342ej5/jcABl6bagzn5cPmaVGsOC3n+qtWM1EMkHICOEvE/p
qhTMb6a1fxs63CRiPQ247gYcLUZySnXsk6fPv/LvleC/16Iv803VNHUwh/L3XOqPZ8v0y7FIKgz+
1Djp0tIPWdHC0ctvzba9LZgSdRwckHECC6fsAq+UdPaqIwJ6OYpKsr+Bcbn24qrtNlZ5rkE+WNGz
1dnbBVBUlLzBRYMYcNxVUCurm1ZXUKPbm6m7y1gqoBIc7Ebew7r96mf+/V789d1oqC0jbstx5If3
RoTpHHS93ZywrUjs2lrjr9F+ck7y3Rw2ifHQJN39YN2EDqaMyg1l8RwPza1aKvtS5nudcabV19e+
wzCsdKADqm1Okl/kFxew4ZQZz3HxvdFJ4cG6HDtejCxSIEHGU+uVAcUyYZGz41VBelEM+x6jUNaJ
d7U8CQuF4ARON3DtHuBrgWth0tHqmvbWVO4CuBS+tZ2/1WF1IeNmNxdEfprfzAJUAVHNffkd5sU5
D8AaSPJGURHQwJG8GwubxhDjMSv9bS73et6zgqOJ1lEECuN5bOK9ZSUX29wRm+WK5PW3dPfS1PG5
K+9HVbnKjCNRj6QailGoVB6xEvc2qIKuV27rXruWoY6J2qTDJGiUaZ5GX6FlyKq84v899lig0lK9
NKW218KEBkJsbtvF3SULWGQrJkleSiiFCDJSfqNLEL0U9b2dt6AY0hvNfoUospZ0gyChuRUcgJZZ
IlpUF3jjDK7JL+adE5aAE/rXpswPw9itrEq6U5l5ZfJaUJz2j8J2blH6qonb6RW0D5DH7GfzQDgw
qDUy6Ac40NqI7JCIjMDU9731xTj6H/MnjgfMCQzSMKUU5kJY/eO1Ii86guqp9afJ4E0ZaEq07S7K
/E3EHgvNRR04nqAnpVRZlN06REM6h+t0vn4Z8Pzh9PTX5FP776XowLlFOTfzCfmlP1wbctGTS5sf
uuX+T181Ov+7hP7vh7F8IuJybE0XHw4eVWUpWaCT2ISczudkUeM0AWNev36pwvrYNf79UTpnX5ra
KKCcj3ODIArMTuuFecpVsC/f/Dw9Tdp0H6FXJxBJpxXF+N8nTtdOZ3BjtjvrDNqk5mUpJCT7lUPj
Ie1MNvfutmv6cxY96UhwFE1HPkpKk25sibhA/Wm4rd9upXh1mte5eUeDfTHBDjXGuxN8Q6WJjVUf
bi2YOl+szctD8sf69X/f0JQmClPWsI/7vjQyaxAhsmWbsHrQiysxvNCFKYy3YniEm7JeHHp0egP4
aTkdtpDEA+2BXC/edeB31KQImRVnot4VZzT1xDMRafNcOt9HZ0S0zFAn5Q83ZG44j2M3rT+/fvvv
/ZQHwKQXDgFacEz+sJ8mij8xubQIhZ0AWXTxj9ykT19UG7S5dAsW8bfEioXTPgZbgv/RLQybY/0l
zG9blORNzdo5NJio2t0ghxp0h7budexqxP2U6dERD0qWbpq58sA7gxw4mP3JdsiR6Yjk016UCVvO
Yjek1v4NcANc49/k2rXXOYwuwW0Cpbg3qdu2O0vED7pKo0gxNkr6Zh3seq1ONCHWVfdiqAcbl2Sz
telKJQnpBYSIj820lv2jYVPlKq9dpOyCAWBPUEJsCEj8gd9U7aGsr0qrW89R6845fZZg5NR/dJK3
gnDaIFgU2MDzM80NBfUkK6Amfkjt/Pmt+MfsiVthW7wp0uRGOB8me3qS5AkuVm5FuiZ7qqGF2qaG
y/rl+uYWqhxWMTzyIEUT3oEGedLnF2Drf9dMf14BioP/LkNS5w4mQ9+cdLAZZbYPaMMW8b4RxQs0
tk269omJsIiL8TP6b+UmhVinG5iHK+aQMWlHjfgR0GivIWjgceRLdBXNuMjrzOekmA+VkETA8VjP
0EZltakhwZk0SiwiqWci4CGayAxmLq0ZFbtoTfCAKthV4TzSbwRKMcCdIiJMU5Pt3Bj09conmlIj
TXw1cF4x8cE1CgcQG+fOeE4MAOImLQTQeknxZkn9qsp6EwzGrTpUJ5lO6zAjLcffCP1SNiwp2RNb
GADlVVEnGwhCP8oWBVU4b2IkSItDJdY6TylehxARcqLieRjXRUM2uOgf1DS5mRXdTQlQ81MPr/O5
qqoSVH+4bQVW32k+59w3XRtpVKuXuFVXoiYexrlMnNoW1wDtXgkbCTASxRJhF+ktMNxhFQ3+qYjU
Z6V31jEFj56+zJiPRAK8XzqHNjUfVaN+wTCCHB9zywMwNHChAdKiIFJRpSUug5UpphOvwpFNDW8c
BNo4A8mS9miM4ilsyRaAddXYGNHLRl7mGDoz1zJ8HwiA5OgEK6rCNd2N1W2fy7s5o5PbqtU+aqk7
W4PhEjV8nT6ICuYyNE4t0W4moG3DJDcRpmrkcEMECPk9ACpcLTxUHOqz+WYUkI0gD/qOs8Rj7wpB
4nqU0Jfmaob2qOjOtQDYM0Sw50Lq1EGm9xq3ODbTbWXK/VTZa2W+K1oGMurB4aEsBOWUfGrt2neb
eTiGKhUsT3EkFg1ucQFL5PbHFN68aY5uANCRDEqDidsiSZNJRzIBk8ZuZ9G6bOlNFjZpHcWzLwxi
0wYYn0rpmfDUxukcWGxNVD+CCAK73swafdE+g+vjp1tSmVgqbxSOzarF4ww5peZYaz8kU4ypbySZ
JJk2Lb98a3Kz4S35cbGRWNccAvOW30UNz3qvHppsfgid2ivo3cZqQyDYrpslAEGq/RgyUexgIkT7
EfyMKJ+tvtos0eSzIEAmZPbEAo7LXPU5y5Dk5xfaY2N9G6ZrS04OpQaf/G3kaMdSuJ15Wurqx6AR
JFNo1VuNxoRksDubOJ5Z6V1Vv1UflXixGGXrfpz2KI66Fes6oXJLd528K6NpX7KuwSsfPhhB7ZlE
ZsbdUQ/ImKTnktj4cunvEUu4UbFeKbjqi5iulrrCVptgFTfVeTPgjWl8lfBPfTOGzaUsU3IUF29d
vlPtfCMpmO2gv0oAMjWdo4VlFNrHMEJGTdh9g9m1iZ6mxRrvv5sZYxx5DklYs3lAZQsZGFsdRwUh
g7eKqQS7TECEB960kYSKd8wwj9oSxzPHW0tiGsaLDeYZDlozwsYcq1P8vYHulwF7CYkWUYcGvvlz
GS3YZguOJGksYtrUNjcBPgMQBZ9esqAxQq4IQsWjbt+31bVR35bCcRyviDzL+Fdm20cZFzsHI5/G
UCq1iQXP0/WMmQjB46rBjsZPpYTTvU+d1DglSYA0CdXYE4QQTKzczMoxCFFOaCkVOUfJzIJ+RwSs
Bhu+0+UtCGA2NvuQV82p9NObLjC6VRiNG5OGgApXr63olZcXu1xgfy1ePsi9dm3jz1EgXIwc0UpA
h/cyckiXqx8YaHgxWtrOlLdVZpObhXHLyK6Y1rsVhpVTaDYH/h6+y6knwYcJGxmD+WvTHTotOFmG
ehP4IezntUGz0yy+z8xxHaO8UZfcBZr2WaQB41vgnkveXGfs1Dk7dMH9ECZbaHRLHMw2ypuNYrOx
5IsGIr4iMkfVSJnFHW276ZEBNBMXigtyeIbBZDqJe5VDThy8qzqmzLg6OBhaohl+fhxeWvk49hbK
bxMajYO4PUbpTcw9E3lSHci0W4UULImeA0Rm+wqz9NSV8Suf+oteAk1/uIRj7VHXbnPaUcBt++QA
Ss5it+nPOafVjA3WZt0sRwbp88PMQK1h6KDm+5oIXbO46Spn40zGNo0fVZibZljcqZk4JeCVRC+g
u86MMG+08ldmiRXU0JGFbnio1ByNOjLo6dVogXxM7d7JnItuta5G0CJaVZ5knu+YDTRSLhae57Bb
XAP1RlFaEqGuWPYqZdrXerJh18JYDRXaPuWGQUov0LXAQPeZ78A13RlOtzeyEY9hRxj17fTQpQzM
8/YO9UMVvRnSvzcTsW1HBq4acv+HTh3XQo4nHU8q5Nkpf44oouoLwsNuDyPZlRskAKtmr7rlqqA2
OBiH5jisYW32K4wI0N1I9HRJcnXzzZUu1YEJ4sriTylIzGGETCvzmZd0U66+q0/aulhn6/ICd3y1
TEp3UMddfRuU/HuoTjzW91V4D2TEFet4dfVv0Bus5w3jbj6YeDFv+curn+aWVZ6/8Rzvlosrz6or
XedAhvGqe0g3wAb33Z5UJyjn+9HjZ15l66tY6Te1m6xbj1XotnSnlbNn7LSDRLKCGwz+G+od/x3v
27Wx0jzjFnfdKj4xt1jN2+enaJu7vwz+4JOy7VbYoG+QeG9yb1r9yrYoTlZiJ3YcDbVdsa221Bur
/pXpOHLivX6UXC1P+l5fbYJtsOaB2NJSXkXb5W9gMsUFtu7ybTA2bpixvYS/v1l9TzlyuCoHQi23
vBmr5ZNKV9/VLmNsHHbf5831gOSIbyN2fBR/4y98u7fs8LMN8hCr8yq7o+38hET3Sbr0mJaRuOcY
EGO5Qo2xLD4+uvA0ZpjuY1xiQ9DarcnMH/IndMN+1/WQ5NJHss3N4H8YO6/ltrGt3T4RqpDDLUkw
iRSVLesGZdkUcs54+n8scO+mWtvHPh1UIAgiLKw45xcCN4pwNCJjAf639MibhHcmqyu1grbhnaOI
ocbfTp5zMEDVtEpIyq9fChU3U8XSuPuIYRH+eXr8m4wCs2PHclQDDJAJiP3fs2MYFF1OzL46quNb
lr310CiL9N7y30AHaM7aH2gx6Lb8gnXknZL4rJHt+Fb25GWsN1iBtfb85xtyfjNdV2ywnIaJTp5Y
Nfz7hjpySV5tyA2eY9Oq99pdKIiubVbvxgaVKIUZAlQdgEsBmuDYSKNxGu8NFAydYFyjvGcjq4zR
iSkZa/J5q8ID0RT7UF/R7SU1iAUX3H2oCt1msKyTcBoprWgfofHDjBsjJe/GL9/xPmU17isawvI/
W/BJNlB2M3yR1LeU3EEe3fr0WR0+MzXJFCcD8GCtZJMujPILdcICwan125tEV5kYVociKm5iT7lN
8SlOCYb39s7x8hvHsjfJVOz7RDubMlpuhmYA5qCxZh+Tct96KQpH9M8NUD3hS+ph2Yg0X9ehwPbd
h+hfozFU4eyiD9hiOMquzKC4Rg+5TlMEEGNmd7GKNjU64Kr8FzjqHCz+FCQA2Ker5HoMmANglxz7
y8qOQNMwDUFuor+KWnnmLCOlZ155kDWsheufUXprxS8RiANHwnFFQvrV+gtWdWanfr0FWyFzQ9Tc
hn0g4gCfgl25zlJGbVLzICX1JnLuo85zxwJH5UOJx6nawVHLbluNbMKEjuNtgh2Of+gYxO33UR2e
kDm4G8mnot+/qqGgk1/dOpoHCOuujECTAM5xUKFsWRzGk70Vk5Em+LDI3/Bkwv8EZdJ2PA/dSc4N
grI4DWgh85JXDYVBNT7G72OCDgWeYp4qr2TPcGFqrQS9Kg8c0rUsR1A0cfxw/ec29Bs4rU5rVhyC
VIYg8H3JW0pF3E0lOQVy7BAisg+NBVNyNJR7c6Ey6cGpElfK058vOp/0f16Gacoz0BSew5eXARMh
s31wCgdruAVUuM5+hUhwQdDeJOj7kuyKBNkHD0YMahU53ZgQOwQLxgETqCIfGan7GKxSlrwAqpO8
bluEj31fHnSI1oqU3XYNjtERfHGh1/H455ufI/Jfbp7oBKQrFZkJE87Ev2vSaFQyZkumjuy4tm+0
g2ZupBQlQ2Op6tHOMD5ko3lpRmfVm9DrdGxF28PUID2AmzzqsnmGMK8ECoQOCGov+UfnJfJrBGVB
pjHWWNI+AHZJ+Af0CmryChwXG2uAqNmWKuFn7TXJiUzFSEh1g+t1L39+vN9FhUXSB5AvCW3mvV8C
YlA502mSuzkUG2bGHvWv/TEsznnsAuv2iqMBVTJM3tAGaspzYqSkkP8SlINRThn+u4wNILa6Khvc
C/99KeNO8lQcKiB8lHH03dNHJHfvYIAvEwWbGuVchNJjqxFyxHkolW5RV5MNBcvrYtzVY7KSNO3Y
R2dVexvK+645Yoj06sDr8XEyMcvyIcwjDKuTB1mrn8cenHX9bBFJiwd5aRKZQ81oGYC79HIW0oG/
VIYO/EFwirP2dSLCYuTpUxiMhyrFfKC7L1EFjiOmttU50HRmyWB0p+cOqG7fHFtnlw1vNUXkRGDb
SJuoSGMlpHiihRdCGj/KDBKWhy8UHW+0V7z0LRjCU5pQy3umuT+8YWNahJKwEOlHoDPZJmVyr3fb
MPoJ6l0aRshxLB7a16Z5TiEfhBGzBe5JTpWjFZ/bEvRotQ8iDA19bh4AeROwyO56Mcg9FgN6SD1h
GoxtJINYUxRtEa02vw1yOxNfarV9qRxrJQ3+0oyRqg3PHSMXosiYWiNQ9qY558ihHDU8FMs5NOf5
DqEt8GNAaVoP0y2FhwE03ocwxDMx5GkrSx9/hAayftPohoP1EBZATLE88bBaH9Dg1vBC8DYk6Tce
z4RI3F9mM1/HJBG4pnKR4oQgASFWFlXw04AQRUbQd7pBfgM3oUkgiRQC6cMv1paatsHC1ZWN8jsC
3tawQQ/+FcWGP7e03+Q8ILJrhkzSj5z5V7R1NanQllofwvHlHmyVVUDtnfI63iTw6VHv+csVv0ZY
52fWweLQuCzdVGfAzqdnzpKmq4xqTG+RY1fV+9qq1g25zQFVtHw/yaK6FEjwNxhI5GX5l1TB754X
4qAN7xjSCJOBfxe4lhPxI0COuwR8Bin4gYKfMRy88ODjSIQc2Z9L9zdkZ123FGi4gBKgpn814XMq
O2jSApxyUBFeE2awPTKO9qnTX1pPXoUOIAJLXQVmstKEwKK1HpzvNjrFSfikFcQgEIu0S1ck/nFB
qfLJrTJ8sdo3FQDln+/VNH6ThSARR54dnBwpKevLKJzHlj0aBl5mdU/fLnukml3L+xkB9rMI9cb+
sagTt/GTjeDKF7q68OUatWXr5FmP8eBh4u3vrfpE+NAluLHs3YApZUMnk1s3k4ceElpkmhTvPJNg
hpGyNGeyZRzzwgAoomyIdS5wFVIWpxMKvG9v6vLYndpNti7W5ZJ18upsrx5QJzuiMcvq8VlljfTD
XrgLZfH+3m7qe2WR7/G8XSorBAdvYeGyHS5O9eapXj49gRdYmEKQN1k9ncrjtEjWIT99Wq/fT+vz
AvVY1kercPEULN+5wsMDyqzBCgXW4DTcIJC+tG7tFcD+vVCgtVd3Z6bIS8ph2yyUW3XXLKzncImR
DJf5aS1/fnOWd5t4I7nNNxyel427MYVgqr3iRxuUUoeb6cZALG7g0UAYn8hOb/GKd2GPLpxvzale
jkesdd/eyUXFbrHWXUxulvVieoq3ujvtsA0Djf89+y6eEiOUbYwcMU+AzC8ef+t3acGabSEvj29o
454Bl6P86y+UbfkmZGKFji4GDDfncA9McVkjaYz5hisUW5O1+Dd0J24w507nUhu2Qqu1u2E5sGy2
6VL8+umhQT73vT6Xm6dwDw76OR6W4X64yc/TNtyH+5LDhhuQL0jvYkq9fECjl7JgD+jGRybYG39x
jgHYbmw0jyliUS7pcvMQo+wqBGgHXjovTCgS++75fIeGsFCS9VbpJpjljBUhMiskYoU4bIniL8Pb
Klm9P6Xue8hDPvFPvTwZ23exG1UuzpWsmWYvkLnnJ2eUaJ+QB46oYU9PBd8/cSdcUujUhu7TOlu9
ozQ7y/eiIHyzXd2sV/niTVq8n1TXEuLQQi2YhQ1lPR3e8QzCjuiQtd8C+KhDryBLhkVTQFCiJAab
wwqMqKVhvgK3CmG6QrkzzWuy/5r6Q8g5VcTEZOOtLvfVWKAY/6j38b4AGJlY1tpBEs3r7WWuDq7W
uypI1h64WUBojjn9kLzIIvUq0IbMGfoINBFifwNRLyHQQqCoGLBZA2YEzQOUA8HwSNWQKvBWEq7E
xZ2RQBGEOVACPkp0YSLoJyj/73QBxzODhV781ETDZ3mhssSUcHyRQUDZA+8tRIOE2YKvEk/xlGXi
b2ykT4vllOP+aC5rdwK8N6nf9mF7O3Y/20Jbq6GJy5nk6nK27YEbED3BwUf3CCKy2vBZEpa+oDY9
qSl2KjdpsWlh81jasIhB55fNoVLxlKsgD6yt9FaxfnZScbTEknk8jP5Pp/FvfOQDvUoYAkOvIUqo
3DZZuaoIzKmsl5BddA1U133U6NJJQbAT6pbMtEZapwcPKSygzi4D+HuXbcgGCx8DpTA3dSJkd9X7
jhlXwmUiYiH4Zn/ApEUlWtv4qAxntvakG94iK71TY4z7PhIi7MT6e2kDVeAmAtbSx8ljnoH8kDEM
Cyfc5HJsvgv5oUM5ElI5spHHAHeFDcs+QmHEuKeCiBGAzk3ZkOWDko30fXhLwkZehzp1yCJHSsIY
tjCqeq9KmS7KztiYMmqARIvRJhYcfqNaChBOYefrTEYSKnxREDltavneYBaUaEJsFgaLFu2Kmh5O
bQMQICXG5v4KFDeE7B1omkWrEZXysbclZI1YX0QMMxVkpJ54+qlDnrCBMRyl4eMYJu6fB6o5m//v
ebluQhFD/wmBC8P+iujtwSZ3fScZRM9HAsrJNiIDGnsp0ZWPogFWXel9B58EJVBIFZ76hlXX6jip
1HfQ0YGnPVeo2ur+i9EQNourvZ07614HWm6tIp3OhThmXzANNzsCtLghh8z3je+OUz+nARAvNXG7
6ldLiAsEvKk8VE2znoDZebLttjaygggCqWTlpzjlQIwi6W5Zqf+5FH4XCCPqBFsRdi26N/+TJs7j
GIJLYZKV/CY52I8Eawu4Btq8BfjNfpcSdfxlhh+O9Or0K+TEQutETlLGuzR+bfNfsdP+ZWb3Gw0e
A+kdB1EJW6iBzAuqTzO7Hhnd0cti5QD49BQQebS5so47KeSY5hlZNnC4uyHeBnsFh8ZqiyhHN2ZY
xFoPShyj3AngEIJOvrf75jbKjIfErBE/DQ79aEHuVwjEq+tqCJ9yfF+wX/nVN6x4yvJOxr+8hKLU
h8hTGW+pfJMPrwgc3sUOLgGCKl4QhnOYZU1R+FDIGTOuY14iXIV6F12wp0f0P3SsrFjCxrv1YGaF
5wmhnLxBDcgLtqWN1nomGeicKcM+RW+5ne4jy1z6fXLjF7mraPpSj4OjxwQvb1fAcNBChfIl+k7J
cis13aE0/GG0aMLpJg6rgfEahJG+snK8+OxxB+v+V1p6dw2GQqOf7gAZT/mz37Tr1v/OA6t/eVsz
kfXfzYjonNDhQdSMoIv2BXkV9Vh/K+lAvNroVsJwL9HfI+BzeZSsI6yABhAg/ltvyQtUDhYQ+05V
jRwSJpwDlmZ+G/1gKrjICVfa1tEWSSj7riD7V0zYUXrKSjhAxNYmJAWGvKE7TBEax+fG+mbTgIzm
Z0LKLbefrfBsN0gJ0tf+uYVY/8uX5gGZ66uWYqkmEb9/z/UN2Y8UkrQ603v4kxPquA3EAyW/w+fR
BidATNxzEBt/MBO0Q5AKDSFXKcV4Wwm2BHHuIUAic69UiI+iJZzLr+SCKkfdS1gL1uYT3vEPJOqY
nVugM+iarccJnpfQjXKQbMx5hwHBdbvZNSTg/TDZaBOQ7+mxjw6BcJ9s9k50tvxfQ/FLEVagv2QS
MwkL5vpGHRO66tvxNWSWO6Aem9tQ+QZUQ2jcNTGIzeQlJ1gECcozvbZrR8YR5Ucntag0B66dvYTW
pjJXGsKIrLYxRxvd3o+2Svw3VrqqUoxf6xFjCP2wYzuG8hVeVtcF5IshkQ856Hhp6HeKDUUi1++b
IUOaA48FPDCZ2rPExaND3XX9WxcgcY2vLfnB6twp9YsdgbDS0FaV0NOt1xhI/6UyKF8gYkR/Dc0E
tjuvdFHx+xLMyS18T0Yc5w5FHNLW9o7/5iF5PpgQQXexQdb0J3fUn/9cB43flQ3oPqKaDFToJP27
CqqZmUcD7rIHx3CBDwN0eEFk6G8tWUTDvr4Bh6JnRNQA8NpfrtJaSWTHDQFcBeiL3ULwGjU4O2is
CsqV2RLlPzlMP1GTUbq17EO+RbgR5Vxy9F19qPGCFp+6rVYweMLyT9D/HuRXwPB6bR89fuAdbXAY
KJA193IlQuRnJyHflscPfy6w30D4WWKS3EFWin9QIfh3ibXEt50gVZmQli8ldHtveBu856Zkqif0
pP0B7d3ALfC9UeF0e3D3GGVDyNajBOymWKr9qh43dochmRa7EzH2/k5LMPDFrcXuDkbdrurMA+Gc
LHvUdwvaUhqxBDLGpZRnOEID5A08lJWPEgqbWgSJsF26NdPiJACglkeP0UimJfuo06NZ2cd2NTqY
ZmEzCHofIU2YGEgqHVsLGDpr1/6+6oYlIX+YTbSKUnsY4mod0AxEdAWpvmUKvTWBDUhkzhkx8TYO
Kn2+DBILnZkJUqj5MkV/ia9ihzbPkr5UGjC3qo3Rjsn/84v4NFi3yZgkWHIpt2iDtmT/E6wiQOAP
YITQ0M16WCFe6KX7ecvuYm1rgR8ZImzkWhMM+vxlMk6rUrUct+mrbe17/kquwFlbSgrieDxq1TTs
Rm3AMWlQJrBCZbv0q3EbqDLRnevpL4dcP2eqj9iyHGswaJu8wG1aOE3Od/Jpc/58vdHLST59VuV7
B0r8+tNP/La1oRiLh5v/fPr8aXO+EVOrgIh5Ky0NNRcdDNnyWFya6V1d2o+fTxn9t5A+7VRk1vW+
WpFAaKEyZ0hVfTp/ZltZdMo0qcHgcXwvA9aJcomOdpiU22ZCERclh/8+8OQYOQf/8z6Qdk33o4EB
XhuiJidgWKlBz/up9P459vqg89anG0QfAuP73KmWauScikZx0PWELVxU7tCZP3Uo/4ADvdvIwQbD
F484n1+b2g1i8AoVmyL8dJefTj1/xTKuXkTaQ1BBMe40B7tDGR/Uf4plSL7PFw2G4FTJJvAvU0Z1
aH49X891fbL/qSfiLlIUjhuJNjvgOjfkWQPJqkMgSwHQ5/RoSV1L4Xqmed+Xj3/eNxfC//NUv/vt
fHoCfqlrpv5HKNN9ZnEFkX6uzV0EwMvJg8jtZZBQQYm6M8hdH7g2ukeivos8N3kAM2PR99aVMEIM
jxS7aJSXgpgUNWBmnytM1sx308Ipeq4dn97LfF/zzjD9Bfkk4yKUmTRf4Pr8kuyUO6f9dml4834f
Q5bpUnaXq1miUV8OmM/x6YD5B6wOX4u+1S6/ma8575+35iqgNx7I0/82l08v87I5n/XTy/+0+T/H
zqe57E1DGOtG5bzM+8K5Cn36ej7r9arXunx5iGuH0DlTvtIlco2XVz030stDiyKLzPJZrsDVfrqt
+RTXC/z+Ma7ffzk8rBU45j2JpS9ffDrP9cYnkziI0TAQQdjLWLN22X7ekiv1pQ5V2720njBN+yU1
A9xd5+d7TxwX1qq+GdBpsBuVbn7+2fzHmDKwH8nc+V+2L6es449goOLOV/HmH8Hcywlm7S6nIDqP
xLKtX27h8tPLN5ejP51sPuOnC/sJYeIGVI3ClALm9Pb6KFmOsHDql6e52K+3KYUAVlvVA04uHudy
v3PXFI4laRxRINejLxf8p3zqJCl39Dfz7uuhMeZN0J1HGDE+Uq3/Lc3/HMXyP/RJu81fzPVh/mKq
x49yRFNhPo+Nluo2LvDnFj9vS6KwrPkuz4PbzoiMvLgz0y+CaTmfxNcJU7RttbHmBljWISSTNmqX
kzYibmpPcoUPEL/xGjFQFapeIg/SAe6h1cx/5p94qFC7pdb+ykOZjmLedz2k42SLVIZtmitquTdI
cu9Vc8L3c/7sGWmquJcdQ5SUBMJyOd9FGBeOo1Pt9S7C4GjetFqHTVnsnT/n1jrobJRWMjFbaFHj
3oyJtB/EkHS9u/8823xr/7nBefvz/k/Pf73x+Tzz41/PeN0XMgot1E4BaieuNx93uWibbL2mGXH8
ozgTCXfpeSv6Z+u6TymNetNa+S4A2oJsQwhIc/IbXrQoYSzDcU6tUTqYLzGN+UcapGjDiROHTKLo
lMWmMuYSMvRVcjAaR1pPlsY+8UfTIuDEY/rjcnoznhS4VGhBDJ1fIKMwVpcLXQowl5rvBUE40Hri
Nf65ID4dc33+SzFeP8+nMJv+cYQ5TGRD+s9zzS348ojzZtum8tbE/EMRlW0uynFo800bx8Rm2DUf
O++/fpz3yaKqz1v5BEzaTpoaCJNCcQxGxeqZBJFeR2iw/fckGEeibIDQ4afLz5vX010qyXyhS8Fc
72o+yJir2/WUuYfD+RB7G8Wh+cxfplZs7AZ57afJsxFkwfrT2YbwPS2o4UinUWvnM14vMG+Z9nRs
U8wxPl3+clPXiyK5d+pS0rSxUgEL/6fc5vNNDa5MtrO7lMT1yeattEE+Y0xjPDdE5Zlba+CAtq77
JFxJKYhQLTUpRlEF5wsGejtMLr5Pxk4xXaiu6FxhxuVevqxiJJ+/PkejWmg9zAfM96ZnhrOp62x9
3TWf/8u9zR8/FUwPzt914vRFVI65llx/n9goCCS2Agvnn7c7X+t649eP8z61tJ2lJ6D080cpCbFY
dcxLrbvWJE2uWteTx/dPd0MLgy0bSnilR+F2vuClGpjwn5Uk+9ARJllM8zx5NKKa3Ckz2uudzFvX
P9eLTYiFWI00Xs55OcLM0q2v++7/x8+vp7wWwvVnXWtGuxRFmVE0k/nP3C+kNoSnQVGZ74tO5Nof
+bGB1ouwsLpUvevpe4MQEGAxpMPCoNwTb2XBOG+WrV5AyOu/Wx2zLSnH37jrq4JDwC842KW0NxMN
I5eht+M+jWlUo9zqdY1s1fx+ZCQTy9frq5rL5lLdcd+GdJYnRFb/aSvzLV3Lb/6d1nQAtTV0Q/7p
Dgj7MZWYD76eusk6H09fUV0+bV6rVIdzzXIq6pbmk5Dz0u3i05+xGHIWySAv3TwovidUwD2tna54
nD7/+d2+Xo9wYpgP/N3Xn/al/o9U88dL2Xx5qdc3e30xvzvka3H97pjrvrhp3q1oDRQ+sfYtmK3I
2gfWHsrzR6wH27j36+XUWjvL/14qEOUKbyfX9may0J1Kh12KBQaEXQjE6ThgVgU/OpXaD9mMPmzc
sBEeQK6gk+6NCJ+xJ7lH/7/g1cv5Suk2efBhaMmznuV3oR4yL2LOS8wh8eMD1h2HqgrvkglbICfu
8TfrlAgUkv3iRVWDxhEEMBVlYpgUvoGMCi5IKpMvt1dRw23Qx3MyRO8qrSVyCmhAzgj9xknyhvbN
2H8fUkBqcTE8IMUFQqkDbVT8wIUPHxys16Xl6AEq81EKJyNcQX4kGl8cJpzxxiCAeWzsgsFZAKTy
tdEN8mqbddpHE0aurw72wm9reWen2XcYcwuAbd1koQs14tLh9+Y2zXLISw04BBL8MOOgs8VAgWIl
fiLIsPMqD+bOzrQC3CG3Qa6ayyppUOdtSYZFz77zQrIH38dugggy3DZGjap6DfK1wPcnDPwdbkfH
NGKxX8I1CJ+SuL9xph+edh6HsxIUaAMWq0E3hMh+wAiSwhDzk/ckDJGUzYqfhAh3XTXuMCX3Q5xn
WKV1SA9J6VvlYGgu19VtmwzLDgAFjO5KM1/9oUYFQZWXuj61aEpHYPKC2yTZ916C3RSvbqxJ+Jnt
faEcFcTGOutY5ghrAQseaaa5c3To4PO4dnMLsIRsIdoU3gdQJkzINoAYx6lzk6A7IX8/LuWcdF+K
gVcX+SKB5irS0+h/qCBLzSHEix0n7zDYFUm8D5TiVqjF6RGk2vC2tVDxmoJtM5YPVmX8hGEyhfqT
J4bQNlwO5TNyIzeTIbuN8yEVRPeK8Rh36qk2sTF5dsLGLaujJZ1lK92tMngIPngzPfVvxmBjTcdO
ijbW0B/r9HtFQr20wdYT20OyZbxrqkfMWZeDHz6pRbpGByDI91khLVO7PcZVvTW1BNiBFS+daJ+R
OYIvgyRR6lQPUaggzoD6y6mDxAeHLWusXdlFLArU1UJDDapU8VVLbgLsiFLUqGJN6PE5Mtn4YILq
TPY6xwRIghuVyD8V+YeSfUREaSqCp/oASMDpspPUghn0u22ZqkTvNeM5j9UfUkt9UvEHJ3NU9h8x
RgOqemqbG9MERnfP8jR2foVp66K9ulDib3mkbSwES4D/1XjsRQruLKgbatG3qDXXBiRdfbJPgVZj
120DLmg0Wg7OVEn5jjubEd0ZknPrIXOPkcq95DgQpJAzDLOd86sLuz1hf/wjALZ0tG84xMISHUm2
XdEfeTGtZi5EerQDzaNKR2jKEAoVEKGG5MaZtVQaE8pZsKKRE2jNKBVgqVW8i8ZdoN2o+ISG7b1v
Ic6lEqt5jl5kGBshDAM86dL4TCoDMtk9LrCahHqXRvJDyopNmZvboQWk4df73sTjziwXGVpfcXTb
OTdBliydB7zEQVaAOaCtiiCvbkb4fZuLKbFvg16/RSvtbPoewl9CHTRNoUUCAoPnVsGrWnZBwtEN
mRULwcp8Z4K67pLMzVqwD9T6Qb73TekorFPlbQxO25Kc5SST4fSRUKSRIgq6yXTjOMQ/48fUPCJJ
nucrBEBSdVPbd2rvjvm4iWiokWVBaBroy5HrUq36EJKOh8b/ra6VvTEe8txp1mNF36sRjgZtUdDA
J2Ks5SaexoeU0keVbBGrJKsc+BaqFpPKA2Q0ABCP/bemoU+K5Z+mEjxSkWHr0lvmynMyHZmfAHgY
aSwZPd6QHOoW4pERIudoPVplBj7tGZ/Wsq2OrPcftCxZC0aV1KQ3ehPuVHuXOP4qQV7ZyqAMoXUd
4qqJUPa9F94owgCKygK6d2t41auM95hd6YsMc49s13Y7A11vzf7wSF1PaPlKVrWTzEZa4Vu7UkpT
x2iPytPEv5zR2rLkf0lLEFHChEMJu19Fg6XYRKKARL9xF0jZY9QxDlb3fbFHKED0r2md7zyjPWrN
h4x9XcZpwgzhndxhMELBD4qylEOJMddSpL8YHlSlUpfXJXq3KlnaCqBoKkkShrESnGC7uR96RKsi
2BDUOaoM3n50NBYRoeFn0w6HHkm7/KOjWhQWDqLCT3iUc8wp2wHrUswnreojszDn8hPXS81nHRhL
2EyHSCm+h92bgj8tzs6jtBvSFO8BgQXe2PGzX2Ceem+EuRsp1j7SjY3IMVigYO0Qmmnr3UuDa7wl
SKSECrnnmwL0sUnBJA6X7cGrpDO0tEAZsbTtbVmOK6mZSC9Kbqt8lPGLUK5PBw0vYSASDZ1c+SLp
WC7TgL3CX3ntySYhXhiQQSXKu7DXOUmlsj9CNobauDccMukDVmfGjqTMhDhO1N6LmwsGnSqy0p1m
KRXlqehjVvDgAvwu2aMG4g7GvY8obhCBw6Bdmw70f7/b6epdFYyslsAMYesjZK4pB2ie8O33oiMR
t8EAGx+84NkJyE3hGhBVFiOlA8EFO0TEeEqCggjTcpiIvicBrrZNtJOs4qBqwXK0d+gLrxLEq5YI
EtiwHgiDi1CteVb9Z8mSt608bQJmCSUUeXTwIgQFNToa1LY9/YhuGPiQM5XNYV3XCysd+Kt5lazt
Sfqhaf6tYdUbRMcWMZmnjG61bV8giW+RE8Vb016l4/tkUdy0kCyolvl4Bhzu9vkxGI74NO3AFqza
AuteelBeUYPejaQSrbc/upbSYvzM240v4V4rn/sUJ1QV2zFgFiqOM5QQrKKtZD8pk7OMvY8+IM8U
Vc+p1Z26HD8HlCzSWF6lYkkhd0gJwP8303XM+riHktwruksGC/NxZdMM4HD18Ka0XumRbZ5btOqx
9DdDAsNdvdMRyx3al2xOySmnEvUKVMENmQLqXtuiRR1yz0uZvG8qw1yB3LAzPjKTA8im5G/xVC+V
b0i4byVOIKpr46x8CZtc5NLWdT4ewxAByhCjTBw66P1Bv96bCtz+Yj/Sd+shVHYHH09d+6a17dnH
CKjQz9pUgYurttVAXBty+IC9iVyfExCnPiXEOC2KxtEZICKos4g2d9qExsEPg2C8fyic262K1EA3
bTGlXgesDbtogiqDN0y8xaNyn7cDmW0YMf73qApdVQZu6r0x0IdWfnCQz/Ez1ZXUBokKBD59QGsG
BYABCeYPUbRPSySOC8AxPTMolIjg/IBK8MAoTdxTSlsW7wW+azRpUG6mH9M4m7sBRRt5QShb7nSU
feVTX8p7D0EQVJ02WtnE9O2SqzADGuNsyxuKe+N2gMnVj85OyQ0agHpHzAlHU3UDqugH+XykXtEM
0vGl5S1YcG8yw1uieYi5hnSrT8HBqSB+AuUp9BHHChnYU3ZfdMFrjfRYAPLsToLVn8p3vtL/QspU
6pStBs/YBkeVDMEmqG9jBstwQJayRBLL+dApyMKoViZdkzWcKyVZyAyeVaosdagQwEh15Hx7XjHi
cetpgNo3TmRZ5bWoJEwhREVNVIxZZLyfERFGAk8NP6bhfDE7wm0pusEXrw2pNdViADlboj3JxBcp
RFHpPdNZoazQESiVs00hHT3pW2yMmwHLF7m3V0oLCKmzVyiJ0igSdAfwPEWGyoOVgKil6H8av4J8
RSxDmzZVn6N/ai0qqHJSi8dZsRySHkyaTqy9W1X9R/rcO+UK1QYYw+aC5f4YmmCgGa0OGf0lPIUW
OIwXIKtjkZHmh0qcuGICA2JxKVp+T8GIhQvDRGeyWXjbrg5RuRi3s8YGFV4uQZFI2FIOQBfpeUDg
hkhMo3YlMfbptYUCs6GCHvxR5x80owLdMS8IT1BPvJyasAyqdcal7JT5VRX/7KVgrY2HOM/pUMIX
BlhcYpFHUBHT0JVbhX6UtBQo8BiRq/rRBGlpo95aq96zEd8nZriyMiA1fVMvxWqjiDF8SlFYIFmZ
gTj2wrsRb19r2qEUdJoYrAJagm18E8IaoGUyyGfMrZY6A7sSdwTnjkxpyZggXUqHlmgYCIvGAnC8
PIx6I9gE/JfRsRT1MYa7FJyyCttQrdhS6fwcMMDSx2wrNBrM2HzU3hlE2zq9yYPkFvAW+momVlnW
LjPujBjj06HfFIyYEf63SrlU20OpFKvOFiJbCStSFDIG+aECkaqm+rYm5V9hG1wa2da2WFv5a+5m
IDvny+C8A+NXgD+lEagH2x9crE03AfhFwA0AQiFeIZIr59g/a/vuAMLyHY25m+5ghsOqK+VTUau/
fEJzWeesS61YNRKF3QmZC0ZcanrXPY/l85S7ecdyjexA5WWPMUSDEd0PQTI9+uGHmKkJAwc45VL6
4cTgoZETEHNtW8PfuCgQfRiWnvFoMG5LqKNY9+GUrACFwdZJ7zzzGc2GsOpPYmFs13hH1Th8Zfqr
mDwECKQic0AWTlszJ6jrfdPQ2VovYh3QV5gvvWlRsZ1k2IhBSTZnXRm00xzY9sizmOkPD/xqVzMC
eBtT6Vwg0UyYvyXlHE12wQcvxXxDPE5rp6wo8f8KzX0J91tDHRvBZDx8oejR64SwVhj1l8jbLOgY
WQHhVgEqdjL2oueYT2VUa8JL1HXZrQtj1RK6CAz7Ruuc++GlZxGwqgU/yuzaLQCG1dAnx4YJsBGz
fCT2nyOXdhZLH90A4RebqOYCDfU8/HVBam0t6nttY9Fqwd9AUxniU9g7qxQ2b9MwyHRbh1mJk+zD
jDXC3lDqvRjXfUqobNOtU9U3Ut1vqWurFgdJuiwp87aFwfhhkBVW8P/oBlbar070LQGrglVYFDy2
mYIQJa9G/qZ5mrTQuu6I4aJRDfjQv+pq5iYGk7/ph2XcOGgRaBliOuZOFRZgElRzuTnw6nI9cFNd
dpn6m/WmBzHd+uaq5313o0E47q320GjlVdCoAh1VzWC6JfgMaRYyZdbBlmceCTNOSu8hai/q5EFn
3NNrBpSATj5gIYpfoU9/VR1hkwrCtgftFl6AdjK0UwinmNXmwqywT1TMfNEbyUlVuqWBDEM6ZDmd
GGQYBGMfJB2D7o+4AEA+PiE8xCQHLjwDuo1crOg0KydbEwZ9JbpGjA1JVAJu/M0ssTEidlfPu/hL
qByA08i8Bawgc/q2725BiPb/x9J5LTeOLFv0ixABb15B0IJWlCi2XhCy8N7j6++qOXd6pqcNRYEw
VZk7tyF1GUqqfDSVFnvWxVVYWEfDOIUz67VD7ixG5JErFpne7/kURtlhtm6ATF+h7LO8VofBwhth
yNljMcWwclh8WKOCUjXlTu3iYzzaX1lzL/t8s9hwQUPm/UEC8NL7utWw0U4gACG2ksxvx/glqn+w
DazZwDqV8rCAr78Ai/x3pmX9IAq0EsBKGi+xXeOojskzOZzr2jKOYZu+2GgQ5hg9wEwR19cbp453
UvHIUmiSbQXYpPQ4kpYu1hi4fFIadOcgNkmYgDtFmnJj0cGNb3mwH2msA2e804isR9R+uhNJEJnA
8UhNJ6EGhyNCeAbhBu6sxnDbqafIcCAob4xijWoVpGdZTb25xS6IOoiq0NDdoYAplFWHnp0pz5Rj
8ZHYwjgIK8kJjzz1YobpQX6byS4pv8JW2xZgZdX82xi4LIjNmWdshJ074Y9jW+TxCbcU6nL2VRXb
K7PHoQJI2QowT8141EYyQSCNGVa1cQizGbeF068wqb1lk3HPIcuNevmKwSIWiKJmDMTmC+m7lKtd
ZOOvUO5rE8ssR9olaV5s1PmA2sGzWgIJsV43AvafG4ExQV6eqcM6syLGk4/mZM27OWTPeOzela4/
JmnxAlR9TxqY+aIQaPDlmJb60CcOnrsRR1iHF0ddHolC7dZPpyotxrNqQ1suTSw3qfiltj4rTgtb
uPQcoVCFcln22k4ioy6J1noVPlSmdGbj4JtevZdKcXJmkA6l1dZzeEiKaN9NL9OQ7fJR9I2l3+Hk
CXnYiwDSwV0H86OD2K7/mj2ZIv9CnO41KHmBImMrPKMgsHZW5XzJ5tsg4c2CaV1gqPtZ+hD3KTFF
gUQOIkan1qdoFQDwdYzU7Baq9LwuGpMcUns7TytH+mdKv5FsXPNfeJVsZjC/tM8kyYlHCfKfEdGs
a0zFxYmbT2UmAcS6l6N5Vkf70tJg1WN66pfEK/PPuZc3Fuo+Tw9/VOK7jf636c45YAtEGASfK3Gn
Sb+DU+8SbNd1WmzW9YUE865DVC/safRqL2FrJ2PbYZzYicYFT4Mk7gBxQRdGzKISZ76kUFeTrrhM
BoEyE3dqCqqzRvHumioBFdSxVVz4onhp5UfAQqhRguEahc+rmpdb5KZz8mhaiOggp4Fdr2TF3uvN
uCaVV8bLs5Y6d+kVOIPan1kTRJEQpcJJxJ2HTq/edvg1tQlAAzTyrtxrdorjROrgz6SeSgVViYai
kE/ImMzslEejKjyHaLCgHjY9j4dhuGHHw2/ijEM2bEaMgbsQJZu0Urxuc/5QHw+lgvcb2Fc0BGy+
pKaw+LFF5OwLhfKWJwDv+EaBRpv9vSf6lnwFy/owY5oji9xDhMLdX8maPgfNuTCyXa1nF/F5kznc
jcVXHZa3ShpPVY3RYB1/leUEF7jY9YAtFgUbTo559aktEJjltiN0+9+cfzHMA7wZvsfkajnGNRtU
d2RqMKut5kOxa+YO55c5eyvr6pI1mE0Y47+8psVruTadoXXeZCdHqbVOZgDyOZJukRX2eZErfDn7
DfkKGRYKFjb1ASJHquEk3ZeOvZcSx3bz5KHWUb42pPEZ1OkZrTh9DPLmIJ0xk+IOG61DGTo/aobF
UoJdM/GfSSa/z0l65q4xbWnVwXaucrBDnVFDZO/jRPat7s3pmktGXjwHD0EFf54wGo8pdUfL6CAA
Y2zL2ivjY5Yy4Sh44sztVCOLZqbMYOylTPctbYMWnHK1vpvzViBWE9+9tWyDi1jsSmjoXafvK0t/
n2fUMq3KSMSm8MIxhemBOZAvx1+Hul9WVMxLussrbZuAPEmsGhQw7+LLG+AxszJxhELslaHnGouN
A5LTE3WvFta7bDc3G8l8V7D5VRuslQ8hU8kE6ju7iMEuDdZTsRHC4sXjanxVlfTY4AW4qLuWZjsn
HSei1evx8CtG/OsWNFrdzqmtPUUOIqMC21QaKqdqaOazXSf/lgDzi4pNNlVrgqGpKjmeyslX5eTP
sCim0lKihe2W5yy127kwNr3c+yZbY6KI6IYJxkb9q6fsIoM6rIbiT4ksrIi5Vi2ZXkwM1Ejb29yG
Unarw/Eonh6ZnR88UbZPzfRb1et2gpCc9gBy3FFJm1/DfDg0eI0jaXYbLm6rq+sual5D5BnuKDU3
Zrkb5GovNSZZReX4QWqe5foktEWhHO7svDs1S++P1drmuqRSvudUuaCZXWhi6TN6NGIKnit5xNVm
9MMEbWe1bOrg9mQIEV8rfAO6s1pr23GI/wXh35ygT5qp9Lv4VVezPSQEFixJ15lCYUijK2/l2G0y
bfiRsuDaNhrLs/Oks8LTrW/Kq9h1WifaULozfApqxc/IYx8rYEdH6h+zwaplRzgHOzKJD1QHaUhQ
VLwRAGFuy1sZxJvFKa0oxKP/THAFqNrziamcy4lcXxF8E5LJiKg1Ja2RojAK35wJF674T6y9DVG7
I4+4XvzZ2bihuY90IDpZGdd5VZ6NPOmx4DAPi/1i99952Wz6XPcCI8Q/rMT0b+jSeymncKyhl7+E
ueS22zz+E7TyrsT/U9U8Pb8L0EmwFjit67TDZVU2fKU99R2JECKF29xHVa5vZhVG3IDsIY9vpUJr
Y7cdSyzk8hiFoWeX2r7TaNoHlTa6Jhpeir9JR8DKC8w3Xo/kuNnabqSC0qrpUZXRqQ8BGgsT1wY4
e8Cp5AMdecL+EhpvwwZ/W4jmqv/6rNqrgbg61jkwzf1i6BtL7ljEs8OEjHHRE+x4b6Kps5CcWJlb
44zXQi/jc87crWTlempcbTKLcUSD9wHtBlo62F/eYNLdABv1DREHWsl4B0Lvlci+lUZ1IKXOcAh4
9iI4PjN8jLIEdusIRbAzeMNavrBQLX6PxaMN7kBHYs3EIvOfgCpELkRDvkPGtUXxt5nEeIIpwDDc
hJSxVm75rOyE5mvRCvRenhXm0KiJilKsZ4T0qw88ELNV2ueuQhhJd7GB3AcdyXX0UGRSmhfDq5L5
nvXpNtA1RPXIy7iuAvfQVEjubKG6/ddIDKqMGyOck1iGhBSAxvUDB6GTNVu/khzsIqYkciOvCrwD
t/L4adEI1YZM3tWpa+K3sg8ZljuqS3qWwTybvMCAKIdC/XYkEr6Gxht6cpKiZriW5TbTk9Mkaf5/
aBIwmyUNMt7vzbWyuw8upl9oMbj6aOyM8RDFsTtaP7vJSMDfxn8m1LdMxVkrInk6Y2LCPJHuVtyM
JaOhUQJWGtJdutxq9V+1nPXpJAqejH2E7aAG9+9sddc126DU3UpqXlq5eysB3TN0tCFq1LC5d9T/
MTPp2Ym/M2nC5eQmkKe57FfE9LpDjwk+fcdUBVdFXnZq9CCvR6IuVvEUzaZNpn+CgQT7covOxpcu
+k09xdlJmxg3TecQJ4Bu3A/OX4NJWC5/FrJ6X7hdynNJ8HTdqX45sg9TVyRFcwjprREvuwE3pfiU
SQFgOUm7TRyDdulEN8Q8a7jcYNldLdEegiL2i3/N1FDzwj0pP2a69HRM7qDe/g7tmS4+7etiVtul
GDZpg3RKaQ4mtaZk7JNKXjPBxeuQutnIDrIZfg6s7oBmuKtTEE4gx6wWqDl6Ira6OTr2Mt0jKnnz
A8Yh4F+zFx793Dbvw1J+BENPw9BUnqozKaI7K37rqto2NoPX3yzAI4/9sitA3sabQxTc2I7nKcs8
m8an1nHjYL/UMW3XJGzmptd4CV+aEueM1Maac4YhNJyBH5luA6IUUk0VcpJt9YF34IWAnW9hIKvn
zE3N8pm18ZupYlGjdm/6gAOuOR6HqvkJwgVdtk6psyTnYr7rB9Rer91U3dWYazbWCxNyWuOWsYe1
STT7nJUf2QjJL1s7ySDMU1lB9JAUyhIDe9F84E60UoobI9GL08joWMhDtwnNbbt1WYdYiTMR7uxz
S0MVmzbuBHHnl9ChE0wNGNlVEsbDcDFF64GCfS8TrxPImJIm0zl35GMVO58EQh2SWyq/Bvqhms52
vo/eoNQHK/Q0WOTdI/fs/UhY/iWrxw8YCj8M17+tDjvv4aWut9lsXrbu/rLBIsDdfJz8p//j/yAL
cq396P7c/3a7n59HuX7cbrvZPdxDT3Pl1aZ2L6fT0789/J/c9YEcMA70Pf92YxK69f2Hv7sxosdb
8PR8iu/6pFx3n09ei2/Ax2X/+vL6utljv7WK3Pv9cDisvEfu3nx/dDGvcYP1z+3kyytyVvjx9MVh
J/uH5opX4TTqAf48GaNjWshbEozj+Ttmpu7ffXdo3NVut3o++lWqTS9tsuvTZdVpw8M7dXyl/zzN
K97Fcr12/XzygQ33Oa86z9x6z857nvA73PDnHv/sfF548vkUpfv0Tnxifn6e+AK+4uT9d2web+fx
995TfK34Na/xiiNfyHtzjrK9OHq+kgPu+JoHZ4HX80e+eClHcOLXJ3F0vCv/it9ZLu/030sM3odf
eE9x9k58b37Ht3x6Hm9PsuOaT/T/780LxGnmfbiK4gD5mhNv++C4xRFzXKeezyyuysDR/veOH//7
xHyzkh/iIPkbOuTtafDEa8TneX74J/E9P/ip5KxzNjhCfv74783Yuld8omnz3wfjQ5cu147fiHPD
5eMwHZc3fnImxZnmuDROg+c7XLbSW/HPzfvhx+7x8/B97+fGDSROsu8/+5W34wOdxEGLU/PfiRNn
7iQugTgIcax8cw//a+wnnqcP5lxcBwAycXLFofKfw/Ue19A5uHlPxMa4H+Ik8GsoJi5/IF7GMfIH
/Cd+Pv33qpIzXux5Eb/IHcl3nKldx92Xov/0pXSQOv0F2NpUTmZm/prIxryF8UohNpUxOhKJe0Yr
vutxm7eo4uaQWplQ07Dd1Eq5jUG6ZYxsgqz7hwsQIMkk+xXexst7ZRG1+t4UGFNUPzAWq+IEgOxO
xwHrimPrh3cTiwejQRJ4VdrODbSRCEM/DSUcQGvdxFNa8sx8AdJmJaCCkWJUqWy+MiFlcmfiY0Ok
609co7QyzA40v0jhcHUHWb6QC7RLsvBUzO9OHjWHaQYrCgznW+qoPLXH0kjEs5qSLxkDx/9jpPI6
b4Gs+uHNGOt96pS/EQP/KFmIR8LBP21irPxmsMpe2KXj6/gRDwnzoHrf4z0gdq56yu9BYu7HfN5m
JPW6U8POPlWnUfHtVvf1aeCUyWs98Rel89A5Y6ORuDNsskF6NciZflLpxQ9hIBWxHovdfba1LS0F
1iHkElv0hzRntDpYDevOzUYwXGgwYcImwIKlG/Aj1XXQt+Yt7Oe3WpL3Am42SM/u7X9hMXh99CrZ
LwLfHxPBxmrmmw0xx3CeNChiRj3NJBVpb5bzUSTGWRknxi35YaJrIu8kL52VKjrcRiVlxd5gKfgd
ZAeVtIWiI/ooZm/LguYoNjGFOq//xCvpW/xO9Ahix6+jdMCzosJAyWYE3Mmvcl19JbXhJSPmgH37
ry1wwSXNDZRqwUI3z6MTGc30AMGmjHfkwQ8BvfwmNl+rAk+jmuE+JU2CCzCAoBhw22KSEQP/l2Py
r8o2s9mvo6veL6cGMAVSBADJzEssNmiszd5KMeKk0GBwhUFeQ8mHibT9iW9775WYjXbY4Ay3MmXb
Y0pfIUm7ii+VgabHEgyyan3hkpSrHwMDe1FMYJ7sLvgkOXa7wT7uVeqKbWGSdVn/hRDE0vVcEz6K
P61ChTmboKMTECnsypXjAgyAfqeg7Xa81pVtO7+R2gzS+QIKXy3vll288K2cHjC+mn31v4I7D/dG
WH8TKHHFR2jJ7oIk2pvdo+1bfFsKeR0wYNNt/ZqhKpbzZU3pNHNz1gp+BdcamzZGiPXyocvbFt6K
Y2819MSKZh+zDHHBQtBu7slddRYfr6BOHZdDquL6VDNHsyH12cu/3Ew8fd7W8DNDoUEBXqggQGSM
fzrFIhkgutS011rZ/sLvIPf50MBBqxXTy3Vr1VbRTTwMKhJgJXxMJhEEg2oRWzgdGlKk6b5mF1r/
IVd3Vgd4wmGKmSwXnz5SkK4kg8+EyFZYry1zdSefFgClGGAo1sMp7aXtjKVEU1k+fcx3YoHAC8o1
MzYxMeti9WsZcJrKFrpTpVrPtL5GDlPUDmH3jscJ1+82hUZVJdB0d05CTVaSG6fbLceW37gQaLbh
uAHPFCHgEEJI+pUFZ6Bxhx+T4ykzjRCjlsH4iRcK09+pP7DErDUn2XHu2+oBp1dxNPpZDInTNX1M
UxR3HXAz7/dSVe7SgmA4PfxUp4q5HfG50BO1oToVLThRfwnT77Z2TsvOjv3I9Gf0BsxFtl1wDQlw
Mox/RYepE1XvwENeYvvq9NdB6rYkTFwNwMB4eekIh3MM1t9ShrWAkx/2pFJK8DF9VReXsNochGRo
ABIcwcxNLVwplwL68ZuQ/TPv3qT8v+dBaAoQVgZxlI0eMm+YlbZr2g7ymRVQ3rZKnVsG2jPK/VOO
4xXYspPd2xb09k3QbyZig2Rj3g+z4hskpbV7M9Oun01k7WqteGFEJYacjHa6e4favWf9S433yFQ2
AzdeD5QRV7eJ7wvZOm/2LHVTto2jjxwy1AheajDUW+oQR/ngNA/Lvs0+xnHGlK9+Rc6+xia9SgxS
EeJul83YmzOAljG8lyMCkUdMUegAMzyBMPiv2vzS0Td3uNAB4eH7/bL0zaYdYZHQwbX65Nnkx3Wy
RTVKSkp7tKu3iuUEGkjSPMrZwYQRvxKQGHOeT4vGxmVXt6rUuV7YO+2qBMspKnxaw3DQ7iXa89TZ
aex/tlQeMKdyF0f6aazsbc4wDssYcLb0TmoPjFExTFoP49XpTN8xISLX8jZj4O3Q3o9bKH/3IsXl
JNEIgjXjy8jcUioDHwRrV7KpN30EAWWtJOreIDJFACBl2l/hFCLVXdxhGt7EZpWQ7hiVBk4s7UaM
i9gagXX7JdsHYnyGe5QJtgoQf1bRxihwQGAGcHuHAKxWsP9vxBHs4Ym7VnnIFtMzWaTVhqROkiwW
JraOZWwMjWxF0JJOMK2V2Wcys9Yk3e8xoMki52B1OoN6A4LWLbtAIoTHa5yw1nyvK2OTci9LCUDy
gAanxcQqhWbDVAWKhRmfGkJ0ciYENNbsdKyRzP4IaMyxj5HNxifMlBkghvJPazBxeynWlVaBJmZA
HJA9/slOuyV86Jw6P7i+rCKt8kVMhNyXezUn6MO0zylLDJb7nhJ+1Nk2bKsjreQqNuhZs+poBxBX
CLOOVDweCniDZJQbYgUUq0Elf88ZRvM5IHCZ420Dpd6hf+RaKxFAt4pRTY4k+UNxPmxTFg5K0DmI
2MBZFRvNKNrOpukVk4wS3VnDZt7anEh8c2aY7AsBBWwCS9pi2KO6sQXs0CMY0jwlwPKAlb52jgIx
qaEJoGUgNZOGrP6LAwZ0hUE0ZniqYZsMNXJnyAdhwa6Fg0MEIY+tSzDzpWbZyECSo22to+69J2Qe
b6G9xvfoCBXC/tZ1mEYml0ntDhrHoyo5hGhyevXfnNDZ0XDhsrpLzJS+gD7+pS3EtqDiX/BMw4KQ
kgeGhg6jkH0jWbBuAO8ha09ccs2uj4U+eOhQV+GU7AuL+tqEAOi8iXnhDPFfIrdELaKtkcL+oITM
HoNTiWktU6GPuRpOgsgjdvaoeEv1W8J4VICXdfNWqC0GYZ4s9etlJkSw+PhPiMCNlJGB1HFaYe48
zLCAM6b9YpkqTfK/GipDlm3yJdjkw1ug3KbCXgV6j1AZSB/yVEBrPY6wnGSoAooXiGads4jknGk3
RrXmymAhKDR5W2rZyqzWXToctDbyDG6ejMetgN/p8KCqpPiW+Q2jdDCgFSHVi43trgfibLXtesxq
xlsEjOiSegj4RlHbEwXvi5KTwkDvA7jtKM6agwEnsID1anZYWKfRpVUxvaBeCkfc/jjHgkLRRBRP
M7/IYeqkFakCVxODy05hUmZpF1nX2L/gDIx0urO210pnHbNCS8IiYSYbQYwFuC0GxdcpTcvsJWRR
JD+BOZepatsOvgg7pBrbm0HEuU6IIBSQlM9GTX3xaAnKTcX41m0lbRt3wCIxEYLQGYQTO7vJf083
5osJsc0Q8ohvVO+DrG4N/bOFdiaFH40mygDXwFZuHld6g00KMWPMMI3qqi0fcvnRRABXPBAG7iBs
nliNYwX2Xg8MdPpi3QXKSzE025RRaks4QLWd1V9UO4oysSrF2zDDDOTipMpaNF86qBRZxrMrSceg
iRgDCfSWFOhAPWjq4qvx/xbyViHLglAoVzF1GItkHPP0mwTqGQJmIdFnfiO3h71VvmJLYhjQEcM7
abcbEHE8p/7RBWxj/ZyC0ZWJvC7VBQ0DGLvyt1jRrcAnyYhfx/QBDx7XhoFEIOMyaW9cRJvOJ9/K
0L0kiFWd2QPZ/064nsbKscHPe2ZqUxrcwwFiH31NTuZaxQSfuNItuW6gj9qG9KmXuWdH7NPcH2vl
aozXLj/mw6dVxvuoLc5zNT4hUZ07xzyQ5/ia2DLDBcRNUnw2SlLp1vp/Pi2eeogbKDbByZw/lUVf
s8fja05DW91HlYCHQtp1zAf6RtmGzVEYqMPKqcihJqcEPNXZpXhg6KX5izzDtdSqW2cKmapgi7Co
x40dkkil5m8ZRfpC0OpsZV56jiFHz6qohejRSAVpKmTJSX2e8u4llWx6Gph8RrBPAsrRpIJbbsHT
HokIiH0S1i+wealQQO5JOCTXFJ2AbJkg5OE6n38SKtZZv1TzuMaHQyQJqXQzbrQdmI03HZzND8f4
qSdizM0Rx8BsNbFdDQabgOxsHOkLLWCdcMLz6Z3KYDs4SMSJDpiN9bxK5e4RTPtI72grSlb05avQ
1nD0+CJ1kZB11BtmeKgQbKBv/EzacNN+dkJ0qd3VhXogB/EPbnEEz4wJeMMwpc/3CiHwSeTzgPg8
qienKOGYEK/NjVIMz7D/SuIH5u/MemxmxGRNxcdUwmBx1nwrZnRigFeJAqokN0Y7lCxjOX0syGCX
wYSFn8PtmOBwFP8VmBq1w3gftLOZ0Jzow1HLpj2EmFuXhod2qK/QalX52Fal1xh4JtL+S8rFgvkz
wLkw9YpxW3OKNBh6JrlRM7cou7jMEFvbKVJ2aJaDLscYoBQr1PJe26o7ybziZscKGo0lU7l/E5wE
tCTM0KIGuc4lr/OVzh4+xrhUJs0mRPySh4w9U+683CbFIyR4lP67F20mUPcy1juJ4GZ8PnccuWJ8
D9MZ7rieP4tE2aXEFyN4gDWJ12W/X8x+W8F1YT3dLjiuRIW8ayhF24J2DdZhAHE9rNjJmXqY9XVs
q7eGGCUyWt2SEs4a/3qim7Ko3OtVck8hB0pwN/MPs8IMoFQxIe2euT3tURHVKKR6gU8M+XksnGfO
44aYOcenTipf2Tog8DkaHDLQR2c9VYiCGEsRuIjN0gWrTapqVkfDHlfTpLwHJ6fsD7aNxopOlZln
Yu0UQpvb6cvOTmWBP6Mxbnr2ezWVjkk1wM/E5iS/yFXB46u+hAh4F5Wd6KFM37VyKdBJZaOIKmG+
zp2fhuU6ykdXh1WPn8E6ZqSZj8q6tzUMB7lunW/Mxbpv+ktvIRmZ3sqMuKVyvMzWBLGCMK4p+TdY
YPcQtpR+a1bzv9g5J4tObpB+j3mfoVU32jKSTOuwTGqr0SzOpHGv1elQ80BkLS3ZcEG1Sey8bdtM
AaBs9OMHTgbrvspN18wAoIruaRs3HX9YK692TfU6T1/KnuKItZaVtAe6kvJVzJksTSQ5k6Z7g5Qh
IMUDWAPYhzsJxGJxLEGFib+5yWtAiBwdkeE20rStgcaG+VbO38HwrdWhq8PMKCbahOi/27XAytVA
bYSaIp5OBT0OhrJrq4XrQ4melsm6s0hvL1J6kg4UroiyTVOOx6qAeZk1L8K3umab7HJ0M4wkYxMN
nsL5giU8AGqN2Pebhwr/YpXC14Ekamw6AzofHDi7p8LBwUizsO1arlmpQ2wmDhJeNhbhpL8zo3XU
r2HYh2SzgZlRkMf3Qcnp5RHM29juGtN2yneFbAEyfiycnLpNWJwTT12cldwQgzeX+qYel20wF1ud
kPmY55OJRgltACe/VksPvY18yUzx5kIr2yzbtpdPPXwvefyeWHzC/KnhZjrcnPJGFgXeAtB9UGA2
cXoLeWPWBac6B+N3TzUxxLsg+myr/RLq2IlGxH1LLmNpgj6clR6RnZmNq8Ygz8yZUMEy8Q1/MPp0
O+WrEpYdpGwE3KCaxOKbMhLDnLZi9plYxp2RkrvYI1CmoIFfZqFvskEaRd0Gd6jObvYSXZfaObdy
+qbY/VaOli8sZJjCSlh3XU0NwldYrpzs2lRvcnJiouiGtD0E5bSitm5TxEyIGuBcKKG6sgFLRgYr
mfwkhwbaWrvuM/QBtb42mxE/Yih0SWa5OsTrLn3oc7jXTRpF2qPkOaNDizOAukEiRwSf4yn22IMv
SVJvQ8O4aOaLmr3Dj+cutLwGM98yh8ISheuSUaKDqJLbHPLLtbIA++JtKT1NJHkkhBR4IJqzl8o/
juGF3fIGDPaV8vDnwbUJD5HWvLH2zEHNxLQ7tJlGFiDBVChaTczUJRxj0oa5eJv8labq5a2Yx09X
pE5vEbOr0Mh8m9VEzu9zfbcSTkO+a8LQm9R1pgk1MpswdsfIoZocrjHtQUR/7cTMwTiHExzcSCm2
kapDR1VWEJnEIFbfZgPe1u0MlIudiipH5D5a26RP3yFXJNoOmydzvg3Na8dOYLT9biDLsl50j9g3
zPGbVcWS2krFakZ0XZkNnpTc67Vf2+16nuiUM3U/Iigtw5qemjEdNxLBcRXd3ZKszXqixwFwCCsv
oZ/u8x9LBDCE2nbJNICES6nahxCfGsf60GkdbYg23M6X2sZJjwg2u+t2kmWd1GF+aPpDbj8xzeC8
Bge1Ve7oWMiJeZdhydT2Rxax52PBZXEdFf6GgV2bDyt5X5Vg2iTqvabsfCKpsKjA8tWtdsBqzKaw
SKKYvj3c0uhuIxaDwUm8lBM6ECER0i5Jox8r/b5tdQHteClyHkYNG9mBImvaW2P0K2snRQh9U59D
JK+dGfdvjrqmy6y7s0zbLGtRDJrXCvh0DOfbSIXP0BL5gmVVhHh8OOBsJCTyvjoOge1KjpyXhWxd
BRJ1MduuI9gNjrrroxB0+jbnr05sXzW4C4zxQzdy4geNWaA+9CWm7KFJ0g2yjjgC0jpzFhzUe9xj
KOALf+yPI9STkY2RxCVov/mNbM8C7nkwS2s5mS62NGwE82YEykbm4Y29REOC+onqV6Zc0CE0BTnM
g6DO96RueQPFEFSfdHDwDRgfiiQfUVglM6tndE/T9mAkCnCv4KHoe9j5ORrYNP/ERvkAe84bUnuj
a8beBRbaFNiQY8E3hdUKqxIXpVFd8ZzE75pEULQDsREOMYxVhhJcb0AB8kGlbNNFqGDILp2sI4T5
erbEYrGt5ZH/Gwclzzd6d9Q02jR6uKBNjjrYDquOdkzbiPVGfSu12GcQ7w5h8z2BRM9Icnqm0PTI
q5GZ5mzMfjcV65kYxcCgoMkzgKuh25EP7TvKuFdn6p72VwebRW9aYIpQt/IaI72DXqf7jCiQIVZw
6znbA4FcMIn0ZcJfGy6dcxqGV7275/plRPkMahCc2vTQUO5RBCobK7oyb1FQkbZHC0VPvWucvyqT
mPEgVNrXQcGu/qwmxLlfKZZrFSOA+Aw9XyyeNhyfbCRJAJIw0atVCo4N3VHNG2Jh7Rechy6RetEk
SLdpKAPVmqcFxnwY70yTABYVa3b8EyHn6J7cd2th7moaJ1hD/KKrhl3UVcfGDCG19qw/xtpgQa5N
lPjteVnn3W4w0WugV2zLAbsePFeK1zTVUKp7+Xcy2nBcYezZ5MI0f85+QcozM2mYCwxTPScCfORb
y5zS6FWHi2u/dhB4sVYA1WrwU0LjFg0fxkR6O2kW6ba8h9LsDmWMaUJHplKwibsIK9IUnSl6S62E
h86NZb8YifZtJtQHFaWjgFkNwLk4e7YmV5yGKztCxQWAYuvsm3UU3aByo8xjVJW/LAAtxYIqgt5x
xKN+IpkVw8FOWRvaeO4xrCJjY+ekV2m2L4U0i/sBpsiyNkfCLU2L8QAitdKNUG2B4MFjWMkOc6TY
M+bnTNzgy5L+OaBrw+hrWfVaAq4pY4YlOnEcxYFBhN6TfsjwGRUfXRLb96UJUf3n8JKgvqVJf5c7
AxXs7KetAeWifHbms4AGVyoRFBOkQPLU3ZkUvjc9PKbEPpTDq2M67wOZU7ny7IFlAWHjELA6I3cn
SU9Zlp1G+PtSKB9JoeowLtJ6g1pW20H5mtFJziUKNKoEiRHMNF4SZp6NPe1U1tCxlr5zKHShZL1M
52ggRDQxN9ICr6+JP7GsPBRsOC2FP7nfU6dxAeK1zGLVVVCNsgGO2+jmEPrsdvKaJr/XdrBW5p7w
WsbjCppEqNvNBELDTR5K1Sl+BrmBZvKtk20g0S85ldZR+2sbzdYpjhiQuFV4TVS4cqN0ZaKbzsdR
YUvOnmV7rpGJLFa3HmRNZkIzvsrDpwPA6yzo55JgXBVldEdOfAXr2tQNFqY1jXWa3Qb8nnmM6hYq
5IQJPLklazyvkjA4tGA4gUV+gf6CTd2q7ShetUdat3vLZvDwfxydx3LjRhRFvwhVyGFLIjCLYhKl
DYqjgJwzvt4H3tjlmrEYhO5+faNaAp8wqpKcc8v1jmgxyr60LGT1mL/dnDG4NViGwpsGEh6DkrR6
cpifei76eKK1t3hKP3M1QRxOuSK8oT448pR5lYlmewCtFkO2qkOcJ4dgICdj8BG8CkzEGOv7cqOP
Byn8U6I/onVztF+jUMAyVhi/OCMoLAiq2knC3GPtO22FEExqeQMIMj1SyvMMHnFL0gEIhJQil8Fq
YWixh5PexrG/k8zKZVSSGVvFYdcm5PVwffAhc/v5aeWkwvw0c+sZ5JEGGCITyW6HfddEmwbfm4oV
x0KUJccfBKWo+dmXhF2aC+dW/Suq+NAldHBH2NUCcd936Dplg0Tb0TFG6cq11+0VfyspwrsgVuek
uIYm1pA4+QrM9JIJwyHEOpcW4SZkDIjKAtcfWBl4WWrpq7DxUo3WYbdGN6lacGzbMXRFo9ykOoor
HkiFfbeMQQjHf6rpZPkhn5PrXI0Qx+IXTd+Y5VQ6pRDpw/emTljzi54gKwxgHysjy0gQj1FxzumX
kmh6T4e93gFU+Lj/4YCahNo0iaQ41juERIqtYrnBDHgLIHnosyBsxdbwtpp0pHdYSMx2b4lvrb5J
eoQfzaXHgUGMly0PKBgNQt8j9YtcjH0UH8n5cGQ1vMhywnAtoHdrd30bbmar2luEqykMUBVm6lGc
Dm1vvCvzb+6/aVXvdiwF8xHNWCDpahshkJOcWvpgttmt/tSRrPG83GeabGu+8tW2XPj18oGGiPL6
rDwPfYqv+kgI/CGN/EcuJKSESFju3pAOZ9HBJ4dCKD5aAlwDjeJYRKgGVcrNE/jPLzsnCpjn4eI5
6auWB1Pq7Hz+1xIUJPu/or8TsV0P7cgvsTiRHeBlXDRlyVVDxHEBT7bSBfu2k58RT3IuBmwDBeu/
4ZSSq7WeJiBgoV3R+lsT0GJQVsPkqGMLJKVtoBgOHahMjIlZgSgTYRPmS54HTkamw2J4T8WbwV7e
MROylyfUKAnDN/2LcKTmOc8Nbgb8NhR4lmTXxPO+5+yggVxY59C3/xsFPmolvjIs2aJVHEKU9UPt
e2DAeFplqoI/G/NEHbKJzFA7ZkhSREJd6KWgJawhvgRBzrDttNCxVOAy44VqhAfLDQd5TUzyrtMC
vkwy0eE55OHUjnetrNAcG4CFIWWZ5nbgCFbJWugOEh6ELtqThLFr2aoi4imwl6APRfBZ77CbrNs4
+c5FmlcISbG60UnqpTPUsFMAyAE2IqsPSQbRiP5WJQ2qWc7MSUK0wJmrNi4l0o8pzbZKR9hTEP1U
gepI+a0nyhBp4yIZrQ1qflXc+2HUelWUHMJgQwz4YazaNzVu3EB5SWO2luKTGt1i9ZKNpAfTHSOP
gFTkrgAd+uIbiPIJ1pb/4k8Oy105VumzfF8K/tIJF7dirUrUJmtB0fe6zJ23eLXpY9QIMuG4Dcd/
y2QQpw8ajVfhHU4xK57003RA+6DSknqxzN9RcifzM+O568Me3BxVOx4S6xzpz7Z7MtGu5zQj0efe
jwdTkQAPoVJKuqnkYFf4MxEonGyik3N5tMJ/6Yj52v81aMbRiG8X0608sgtadPl2J4kDTD8GdOr0
PJ4Vx0aGqIUiHb85z3Lv+lXr6BMhAI7GVUlGwhyfh440CIXYtIOGXCpTuLvBx8uWjiQC8makchOD
LA/2vjDfKYiWutL1AzrD0to1kFyovjsVjdvnHbl6BICx6C36V+T516wBEhF3amyReXMpyyu9uGmA
ZblnGYhHrY6QpA9rX1kumjxsCR8AorX+YitnQ89ogMDqwhIFOgQfyTXUmp9m6sO4qg7tZhyr+CXL
mxRwU2eoLAJbajjyqzPhqhHonAntVN8HfRshUDDjzBUVeiOmjxEiu+cZxlrSvyoU1gYlkyTBqO1T
tjbiSFwtnx3REhcxk+mPYhtFtIeRLWLejWO0NpBD1+wmFfdZAQP0KCpvHbeoJS8EylXKP4zkMXW/
JrMmIcR+9ebPSFbIX+1Z+P74nUmU3ROBwY+UU840ToimcJoZPbNIBua4K/LbgHag/y27jy78aetP
iYKGFAgoZ/fJuoplR6PCFlyKzL0VsWvo0g8z4XzYSgjrugikGJTDm7gWLEKdtS0ttAAM6rPk6TCq
TdIdmonP18koaVh9/rGoT1OyaYrSxd5NthDOHbj+inQgHavvZ9jvovQUCd8QLVYf7gMgYQWr8gBe
WZTpOkblhkt8Py7p0GSDRaq1Negej+VvKlXWUVHTGBWC7kueoBtnK8dwjItEy2gRZixMMBlMM9A2
jZqHmdl55PkazJ9CPCf0/GhenENvs4giJOyyjoTphohMolkyaLltsRotNfmKktCucc1TuaObZAKh
4cYuiS2ZlGu4C2pvZlTdxP8U+xy1gpaa+6oytz5lUblMA98pTAM7mPON1o1uLTCrZPj2OOJwFhAP
V1dbcejjlTxTfxzYavpOYka4OIWBnGT1OQTgJwvhDxY0cMUbjGc90eULMphaqVtSihG5o/wT8tzy
mITlrWfN6cPkWR2nIGXI4fQbEGfJI293KY8cXhmLzInhwHjJoRpQExU5WWLAjyLYNfeB9dsHOPzl
2DXo8NLRviFmFupTiw01NaOTTgQpmoZZV09yUTzU2jiUJTiFsDhpkUbI/lZTD/mbD7c2c6YTDtBg
vPbRB8n477pxJ8oHnGerQvtYZHtC33h0iprZkwEcGGUMSF4PKS7skEU/svBbTL8ktACto1KoYRU8
K3i7gn5nBKGnaj9MqyP3heFhChi/TOTpnWVwM+bqR0gQxjOm4NpTdcAZMngUyMxlzcqRwmn7FwgI
UBBv0Gudtvt2APwB4uVR5sn0LXZahI8g9zVikpw7hwROXqPxRAqxiEtWY/6boGua54OovgfVXU7P
evDTltuMu/6o7TtQC1P9xlZnZzQzZCV0ofFuVDo6P+S8GN3k/Kb1d3pSF/uaiESeBh/e3E5FpiUx
mjXSQ2/eA2Wp+5KQtgABUhUEd2jKTunbcqeCqu4qwWe36decHxn+hoaKlqI5Vpnv9b30OxkauksD
9Ln8K5Xi2i7XxTR0Cuj1nIBLKZVPmvJn4IMRAowGENh0Ro6thGCpW2ehxYzAVkZGVz6dF5hnKk9G
X+PSovW+P5nju48V2KDLsUVoms1Ut6ifbVa78r+JIaBuiOHKI69vGGwBWHScKwW4MBhfQKhIsMhc
6oAMqVxwdWzbXcvtlkz7QppdFYXXnB2NanyWOq5I42FWHVPUjkZNFfWaTKJTR0l9GMgglaWDX22K
AQQiuF20dcDjcnoRyHoUl4QwjwKeYVw8Al8ykTNTdObBrHAQakhRW2aTaReV29ZM3wXiupbLYFt8
0wnt8FJi32zU6ZmWSBz1U8Nzk+ioRu7qkHpSOC4HQbnyH1JZ7fvAfGNE3QeCcqpS7JpgR5LWOoJC
FkSOxwDpu+iqGru1/pn1kS32qJphtHMGg3r6mUtEJEpFyw1Ba6nllN0AqkabXynuWPXn2jftLBnv
loLHzq6jfI1XE11AiTRBWSk52Tla5jReoSMuBQaKVTfL4FCH2c4Fya49PDODqB81mB+aJyE8qbJZ
ByxQ69rNEyFXfQCH7+PECxwxTA49TJRR+Oh7CzLUdnVEtQTQl4L7J14ro7mEurhyeCsUw+kRaGiR
vIZdMuGmfL69YewdGH8e1czH8KEUoJPs0NLQ0VJjuRrXjJA6eEkmeo1wpv/tohfTZ3dm5JmYCyv9
3YIjsAggUvNv3xzPDU95YqAMk++WflU5KLOJ1jKRFUmdScXr5n+yZieRuCpB7ySB1w2/6YWb6+wv
sP6SxXENLKKQsFaTdW5BE4vJ+D6PsKoyHWNECcb5U2++FhwwmxU0G9+DWF0tIt90Do7ld1MiBhSr
xLaS+D1EXZkK/9LFsChdWdlrS6/xzk37Lh8AjBeekqpL8nd0oXi3xI+hHLeZspMl5cSMKmiQ3ezh
mfJVT66kRhyQN3Ee8UjJ0IsET3InUzuvMI4x9r4cMEx5jdot5G8HSPeknPEBh3aUPEdWpRbRjJY/
ZvUc6pVtIhcZSRSVdUKFmJD6K/WL/DxjfrZGz5sLHBVUP+keVcFuOXnG2Nh6R6o7339l0ddEn2KB
lI236m+sjp9Pdgx19oqIYJYjjVtzHYy2AQAn2jmlIPTGEHsIABHI/sZMLbcEpEktuFHpxg5eoFCY
P6I0hvGfN8JQugZSnCl8xf1hSNBucY7IpNGUBK6aOIx24KW0Oq0MDkWNRzzq9+Zii0TjQWNjsq4Y
g2rzo+lIm6CpUciAIfVjJRyZjX0UnFNzlpLCbcnMLo1XoIJ89Yy4MTQhgxiHcs3XZykfpSaQCSNu
RGWTAUOGomdhl+Vj+YRxlsWlTIkvGX87vfJQ30QWCXjc6Ra7KcantTHh+C03Uz65IrZbIcteQ/MK
/qcMqXQF2Y6o2GpIeCLY6BYQiIDKU/kEsEhW5YTOwKf8gOk1gcBp/PJjbs0jGpft4GOcmoaNzJsc
gZEAJlO936IRUAdnNMprjxJT1rASS9x+s+ApRFuj97eh8JEiHUBAVILQduys0hK5oDA2ydM2mwPP
yiC5XjRJ2T3f4hDX9txINzXK9qIGUt0fknTeVYGJFNerYu3HRLgzDATkKH5nrVPQ05XWCm85cKtQ
wcSGFApKysoI521evzisR3ElMLnJk4BEinOtyt/6hpAH3G13qH2pmrxkeKRsTlpNRXCqOT1FD2gy
6vhUtogxRfLSIENKLb9IITGHzXbIT6ImrhIKPHNN+hl6MhORyYq0oZDz66NzU0nKapsD2WZrU/0f
miBLB6gOkInWSzgbWn7j8Tm2Jiv4c/Z/M/kzHvfyJNqF9MXAYPv0Ss1i6hTlg0OIlcwAKvxDo79K
kIilyTNjjcV0c3MBVPNXxuCXp38de1ppnhTrbJnk0limy9rxKhpP+yVXIyGHsfvD3z/4heujDzJa
THGd/zFa300MF1/+ZdNXnpOYgTgQ9Z3QnAK4S0vb+mO5CpiYqOMMmi8tHz7nqSaOQMc33exH0IkF
bJgIQSWfNfEkAZ69w4oQkM9dId0e2F8BbeLRltcqXU8hr9jV0BtMNB3za5TCSiZRdfBHLq/EQuF4
F85VXJtc3d6QhZTIdYPdJLORDFHtaRJ6JNOUdjPkgYoAMyqJMiyvCbowUqRwax7k/tfPC7tEoNGP
7N6YAVHr5xthwtb6DMzT0Pe2wkCXZIrD8JTrKJxg8xVec8ge/oB1Rzmm9XeFQA9+G54pO9bqBi8G
Xy1qWnI1Rpuo6HUG3iUKXN18wjrm/LTUo/7PypFtVlm7WOu3yNTlGNnCX24iVGjTk2A1Z2Fs35Ya
9wS1YjNvKQ39R3ywGxERaMxvHUo0qSK3oq73akg58WDtp2TaLDmrDdZgI8u8oUUZtm64OAdC8Na3
0POINgllFBTm7r65loThxN197tpdFDC8Z4x4w17UKR8sf6OKdPNCvk3h14BTFlnZXqxt6Pl7jKIu
uIVAyBP5+RLXBdrAEH/J4trK0CpxoYm2Uw/sFE+bIEHxOLzn7OPCaehEm2QGzxpI+AEpDjBUhgif
lwL4ilSwQdERdb5Dp3sdN6HOE6Q70gHEE3Hzp8GfSkYEbVRCwfNQgLQUKnojyZNLCgWxBgcXsVwv
jruwzL2E3tC2I7cFmTMPfvhmSDyq2JKwZ7QRmt7mvc+Na7ME4kmgnhKaVDmdLgVtMDLXVU3gnNX8
G5AWgbjZsRLffWBLJPkGdEwXoMWBYFjUzYmGA3sieO3I+y2MjhDbnWySq5XWw0dfWIw16Ff6aSfl
09ug3bkT9cDhMaZ9JdstHmRyEX3Z2sa3uotvaVTv01h0qU9ayYxfSTUTViic5IDi6Rb/vohYbT6x
8FhwedgTLgA9W3/HPcloXDeWOI2c8PnR3EykyKlInXLLXbbnXOdUKjzyXYT2RFbt/KkrpzmlXDGV
7Th29fme1YmdgF0LwrEwszUrQUW7CH6q+H89TgKTCWKePEi3hF2Di1GhvLeaYwm73P9lwVqkiaMS
q0l2Q+pVtpQP968uedbtU5OvbMt+rUE+oj8Vn7JunKLsmyQ6Z6gqWwzvavywyOeymmS9XEpMus3Q
SylMiEaB9kVYLuIYY0KiMU9RV28XBZUOWhGHSFEMaysgMIQi280FcUDZnXv4QuGu42REgQReEtcI
tGlykBkziUS2hGOpPUquvqS3r5usdgrhkPbSivfcy7+qeDc0aZUMyQt5AYDdb1H8YZ7H5MqJVu4b
UIAmPTYqseCZ+NtK0j+EDDmbtTUQA5ucEz2wK9QaWrXE+Zi7Zpn0eVrEuR9cpYTkjJyw4ncTUD2e
FPveCo7UQK0UwjJmUinMvL8oPOs1+j2azzT1n4akOtX1Uzkm56L1r8LC85v4hrUscgKu3rLakmii
bvJY3YjFkTrG1RAWrmKlJyUAzO03fvn/nWyAtADLHNAicgyq/rAzA/id6Oir/l8kGJ4azQBwU3JP
GtTElOrkKn5H7TfrkrXBMTX3sPAAYYZVuLOPML5dCdnkZvBeQ/ZU6QKs5vaUo74HZZ0IcMi0O0lY
PriVlJ4n/19CZrIBQxaweSARmMtHzQHCwE3QMlitGb6i2NWat5AMew0kIAPVGA6aAViHyjRVR1eH
PsEBBL7ng6vn2MwkbxJ08mGCXdTg+hPz6U5Bc/g+YrZGO6BfA6xhWtyv9PGeQE9ghJdLcwfHfxR5
zkVYD5Nfpwg9mWnzkUtvpPluDHqK9isgSFLSBtnW9ZLETzgCvPG5ATRYytuEekt6C5kQSbNWFqk5
0x2PqzPM8Wctyi+uJdKq0hM3QqXtqrV8wTy+4LnQP9w7zDJkakUH1AGwavk2jKZT9ij+EaSbqpfR
Jf/ejoSzWA/XplCO2ciDVzYcw2VxyOLpTSUAlCgAW09uivAhlAch++yDH3S1HSno7abMoNZjzxQ+
FfONh3cidtz3Atnc1xRuj4DQTBZ6cGDuCSus5OjJjDZGx7+TrHuZXayu4jfAVdinfPXUjdYmZiXJ
Fos8PaTcCLBY0XSAq3/GQQMsSLSR27eYEYl9Skga7SxmfkLAzG9MALn6p2SvONxE/pdsvickvWMY
gO6CZcIhRuz0QNZMPH5MhOPU5xGViVjOBA3gx8IoZ/qoaw2oKcOCKSQVSREBzFB0hf5sl+CbqULO
G29KVt/JSoCmJLZ7/vJn9m2ssOgdibhedc1JC89W9V5hf9dBJSRC+0w3Vp+Tteuy5iD2EitgXkcT
+nFyh5BA6RZWhBo1JeQzHk0T2NlAuZ9CnCvJNsyvBAZcTVZcgGWPBBFPZQ7wkwM1VSK/AaW7a2PQ
LiDuslKXARhga3m2m+8KmT9hneRa8YEiYpmy0m2lBDYUJGJuDvAqlEk5vtXStXbGVdDMPlTtD3hV
Pj4Yske09gpS8aFbyHGn6XcZ6JZZCR8WR3bts+P3+EcmdwRoVptwo/r3hRzR0tlLITECMrOnTnoE
irwlauqKKY2KbmX8DmZpbTDn5kKxX7xjHeYnf0AJJoxIO5XErbHVmUp381uECTB9BcGRISUSlkEg
ZmyHdCvktyDTv2AdZNxJ4B3Hof2eCI6eKzI2wODQ/JAzRfiPaSdTzZJTnZSGkw51jVrsB6S//svS
vxEJZx9NdankZ9E+egaILOncqkkJP+dO7BNlGSa2Aejc6iGrlYXVnssBlcyMaeHP0EpyOa11REC2
8RZkaJ2wEgmYZIiGaBQyipB8l9h7iLsg/goYv3QsjVnRm7gjV9Ndjz96g71ApgYArUD6RoawR0vx
OuI3RFxoSD1C/ho5G4PmXtJ5Me/K7KZOaFpB+ofpPKgfXZGt+GLbOfIEEoQHPmLeUB5XCPt66B0t
5HWpSc8X1f8zJo9adFNwMKQzE0SM1V2j9qKo98I8DBFRmiESFgaMqL+BFQnJX2OOxI51tGhROh7/
UGu4UkWMNJ2jFp+j4GTSh4YEWvyoQKtLTCMAaUp/ibrey0gFTpXsYoTaRoGis7qdL27IpgimT4Wq
LcRYZpNuVCpe+yD54s9QzXsW4UObxRi0BGakALxd/NCj35pzuoEaVbtHjlCrO6j1nYp0EVKtrK5p
IK8o51qZtcO9cX3u3PO3168utUPNyer7AyLwzI92zqbN8WpffqEfV8k6XV1I07AvZF+vQv61crcw
5fzRbfvRr4z1uHbfzvhLbS9fefP68rlG8fAYnUO6Kh3V9qKtejbP5JTyv4wEFq7IwVujsd2Oa331
QR7dank3B+d6Ldfb7cjP4IeeK/vj47Nd/Y6rs6euXqfX7rSeVqfLdhWttufL9/mMTn61Wu/W3tlb
nfKVc9tufw/r3Yq3Ua6ImHjt/nbTavN+Xf/tlhc1eRXriKnS4TRe8UOXF/7lZHUQIG8iL/EEZ/mE
fOytxz++D85aW5/81ekVr3Z3icC+j/gDImQkJTWmdBNRLxWwjzL85PE1tGNrvsfZMTBER2CvihAc
GuNyXyrY6azNLJv3xaWQzJjjQMUzZHCAW3oaOVos89cahLKZk+oCC+dZ5z+Dbq0qgIupkgDdICPj
uSqgrsB1TAJSZdtXTWYAUiYwwhFGS8CqtY6Fa5yfIvRNkqng+svwDPJJwycOY7ZtwkUJCoGOS/NT
YwjwhOrNqIZ9LYEUyBPNDuHEdZh7K9lsDpfWWUrv+Ob3BepIyN0JwV4qyrthJF8gCNY1tRcWYfZp
bWIBozBDrTlvcsELyaeL2l2si7bIodBp38yQhIxhoOBo6E8jYXtiCZnSbQM5hLZEktt6csGJKTeo
IsVLCu4ojYtpyEJOUVsfgjXYottxBPkzQwqQKWrkoUdAQVTCLL3V7aWdfGD1zOaudvDxGlXSwxJv
6V8/flXxVxN/Fco6jNR1Vz/NbnWY4q/KeiX5p4iGsWzOLV5owve5+1yr4jYU71K20aL3Sbqa0jU0
buS3yMK3GD7M/G6I98h86PJHGHxyEeKbjc3PqvoawRe6o9CQUvZpSK+i+4zbUw2prr37aJ+b4DeB
7lF/IJDN/iRFcMWMur95dQ58rwx/x/C3G856uxVg3BUZEqcJSGDi/u3fhfC9b90ZQX02a8sAyYBH
qJPpEUHbxNuhYIr8PwHU8kzif3LpnDMwGPM1JTI/x2iYUX4AVDIpjn4HEymNe3Md5yPwEo/g1qoc
42u6z7vOrR3U3e830uTk99HHf4+oEVLjJhlemt/KDi3rp0wqm+Z1Mhz1mjm1u7LrdehfCxf5ky3a
pym01xAwmB2ITnX2e71eo2oUrqSq+iRHIjjZ9fWVCPam+rFQ1ck5V+Bvs/gubuiWFDzzWy3HqOXF
iRMkn+r4E4a/PUXdPSEHuzD+odiIKOw0vhQY+euLFbLr/cr9X5l8816E8b1ApwqVHH/6/9t0AOrX
2lt5yF79FvVbxDzBO7LIGLn0h+KVvSKI7zd4Ft8Tdx3X/S3887b9BeP60LbmHfSNHIu7tDV+APwZ
4cHr9+/GD7Bmy3C0RaWNCBu1U4JaCee/3X3onLx+fcxP2h95Dvref7EA/GwFXIuXBfD82B+5fiBf
HqieU5z5l//CjdTjIF/KpFbNufdkVAbZNaXiYzuBdzu6l0pu+DtJ/2Q0X9FP+jWZu2w4A2GTlIWd
5EfUvwzysRGezKvcfFOyt2Q+MgQiHjT8C9Thkr1mfvbFq5jt4NpXL0SUMPUh2WGaTX8mfpfe43yZ
6weT2oDkbnhLq5Mv22Nmh/JnJuwmBinCUJAvIo0In7H6XmYfov7d1t+y/j1Ut44Py6QXvJKQmEFU
S0zcTvIh9Puue3EKwwNonqBcxJ3EXoGi6DeSX21sjxaDJrDSOuuRn/+D9K0hMhqCMh65ddf154y1
XXsCQY/NbdBuEDdRAy4CYEW+nIPsAGJHaHfgQzG2n2JRE/b9WghfXfUt/nXVqQydKv4IihNEtVQ/
mWiDt5ZSlk3aHQn31KEH3qYFAL7k9TM1tvUdx69bNOvcG+9UadksDLb1YF4Xf+IXggoQ7BV6itqW
tg0sI3b3VfksEOVpO2pAZC5mOD7pHwADPwUv6dtAX8+B7tPWs0e1O1sb7uCz5mSwXu0Ccvw4ZuZW
aGFOhMSam4z72JYHIiHCrCGE5CAxqxJW0m4YuYqf+cENSvsrsnVaeNKrEU9ts4oaO0B0QZ9PY5Mn
8sONLfkxij1Rx+VWo9unahGuG7vG2M3TrjN2vfqhyaILCVDl2PFqbCjsson2bNlzBbIAKy4jMsqF
vYLqLxQOonAkVp1h9l+tyqfBQB+b3eeQ7ZptXyeNtEMqUTK0FegXdGIt6oF7YNkJJ2EXqg2JDNkK
0cDNGnWwhGPQnSiDXUcEanA7YShoaiDPV6oObonMLo1AFW8i0GtJrYOAwaNMYGK6wca58da2AXEV
mVOR/Ag/hRZWTIUteQgpQsZw9lpkFH3ZbsSJ2HM63St/Z2CekK17v2RDoqskibbPYXJH/pwgSMhp
EscYin90yrJCDFmyNRLTnhPW61NaLpPLSaTuZFvKXeh+q/E2GxZNORPi22DlDeq3Af5hJJtygpLr
yczFjp8NENHlrRWrWztUv2Ude9+J8MJavGmMN8JAGu7qqXDGAqxhyZn8o4JcXB/OgvrFxJeT4acy
4hoV4BjePAVsXctJP/swYrYVazfGt14lARyPvTbM4JT1ekoILuPyUIpnyEkl4mpY7QuNSLsC+/Eo
FVdcXP8QWY4VYRKYi9QOKT+RxZi5MoBApdqRn2IbNcFl4N1Q2Yif7BY2JBYRW+Hll6GipGEV6jgK
qCcCeJcsiMTSlDC1cFX3D5pGiNonQLHbEp4s9+quLgS3SpqzEvhXMmvDiEyELIFshEooQ1YGksqp
2AjWtwavjxmixDsi5Po+TAi/lc5G8ezNGfEAd8i42I7ZrcNFQRTvs7r3anuSy8RVS4pq4oAiIMar
jthwEk6IPMa4Gr5K6WTwWU2gBMP3agIsArxqre/lfr9NQ3MzoqKea6hDrPbqT2Fd4SEQFEbtYcxw
7XMo+2wePtVymqp6SjxAwTl8yVBIenABqMHXsMId0H6ltjG5xq0ykFMW7jQxmd2h5ol60AmnqMCo
8cwwFHI8AqbdZdCnhYfleqKKGc0DiP8fBqN7pP5lCYn6jEuZjkDlhsSay9NKwgqL0GP0yU34LthI
VRSCUUT0CLBTAybWG+zR6ilFsoDG6lFNIpLW7jBRoRhPP+lAmm4iNQcCRwtVf4QdqXMDPUJddpoE
wzV6wS0KBMX0oYXlxipijOLd2efAA3OStnMhP5NsMfD5X62JzgltWRD/Cb1CpCk4vuljnxyApp85
U3HMrlQXPO3jDtk5SQgtG4xxzYkNkOEJRFi4zLpkc+wKDLpydinH0QF3QiOSAlvwY3RoYTZnhMHZ
pgQvDdvAVVBg5A0u9k5Bya7vS32FjcDG2wLe4Xe+I7BsC5o0xn9j+x0RgDjFhwL+RSej36COqXcW
IYcxfRl6RqWNtTYDMlmeGlqXeBkJMQsU/Y8PmGhY/1TdjrnlykGD8OpLX8COOrMnEtMJJfCPARmQ
0ilHgF6+okUxgLhENN1UKxHXsR7zmzkRyCUj0J89+aey6A15MHrrWuAaCSrr4beW5PXYLcJ6eGtr
h3AOvbYXYyYwkJwS8Z4Pm74461K3AB72FNBdNyJcaNRVRdeVgU+qkQ4CK7hID6X6lbVYNaZnYvwr
zQml5CYMiHGaZKdis/blJ3GetgRDQFiEN8GjtYVIsm/gjLxWNcR3q2lPcXlu0pdJoEpKCVubsfyb
lST124a6uADtZ5tcInYUjSs9fExHIXsNqJQIAkGVA4UI9dpg00hUNLI4pZPHTGNsng/eOC+3QgDx
XyPZt9EDgVOOKUmeyN0AZAy7XY68U26eQv/dKzsFY68EEQJ6ifDdpAvm7COpENG8d9ourImqjW54
fbZ9extUjhId5aWxKHDxddMGrl1HorDR5zoNZBNgkq58xCJJASSBRDPp40BCfO3yvcZp24VHS702
C7y1yWY6gaiosR6lYYHtEG0nPdHOHy2JXyr+FJI9WutzUPZUnY0GJc36tNUM1uPEDApChJFnrxj6
2SL9zbCmtShHZGzjFGvQR2vkFOH/zXq3RrjaU+01tW8Rennd7DgFyeVtbRHBSyPemZfiwxS+t/rf
ML8jYnWW3hlG2tRawna3YliyRAXWP5HjhLF2EIHvtQVibXlJKnipcSSrBIX7Ww2StMoGFACaikzk
zeQm2QjsGIO8MUxwYQOuNpd/hIJneMhsQ0OeDtCjFWgv0BbW9KblJUk+eHGn/j4s7SOlfvHzc1+E
h8xAWVp1a8OiDiezsB42qxzFxsRoIwXRwzAQJlteCK3bkJFXUw2r5Zw8nYADtARpHH2vKy2vGV5o
PFeIIupu3dbiPY/gG1pu7HrlyJbPKLUc2J1jop9ueJR9bJqLtUAKNHTyIIi7RWPuk3jlx26uaXal
XSWLNQhnMvulayJgmLAz6zFlSFm+bYdnMTb7GkHfXG40xUc+A+ejgzQZRJuFxW7Z4ktaQSkBqyE5
MAxZ6knokf1vLXmnRhelOfj5YYZ4MS8UZKLMOvxH0nktNY+sUfSJVNXK0i3O2SYYw40K+EE5tvLT
n9VzLmdqigFb6v7C3mtruFafXL5vI98hIOw7pGiXKTz2+d4a0V2AKym/wDSvXEYBLRqzGHW0Eitw
7QB0eWoEol2k9oPPYsCIV05nH20sNSpqxfR67spsU+XGARLTbTI1kkMWHpWt0Tw00b51afM2EjpA
EfOUlBiVFF+woAY13rq2WsWkYqSehTXgBYO+SuWFUGLtdeTy+UgBzts76ifTNs+DyQLC+Ohi+yRx
I6LNXBanRj3VoCKHGz4DLO/IpPyN0zdviVfeBNupIDpLph2EWgaDv1J2UtP4cWLUTf46xorpZx+s
KFJ+GeIupSAbYBwobdotDCTmbdUWBy/zbW6qXN0QAOwQp3ddvfMYjJiC2JWWIbG/bArn0qMAkNTH
NuElNhJ2fOyk6CJS1Z4ETCGLZ9mloSZqyOcWS/J/RZyfRVgQQMNcuE3qtSJVzybyOLECNvCDpGUp
ozcM7FIUu1Q92uiOjdxY29EjhPaBIsekRlJj5j7un+p4nReP0nmjSIhwTTjYlHad0LDzXQxWK72n
H1r21ZOD2HMCIAWULIH5cpxY6xNNhY+Icrjlqsa31/TfZNBqsbWV7DxiXryw3XkoV8sUBWrZ01fh
H2daH5OrbudXBwuOOlpNv8L4esqA9No2V9j85tt7STnCALyHVdHII9NrR4gD2b98pl38xvlMSs0j
tfkKwo0WG8/CUiXitG6thzrE0d6NM3yzec8qQb23I/zdRPg3ZXsQqPNijju7k4egS66zq/+pijtI
PaAYTLP3McEoRPuyUGAAmnfaYkDNkRgaroq7jqWOMIuweC4peq2a4dMCCSy8bhb/EdOY6uyBxjBR
hbTpAYcr3Rdry+IKZGTpQ2xzD6QmD8OdURthDRzVvzq6FN19MTBVhzxwKnwZkfZTmD+b3qdufdo8
vj1wrkkBxSTazeRVpdUGg4XPeVzQB2XyonRQOrqegl2Izjvj2uzAzwVcO/uDOykMbiMVemdQ+jug
3dB/4yPDGenN1aYmD7VqIeRrT7aHk1ie/ew1KcgISael10drw76MBOn8p4qJ0Sx6TNesPUoWwALU
iS4S3xSupLsqMvVUq6onG2Nyge4Mz+ldYMi9avUxLXBja9GyCOxTmpHnC0fSo7pNEWl6kVg1rQm9
6SvTETW+hOEh7M/IbeKJdbbmLktv70+0WN2zlr4MHbhDRnrlQR/knmpm1j+5PROOIq0Ov9HY55Rt
5sQiMvwJg3vovM8uAvIMYaaCksfLPLsz52/InWadAD5PFVapvDGahmj4osPYmMO1sDSW7TCtCL7y
uJe1VZ+hfNfTtUwwK8EOl4PijXg8UeSL3SRKh8T85vfcd9EfBaDTj5TnoJRYWw4TLs245Xhg3q75
e0gJIO94IZrP1Gl+7T75HYJ54zJb6lvGjUSGuK+GjY8tfpg5yD6WOmWLfpxzy9eJO/JTY19H4hL1
OoMnqmGWnpmrfUL/VyFmqVAUDpR1SH6xWzgwOWULfuTSWxXSOuqdzF3rbXA0+RSmurjHabNHy0ai
8FPeT2cXPEOBi3jA5GW7KHPrY65U7BG1NIi4AuCVuUOngDj+kqWviX1IUtp5LVs5JtGMRfFNduGq
tTpufERrJdeTeynJGtTeRPQdojbBBUiRqjvjQWksSzhsEYQCSCW0UczSuEsOKpW0oFnwGAtMw1lZ
LlLJ2NeMFyajaTRiyJQR2y6JZq01Gh1MtNon2zZ3hixz5tKShPK4XrIgb3HGg2w+qbzMYO9DoCre
ajxzufOb9VhfsOyHA8WVyglsvxrH2Nt0gbFj7BKAQRWbJ86nKEdwin8kyQGX1tbR7e0V4k/UQ9VS
BM7B1KFqTG8lfavGC00n9IGmZZUrxAyYNtopi6K1QfmbRlTCtO9te8zGT+MHvb5V3fL4C/xXfRnz
HxedFzdznT8H3YDvaKnRW3bpaw/Uo+7RiJWPka3WwPI4rN9p3REWHKPixxWngrfZFTdX/sTTXzWu
etIkHLtA14E92lkk/WpstrXxxfoxbL8ctDQyxSU7s2QPV0mfbfC5FF24QZhc2ZAVhnRhIDB2OUoT
vK311GJhRgjgPP4T7rIVHvLhTzIQ7Mxd1D265M+PeEGA/T74hjO5ZbrLG8m0jNUREZIxq7iE4bxB
lvURRacRBe9mlJCHe6LFCNJolZv5c02CjDkT+oQSSJJiEfnUBdtCQTDwXBslA0nn04peQXFU85VU
AUywDDJ1zHG8cCRW+RrLi3lR0ZCF+vQTM4dgTb9ohoaPhOqFnIWUtbZA9oRiI22/lDdFIr5WdSBS
crVyTwuch4wH+ptgqVJ55IkzPDe0jBos29QS2c2QHfODV9BJBzrjs8D/qHRu/H2B9tehGGhyLuYe
X5Q2b0SaLm2UV8U/xZLI5Y8IxFPEqSyuWKABt3AZg1sKDEbUiHfCeFFB/FcsOOIcN0PgLpz5uXZf
wnn+iNzxEPIW5Mm2hCBjU9IMJ1e4iCZb6j3NI2d7gpLECzx2DE4d930etkxxVIjIArAvu4331CS2
1cVwQrTUOwjeQ65F90HghPVsMHVZvhUDjappGRRS5boGMCMblIaglFHAaVjdUqB5dlYe3JpohTpC
ARs/R8VdBG+0ymnw6ZbXPPSPnvhnMQVJ50NrE9WQylfGEQsT0WYObC6Cqu8PEF9Y0+OoVEZmXYT7
minbqFrmGQcVcvKgpVVKJJp8tIaASSlTcsDyTNka90EYbRi/0YFXcM30+rcwe0JzAuguoFYRsEfD
YXByyItbUlLJQL/m8DJwOJYct267cKlMEBJuEklRn4+sZZrvynI2ImRvHTcfCbQcQXlf1ZRS02GY
38HkrEKqQHZmcUiSGJumVKX+IjFQ4Yj2voarx1mwBLyR8D0R49AWYG5qNIzmQ9KZajXWnYG1ZHQu
3DUP2qLTYAv515mk2unqKdZJD0mo5L7kbEYcM+ukcADNGAP20ynzsLI6Z6Z3mCvjeYjnCksOyh+y
sjQtvTW6f9HU3iea3wsVIlryH0kk353wnsP2UYTTJZistdZlC7TXy7m0DwNwPq8bdrp0+ah2XcYS
xwEAnrEHx2A0mAwRutPMrFcP8FDHJk0HCuXPyEXDhFajtb09hLJbRLyxjPdJlm/Ckm0vzL5rxuax
18xPVoSkhaA7U5+NwU1S9kyX43NOT1GiKSsdYl997IOZtnWmjKEkrA9rSTDWOQOm+tTKv7wdlrje
NqRU7FLzJcVfShCURS8l1OeVbMIJAXj+YDRrq0ObcrphdiD7AgYUu8843di5u/GoqEqDvWjxpMuQ
75yZ9X3MyLAmNj0E2BqP6boKiB7I8oPtwWo1sYlaErWUgRY6Yo6ifzRkTJMWO47HsHno+qnQXize
7sIbVlozHDVsy8nEjYDQokZOahj1IdV/HVrU2qVyLc4jS8OQU8LC/NESm9IZ9dmegO7W97n9nvrX
ivDK/Jc/O5rhUS/m9GZFfwyTsZVbpFOQY1t1V4FUeRjPoLZI1WNBYbqAQxNQvBh1NT60wVxZDNwC
jY8h5r6EANvPLlWkwE1NAjzxgkYeXi39BTYi+gkjpCakIMrwzBDpeGtYzPX9g2hcA9hK41zUftVI
C6q6d58buRB3D3+axtlFKGVmor4BuxAVV8H80e3vlOcpsTai+HT5bgz7zeaUkjHPsMpAwtBQLSIO
IjN4b7SXgs0ak3XVBuGMOY/3yLf+1dBvhxKqZphkG5OMD4Qh0rW3CZ7LWv9CXORKj5Ite4kCtlHQ
2vM9WsNmscPGTUPZguJtfwbt1FTDRmeDwm77rImXGfpMUzHHLDByG9bWj3eNOSHDfdMCsQOxd8kD
CqEUXQX7SJvhEtvNgSLJTv6GUiMms+HI84iErfcQ+Tc8gR6zzMjXdyloKa/PbgH7hEJ9KxxEPcvK
nkx7h4Bs86xZ5HaDlJxc7GWYwhLiw5gXC2oZNVKW8pMK8thi3Ihn6xDBUBWYqvtkZLc1nKa7cHPi
tjL1ifJfBGt11fg54HV6mMBbudO4CTC0yUjbd7jJHKzGAs1KyHcDUIsp6K5JPqMOLCvlK2uAlZ2C
RVCjFr6XmUVaGm5peHryats/in92ENbS1qmtA/cxDMDk2DAOjYdLxl0iEFgmQmMt8t7EE90nSoYJ
dyDbpwGYUcPJnM7FoaqnS9pPL0YdbVkmrP1ivBUcDhCAJrHNGatH3iXybn0olqz4W8ptvPn42dx9
g3D7yanvOdhzMAOYZqtlrflnf25wP8RcD94BqQ8BYwS0BICgqvGg6Rr7unblmR/xoP2SBU8smXzN
UYt2DtATNOoux046vJnDYfabRRHg1gf9E2gugA2gjbyMo+9yqBAXyrkNH1HjwCamDN6TuHd6sOwt
ATSJ0pBhndQk2ODoqUZfivlaZX/7RkmHhmWu/HOHcT1gJ8amLpuj/zLZb6ofN4274w1PHQKvwTOR
KD8yhu1efvdM3gaKhUnS7bFIowdziBKLRHFht0NbgBJ5qST3CAEG5ujINrozxWSF5c0jpVK53GJW
zc3INCnkm8ewGmbvBaOxahewqUtigOGU48Tx7QzmXcr74A/eU9ruiPrqdGJnXxt73Caq8jz3yDCr
+uS2N2xWbBFZ0cfeygm3HbpvjJGqBXeSu4UMO+XrJExBISgzKjMm2ORpgZ7luTGmdRDtMihW1V87
/aI7JhI5o+Sw/Wpjo8aK679E/CpVLnjBVWVEKBCTVT843Kh8EOOZefQs5LL3jLXIrPUYviKjXvpt
t69dsYgZEjo4Q2J7OFtI7Om6uy9reLP2Q+gRsBy8Ykl+CrkSHFrzadxhj9BQrqmhT55xQWPDyrkV
KunvaInIDGCOzD5L+Xhyzj2lbovNZ5vTegJMxD8ZdBqkFK5Df17XFbAKrd6YFL2GBjS0XPVjsi9c
jZFQq1is1wIknH/vq5kJVLZh0lxRQHIV4QNuo9vEElpAyiP6Uy/b69iss/IfuONFSv/A9fwMKxLC
gX1sGEJUJSbA/KoxJo8pQJnKrU14T11w0gXyFOhTiA6CCqO8Q/pF/zpixeHu3IIE2eVMxhJr2lgY
5HLzp/SB3cabwjlN+UdrQlql5xNyWvE9PtXM99rvWXuYMr4KG1I/Qw98drIJHzMShjhslsNm0OmC
+70VntxMIMVtNgKLSEoeUpqiahYnswZDKwOmZxUbkUZ8WwQ8sga61Xb5xVOJRaLs0M54Dyi0OfiS
eKRLFfVpInMMdTfTwOLZzrVr1pCiy1dM9UJ+rkKUrDtgzCjITtGk3OU0tmCVDP0iBwixFgJPBlKU
lwWTa6CJB2XLZmy+NCmFSlA0cbgedYQvGtHyBsyOZO+P1woJBj0SUkJkksizIvkfrbLpzVtlJus6
HtYYbpCxIabNsF+TOyeQ++jnaNYZj31Mv2oHYXYI6lkbxsPKzMOTnsrnARv2bIFaGSJGslgun7RE
PMcy5uGbtzGdj1e0ywEQZY0/t9j40kemxADQ/h1ZUrGFw2a1RFK4CFkbuyiK2E9o3AUMH9F2lvQR
TvqHi3Ptoe3U8Z6HKGAsPkzLVszkdmcW/D2Z/lrjHk9R8Qx1fDLYAElg2tUEJ9v7VhJ0clBNmjx3
8M+W+45CWk3SsfGAd1rzsAicVg73QS97Zu2PtPiXocpGxrUakDX9C4hEUEKzh5URrWGxq2IjZTKT
lUwnhuqqyAo218eE9kvLxYlY0mWWBvuh+jdF4TFEIzQ4CbD/P9+8JYhNWP+jXX+2qWc0gr65J9v6
maXzQkGYimZYqOVyqZmLOsUSCMqKYLXAfyq0Zs0scXZwqbbPRUf+0siNzz2vO5xRLMbU9FZP9PXM
h9x3dzXIdcFWq9om0Jf2ZnambYLZpYELYYEnKuGOJfCvAiVTYF3aPTOtFSB74AXgpyDlGQpcEy6w
tWIXnmERVseSLr4hkoQYjXq4Q7JilCaDW8Q1gVXcBQbKUMAkiyCI37oRwY3h7JkAZQYys3IpYoYm
sAIlTnPpXOzEIacVt7t4iYd557Nrapg4gyuf3fjSTS+O+RuhwrF0c28l/Vrf+1r2SUjFoi9RhTAx
Lf+NKJBL8oCCRKMqpiTV6MWJZhGTuegpRaN7phAZtONY5ZCurRi0jViYUFgUzkfTTytd+4XisrTE
xPSES1d7aeZkU2JE80F5p+80TKXWsrnZ8bAgAU26e0feyAY7eBwxyt3gBWKdCRsjwc5FPm7Uwvzs
ynVHiLLoGfnQ42f3zkLUzkMpq+dqSlcKjRRMpCKSb9bR4kZoDCk00XLReLTIWM8VMyc10MsNZeIk
S5f2qipuLfd7R4GJEd0NGKCr2Q/faXfmEpjKdokyXhFElLypd6lgeKHwmnnKESB+uML5BYBXpYx8
FVMh5XfK2G0Sas61inczHJA/OA5sz/TEciWojrKMWRv1mwhvIhwz7VZ1DPCrlfJyE3H0pFNUtv0+
pezAq18GLLGYXpJAwJdvbxrO/jCutpq+wXizpDNHElNRjdRPBGH7QfXEJJGCewS8BTgJ256OpzVM
uHKneNGhAfXKCx5BxgcW4r1gjtbWiEBrPTO/HATVKKSTzFCSqXfNsZbeWGyApvD+8xPmz9A4Uiki
mhKnrOPqZspGpctm8nuuof5ahF0hcS/mYwnj2aM9l+GfyHnDm+e++xNIDEpD28cUmyONul5xBHrG
XsPYkCYH2MUz8s0Spaky9iX+px4eyDpfazSlNWmLyH2ovJQ7OUZarOe0HflRoToCw2UQrwqiYsVs
AKsHfB+6+6XlM2MTf0EyPH8AzV3YDHg0F+04QkDpYjhBixg4EUvUkRjYY8TKyIRbgZgs5bv0+G1k
+VlO7+rbNLMzLf5C0RCk3m1H09wx+2DzWbNgcWxyHjjm2FyI7I4Va4CS4MmflgQTaBse6GquBvIc
CIm8+lz8tXgPEmjyXPOzv1JXCasAI/9kbFfw1/DHLRXTug2qhW5g+fZr1BSlXLnFPzP8EBwdfMIS
kqd1s/01xNPQwXIVokeP+g0SotRnRoC4KvY//eJX8twautqv+VtJa8lJwIsbAqTgqWBlxI9nHI8F
uxU/Luzl8Nmgd2b37vE1qcPNprDozF+NRwEXHGxEfdPPJnjMBbPdXUYUI68WHRIrwZHjvuBls4S+
kI63EiwsJyLJkAJ0OdNuHyDK+Of6K1WsAOt6GkECh7SJNRkZfrsxo/Gq2ze4n7y9TB/m6Diy7GGJ
sB6snxZZKPu3HC2e7581U9vwqIR8tBZzSYmBUNU9XhutoM2/gwVbjKyKtaC6SJm+VLXBw/lhUpno
IN1KRYJCJCwT89p700nNwUXMbGma7gw4cMmhydCNZV1EB7SwusmYHRR5yHANzM6xx3wwcgAw9wmc
F5MILRvjYQ2nU7PlIYaVa3jUZ26Z79JpXeS8zizFn4RRXnJDvNVGjwDH5RIpN+MwfYQZAahqlF/r
xMYDhYyooyZ0WXUrgHrQ9AhefDPMl0NQnLUc+ac1rXu5lP5D99KNg/s8RZ4zWLhkKwYy8G7RO5cI
hpQWE8gsr3dt3fyY3DWPqWhMy5neBOU40qcNIuoMmoFxawa6bwd+rY9nocmxV1LM6dRkc0+2G1EU
sc57RwGH5xjnU5YppgkSAAoXtptqNsmB1nhIfXRWqNV+coL9KPRdJ4mfJjph6Jsd6eC07wYzR4KE
0yzfuyXySIJTW5Vt07Ou6m59hK/bZYHX5v+HfcTAPng1CnYXWpBckuHRgEGb9M+xN7Ze7621yn+V
mOm0dxz7kHY4dzx+8ri1tbfOY28lincyzR0K9sp+G9Fd5iR+0SxfJIC5bqMDE+yCjgnGrwJUcXgy
EJ/bfO0M5HkNTE+suj3aVfwGGbExjS9DRy2bUypBZGSrnGKdYFPtfkdg+6VLLgw1RgMQQlIuuckJ
htnF7lk2JwV+uOCjbLunuv6bxqV0+QiYL1tDuGcg+hoMzVqheQhwB2dkU5xoasBu8OqR/3aM3feE
+TaP6yjqZR1bm/8AB1p7ikIsVSZ21d+Br0PU025mxemJ5mH1z+jixzRY2LieEvi88tiRCmwY7FyL
7qwB2KuZKE/5wWjopY6VVq1rYDP1cOkpPfDnPTouBgcltkcQQYG7hzXl1mkAwdne0TeK/yLk1HSB
RqDomT0mH3NPy6i9xw4fIK2hsjKy/5O1Tkbwj5s8R5AXBkDc4WnS3hWhokZ1qKg5vYtAE8GSs4x4
tjsXoRBRMrBHgJ1IlpNtDpuHBoR1t6z+TMZPWKNy3mva2qZ5JHS/YRfBQJthHcI79IJFYt21EE4g
msGTPSb4S3lJNBOcHM4q7X0ixd2JTpWHL5oQqoJaPKoY3+HHIp8CTSbTkpHKmVP7P0UIYO9ZoIBN
0euu44g8RayxEY6R4ajbny7q+tF4Q9MBapcf2bOzAvfrsmVpYvttYEE9j6b645hb63tpdewDJybq
6rQBbNahA9AOdvDjhM5NjNpGMEBOH4aSV/PfZnmDJknfNNqXyf469Qh6i9j6dhjAikcg3i2LGhWi
XuXZK9ySGaqKJGfAxMbG4gUuZLSORPChCXfTCIscPXJ56aT5VWFEs7CztlYuD6aUqkGPL0lL4niX
nX1eChCm0C4/Y5QOA2qSNHp0krqqOjepv7LAX87g7SxugQnJTWf8aem2dp7jgc8KX4fCngmdK2SG
h98hHa4hR0VDTyyVvq3b8bemvwwHc8uytmWiQyE6miy/mBSw2qUUWOj+e5TOq4I2Okbl0A/Buniv
NNRcxRWRF+ZIBDm5AybBbl7DjKvVNtNsAfN0ZmgNK489rNTb1ZTJ7zb3LyOz7jS3nhFn1avYIbDZ
5lceFOKq8UCytacuLs65ZV5KFhJS6MuK3z3BTJZSRRssm7rgaCgFsANyyevpRwRU9dEFN/HtAO5u
W6ApibaNsbf1yGgcDCe1aayH+NNrJE6IVe5qsPn5YDRSalgKYXpdVTHirKI3yDFEMi6aZ6DLjL/4
XCN5ltWr+lSyjmAIjd1QKJw9HA4QY5ifnJz70d6VrCAIAtu5QlwxrHyNZkc3b20d398XRJF7ZbmO
e5L6ouBbM+sVcosB/Ymv2zAjGKsF9U2VKD5pUk4dbFLUSWrV8d+XmA/nsSeMMqwOIrQ3Gz2dPpIA
lXBxdVt9q835yizMV0mbyaB70YIraBF1OKQGICS95e4b1Hd2bn9zgKy9ZBPPJMpzrrFef4j24fqC
vBf7PEThyQiwVBblPhe01yJkOBytWuwSejuiLhveNMmWJT0X7GUNaiL2v/SDOXXuWwEXtQgduPSq
Md/LdOc+Ko0LFiKLyJ4LXM9+/oA0CPlrbrBOmzP11aM08dryk2Yu7BoEY96am2YADgjZYdQYUbnQ
ID7tBhmiSdXksxaR9laGexuZg8sVkt4755F0Tz5GdvIEEoBDWR9R5OtLs5/UY4xQpFHUhxAi1rVi
2TzQLUNsx45brGdtQM6NiM0GiwPDOjAXjqDund4qvEK1TlhQx6aaGbbNp8MVmIbBIk/fAhNPpuqt
0QkLC7glO6NmCp7bHC4nBZnBcLAuEhidkJPkwJIMFtaYfk3UUo7vrbDkRVDENcejtyGsEiVGyGOn
DbRv9MMpVi+kmyhIIxAlFSSdCOWOxsNq6qdQYpoOfpsQkFCBSfHkWmAAMRvYLk7nMQMzEvZ/faO2
Qm+FCrYqZtr3ZKUWP2qYQrgZo+MfFYCWQjQIKLgJV8jtQ1bddMOkZHRha0H0ubXQoBKPPIiRCUGm
LXb0Ges+m08tbAiaqd0I8a3km5kzHYzKuGVUz2e5tulwLPtiBWgTKXRtAgY87pJj32t7Oy0/TL+8
IvNcKMWlFbavYXq1Fa0RVEccbyQ4tjJCQG+fzfFuSAkL8WXw39yGGf1Nf5ZLX39V6v/Kw9aAW41F
3bJFRi9INCqwz7bcQq53kG6HEACdFqbuQkFocn2d9djuW4TqXnCiCDPy5lsUOiWERcQjkm6zxEuS
Gyu4Yl8lhm+3Ml+zhr6IIjXz+0U6aDR0kMx9qlzQjtZNkoI3kbaGgkg227JhVTt327k5t/AFrYJ0
zK2epWjymwN6O7IyPgzaziS4y+YSq8RgW19iog+AaBSZcVAZYzY6VM059GlLN5fvcpxpJui1RODh
JUUQ23E76vxrkp1ivu3oGjoQofPsL2Ra0cY4n4YvZ3pXcDe33tUcLLP0li44pTjUthFfqP6fWSQ5
5ZUPvQLNvh/tS8TFTtKtkjE6FcUZrP3eTdXRzRHf9LH6da4FwQoE1p7FVOy7gfeWMQ/vETFE7qq1
XaB8mPh8gtsSEyolTX7GcnIagBxb9ECG92r3KTyajhnKeAmrhrURQFxkdlZwy2Zjy07ADLYGZakL
GGEQ3UdZJOvwRXeNtcT84ab3VMHKHfbtZnZJBJE7xpZ1J2UwqxeX3XfTmP98JjVAL73ktZbh1mIp
PFvzzfJD6EHlpgcJU+QflqMfggHlM5w6oIzUBMyHtKXJDiWKOiYk6I/yv6IvL0mef8sMjTOPa5rJ
5yJ3t4Yi3JEn2Rs7vJBr0FIsuJ3yVqXAQ932RDTfEj+MGZO8ObEdfFgSWYEJ0KnTrbeqNUFkPBDM
wd7BISeWXZwv3kVsrP0YbZfUvEfH6rmavVe3Rr5yjeAKOcmvAv/qDhllsih/3Q6xv981F70iKwVZ
RizsZ0UqI2OGHppJlbZuoo92GBETRwR4vE3Ge013w6/jJq+uht6zfXTOd4UIixE1SIwIPbgN2fsf
dCNcw0/Th5rBJBpijfoRqos3wfQQwt3hbYbPl+sOa1WTFXBJ48NuLvwXG3cksEUqD/4nBEmkIfUh
JphA4AcyHOT6ZN01/W9l0vV68WuUvHjzI2D6r4OLH8YdELknlqxIjCTZYToC6DlcqZ9dFAwk0a2F
6NgL/eaHhB1kRzphsmmXnRncLTqp/zY5MUsjAuIinGIakZOYSRON775GclA2O/TAgH8gqtjvUkeq
TQEG8Z+8j/cs3lqwbi1ORR/5Pwxhzn317R05WWRzF4oyCrJ5oEgWESKKRt6bDMcLO7vypWfXFqiW
fh/QhM/sCqtxC4xMqz6b8C+ABtq26WvGX2oLpgUi3/oOZIvUPobaW+h+DiRD4Gxa6rCZ2A6w+Tdf
HAfJ3I/6yfxODflecfQQ09Yb7yBZwFKcTfHfG2HjxsAk0YzyOHTOzYIdgzqcSDlc55FHciWMjgTt
Uqpj+HzwjT31UNFJd3iL2+Y9ZO74lAsmigiYkoB5Rlwc0/pWouZyPe45qpvmF1WL7fEBkGI587RP
evlKWsPNHkdUEaIipbFjZk+opxs/bMJ8mV6aBJHYHk8CpszB/Y5ztjXNxJo2pZ4AHzrF3zMbtjYX
aGUhypNs7dPk2vS+uIXKbM303naog8ffDMle7h0D49ODtsVuJU+OfU1qE0hF88PI9vSqHnnShUdO
2y56ERxBVfbs0xiG+VrVjFa9laBgMaHGzbCrcayVHXBafMpTvq/9O4eK2b+J8aEPBEU5cOjkyjfY
/uq/IdehBMDDmtFEolp6M+svZKG0d1HLcLFcJ2OzcdHVesy2csatgVdt9NHc6UEMChpvLUWh7b0L
4h4ag7SOcPkT6jZDCao+n3UHM/g8TImNbG4T4UB2Z/0b+J2Nn8kyD3CAmWc9RV89sXsJT+N4l+1D
Fp9G4W3i+itEKDXLDEGC868IGdY56XCD+rkws/6SR+VpbiPAVpcuDV+bGJm8ZoR/c5scKhVIacTh
q9HjevCBwBmR9UU6zymdvQ2MfQ62iRfnqpGSpA0U06CdETNgb2tJKIwcasMEkBuCPEYIvU6SL8wO
axFrv2oensVraXnkfR+myfvPLlYh0DM0H7tCv5I2C/g5c4hoi+LX0h3fnQYR8Ps0fZTRHvubIn45
n2bAtK+0y2PF4AoN5VnnYTJwlA3CeAop/Ym9XGT6Le329IgN+mVKUhIzAarn39RFqGheSD7YkjUQ
0aJ6VnEO+Lwq98Yq4tDonLCh8RirdBO0H207L/U2ZzMByI6hkSBPynY/Ku2qNO+phOvOKH16qVHG
FD4b/JHvvCm2TqVI+B95/QkFsmoYzuYE92rWznRnnB5fzHHaeZPGJYfaNxxVpr2Mb4z2UnbNgfk4
m5RmFVqE2c3TvjeeY5FhXsYuJd1HmLM0MxQqqGAKPb+kxMk5JMSXvmCPy7Jn8tZGYD8naflQSL/e
/2QWWsQYrzL9QF3/HOr3HMWWIKJFx2eWuvLCR1ZgKQ41KC0d0rjc4R+otiMPQ5u+8ecLlEvhYRcx
eDJGLJSpEmeAQA3zavnqct+xN5neS/wzAWDerFNpJMvZeAt6sXSd/FUNAFRe6DgzvlsEOwQOM4OS
mX+dmy8t2zYDRaLH1iVB7WpT4GRNAxTDXtT1w0jwUdzUvhe8wVPrsrvx1+p3z/n/jQPgPCTtA15M
xAlcftQC+Cyx3vOLbm1aXmCxCl++NHSLNSWcWp0+NXU2mBqJu1Hu6y844Qsv+64L9NPFiY0ocUaJ
Ij/tYr1hs23vqdzXbKgCXiS9SPCZMdwLiAQ0PAbFqkpgihT27KC/PB6VnhlHeLSHEOtts449/6zP
hNwLjEraMmRc6c3ZamC70f76nIoKOg8sxeBt9UWNnAwAC2LskKpOahsm6iebBhMT5IaJNp0RYRLa
m9mjE3XjlwAJkQy620ASRjLA0qNwYDqI1aV7mZNCJYuq27Sz+RPjX5XtmGIjwJjVsbcPlXnESU4D
k6UGLU+VV2BO6oveud4Tgsi9gREIEZGNKbh7aJYPgLHNuPCmZqkpRcgw5L9VTv5d25urvgbhBePP
TNplFbU3y6TNSGR0hSpDPVDTUTHI4PRm/9hDdGPyyWgHQCnWYNfLNnhlShf8T8sIFGdt5N6iEi+Y
HPYkCoXoJRqsL1a/dWYurRydUGz82RYffdtNryTfMtrQQGqZCIvRHT6NOfw8RnrRVEAU622aIeb9
HkPAhXwM1EPyqib6LLBHNGrOjWApEr+sxUjXiFF2QgdKIxiO+0sQXStgD2hX4eVYm+nYGJfe3lrV
29CxLvM3mADCkAWkaqms3aTxIMTUZQRRUXgIyUjJI0PR3Nrc4UBpzaR5yeOKy4zsYcInsStT83bP
kzUuY5YnqdCuXcCaL46vcXUa8EKbQ32M8vEYlyA/qgLUFvvSioPZufFA823ap5h5cGj13PAk92L2
82c+4tagJeHCy/Xn1hivfaTgQ0kKPY5OCYlYQZWgg1WHFwRzALtrl1/1ZP5wR+2Rh1t9GBgRG8PC
aGti0v/H0Xn1xI6sUfQXWXIOr3TONE1Dw4sFHHBOZbscfv2sGmmkezX3itOHtqu+sPfawSl2g3fH
fpvSTcbUrUjC5RCPdNd2/K/gmvU/xgxZCFTjpbBJkmTyb8PFrez5IScoCZQ04tEzQngrSCmufZ4+
Vtxj8mzgV2pG1MX5j/r9R6xnPOPeRgmqB2vT48rE1lBy0tRxe+od92dkx2Diep3StS7ynyEd0Ihk
OLvXkQ4Wx6pePKIZJITuYkTFyPosHwmvXkUOv797XzdXB+cvF1SeJOeAWInJ+WkRVOfyZdSjh7SI
QWCBDHXJ32fcJjVQeHO5Tfc1THOvCJdWLv4KOCvpDCbwNaAW1HgT7d8RDRJzUNR8KSog9G7MWxSz
My63uk0thvO5baoLYvBNxKKGZeuyqKybbr63E3QYg4DT6s+st6jvesQ7CqopWRv4WK3NXU+ZYSU3
u5L8tZwtEn6v/SNe/gnoS2LuE7T6hjwC7A0Ffxq0Q//bF5jbv6OC4pSBciDJ0wCrP0b5ddSts1ub
t9CdGSckr2WNDbGDtdkV/1yCzqH3YbyJybGG4CCJsynYUXgbQxmDctwrIykxIfJapmvXok+3WSB3
ac58EAVGN7hnvGjLcWYH1gMdpJNNIiCfGK6oqqdTpb2x4o3LHZs7s9oMEZ9F+23iXcGS0S9ey9AE
61+duuDqCYGxB+ozdZUGyHFi/2GVq9Jzb2EN1S+cpw+RIi/xrH3sKIMweRlIve+DYBLQCJbbYuk7
0cYxPYI+J1SQ3j9DAmsNbo1+ccBtwxpVwrWSgAlv6Yp/GkMzRZVi4+JJe6UEKw6fYNTPcXzgzyIZ
1173DEcY/QT8dSfdO2ip9iNR1UiP60N/L5q7VREYgxvSpDdgDm8aO6JkK4rnFsSkn4VontA7oyVr
u/4iWRR5k8CY+jHJizlC+AQjMSNoPADbIpNcbGL0wO2/nKgEmnLCIFDQIuW76Rk1DKEaDhgBKN3P
XYznKT/3LNmUu9PUJVBAvsHx06OeiZWkwq+R4ZMkQJrCU+F56xxXQB5oX3FUbtLGuUchevmeBwo9
YsxYqvPk0kX40DfZR1vEu4CNrj2SOQQlvaQFRfzSxdbC67aBka7TQNDjQa9rH2SEJh3D9/ZIhh49
coz3HJUIGceGbqwn0oMwrjgebynvZPIxaAB2veY4V8Vz4dTwq0v9WcTmw07/ZWZE/APfvQ7QuNag
Cdafef/nFQdXw1CLAzm3wfCEwSYQvDfN0UbVHSXIK+cB6WEO4A1lYUchRtUdjz8DblPRBAfh5mzz
oMm2C5+v0u5vQYx+aGipVzCtGJ+BBleUnCAiXRc1v+NZ3+gj+WKTuUQIggCh2+V0WHKmO8dYhqjw
QvM7GwTltrQOD2w75QDFKGFF6KPRUytyTy05tbcwzXcz7RuPOGNo6LPpLiHRzwRZ0uMaavCdMhf5
FzX9qmcZYDUKgYcHFTe6G37bDA+BpeBPyRYLBEVPUjgHC0ZfiQs4fI/78oHbLqR9x4/WI7ZmcTys
Qm3nYNEnExaB66XQ7YOhnZrsp9WRjzXHnGsj9Y0lX1vQ4ORkRtwOMOuZSmgjx3B61HVja7vIKxmG
Sus7x7ydDKz8iOMKwAmee58HhoyUBFapxI+byniJKJHhr4euhdwD7mFnbF7ChnrSsuxzPRUIyeG8
b92S5FzLZreJ5A82Ckk0uitO0KBWaZhQe43nsef/HP6OLP1tdToznidDRhtfUiC8wBHTczw1X3lA
JmJkP6cYI6kXjkrDoM9ccT2WdkQ0AK6pJCpDrBw9fumYwERW8Fd5xVI660lfh+2jdEHqMCA1GD0X
qMyM0UG8hMvMaVd8YkAA3tFVWL76ZIenElsssxaXYQFjBHqD+GAg8WI1L/mKKvfNIuQl8CmCveMc
59e0/Dv2NxZK8s1TDj65VxbdJNV25JedRj/557aMP/pM2/YgaZuNL9Hcdv02QkozEdqQ8VnnqTrJ
JllWDuAtthgBPWRe/nPwMox5d6y5psfS+cLvJbAkcbsgAFBPPhAP5sYmOjsdpbm5nSBvMVjmlQJL
WL6rfIVKYMEYoNXF2GvoBORDInzlP2YEPwFO3ISSKAMdDgsBiwjH3i3V7OXMnNz9qeeFJqBLixW1
eo0BC9qUeavCfaH5K+VbEJg/sF0XS62AXzR/keXgCMyL9lba3PGgj3z4drxFnXP5HzqLAce/qMcW
TeuQPyyAUh7NoK2U7f6yGjlW6ZycS4cgAeAtiIo4/iiCv65H40rWtfgpE+K4X1kaIEE8C5L4XEg8
JBJNXbwOYIsyCQCd9ZNQEveEEPgm1n5BAIGvuFhhiveQ56+YVILsk4bbYMqKjVV/Zf7VFcc6bHdJ
Sw+XTJsobT4dV3th8okMxtv3UbWpo3gtdaTFCEAQDROXtqjCDJMQSUMO9V/bE2n8zhRAuW30MF4Y
8g9stqoNkAjb3vemxOMqSwyB4Ae+hVuSd0G7tMaYTDAT/DeiGMW0Agvwv5F3tmisPfI4E6gm5jhA
TI1XevZb3Y3gKgekxgt0wdQJKFCa6la7KySTRkss9EgsnfnWk7tr/5FhP5gXZd91GO7N9YSim8Ok
OmQdCy2ygItsWeBZlp4glf1Tm26tTSgvuyayOLuDFuEPBQmxreq/PM2XiYiYa9qbIBxXfWoQDg1C
m8l2hvq39ralt+34yxIy/BJZA/u9HRM+L/qX+hctae+6UWycpF1I91j3JPQW711yCFgUuNYp5bzs
quqdzOYhJDGDk9bUbgZNpdIThHq6mc35/9Euvt84OpgKr4Eauufliza6RSrqF5b9ljiz9sfxfsIO
l66x1UWMehGqMVGJ/hSRdUOwQRjs4BYjMPF+GIgSvgp2DAtJxQZCQFDXjfqr4OmqedjBKhhniw/D
1dKVl/xYNkrZqj7VTHjvfLXIXSiBkGe8TzZO8SYh7fmsOLui38/+TzLLg6nW36zLWvAalg58GE2z
z0pH07DXwXLx0TxZY7YvxxkT77ArR95Pu/gzgvbTZZmvlgOzMl1C9wLnjiYytnDgg3QHkYP02kbl
XJm7yX1JxVvSwgsnYwZHmnomi6xdIvJbo2RagjSmGqSkrLp1OD58/zTFzMwYm8eBtbV81mku9lgY
IfaAkaxkuouPP/euPYJ1v8DSasfpHrH1uuV8tdCKaTPMtC67+RO8hzFlY2OybEPRVB1VI5fzOkYH
UYhPepVtF5qvvg8xyq+Aj6ZQQL5C2X+GtrOLGnuvRfYbjlC4KH9tsJFoE3U1lP1WHKUUREStg/Fw
w5vlHgCOxbo8TFh856b78LkHa5EfehIEw9C6O9jRsn8o85hgB6um0ik+4/RHBNEVACLLAZ0M7lHi
rEu2Mkh+mN6+oeD/a3rjWHX6dkA1WgYwFcKyWFdiXJPdKX3Gpg7iARn9yhH/URJhR+j7dZb8uBa2
gaEqUJ0tS8LPMjSWTQvVs1y1DDzUdquLTxM4YZu3o8DaENjJBkQS9Ta6rxR8kRuQePMFEURDnFGl
L0ZfUGwCC4IIwqOdLysEyim2HAs5l6XAkSGgtBrNF6dqfeT0v+o5EQ/60Ta/x/mhR/XK8dnhoNHW
0PZmFVgWElkKU64myH4uyIPJ34HY99RpncBE8pCc4eQNyBgb+JgeEJK4/E1xViRnr2n2YgJhV73D
bfYHGnZnXVrQo2rPOovC3hgCcGWPUIrJ2oiuEyzUorH+tZJfG0OidLgbUts0sPD6OVrQTGGWWoTF
p8R/Eoec6/Ui2PN8pmyl87i/6vBS9RRyPUvTiSV4do+RimgeDvtxWOe1xtgcIDFRWOOkLfJ2hzAI
bAjWahWm2rHEpzbXs1cFy+zzL1eDRMqMTC+OIzoRtA5getLAWuU6XvgmYyFQkA+mBhLxIcfWpueS
Rgc7MLIFZsZzjlon+XOQ/bnw/xyyMEazf7KVNb/Bx4A/yUTcVL8Vlbt3CNRp0EW5lKdMRBduz1Kf
uIZcGU2YMDIGJ/BelucZEgooXAl9Iych2UF9bbP5B+W5KOAU5fqnnO5G6S9rcjn3mc+SCBldQQRF
8jVW3UfOHxvJFB1tdqlCDDV5/6K74ym3SOro955WvUVVv3eael2ROor6cJeTpzCD/jFjrJwNNTws
whwmH85nC8ijjk7X+u2aniFosYtpITsvg1c4810paLe1q9TJyaPM4kJ9C8TolNSXTfFeyW+bhm8f
c1/SIWZkotT7hmsd6/R8mOUmNDfSXQVik8BCMgi4hLhiIjb5kPKcstrV6CE8664u3QjWhMPLDVMV
TxuF07fIinUdH33k1QD96kOovQv3J4T8Wx4CxL+o7mGn0Wtu7L3PvNAETeaiQ54YOBT1X1I8B0wC
SlZDQIbIcWy9JSYFNDlYhcs3NNILE3TbxK4IHFtrrkcWsXgJ8uzayfvonJz2PWy0t9F01xWDTM1n
KJuvBwYdBWeTpofDk85KVzESki/231p40pmdxUV/sPzmoOEzpzNJyPQJuveU+YmmeUetC3diwH4f
St45CUHkKaC0ythcjjAD1Z49aVrEy7SLKLhnYa2Kvr6F+NzgSnnDin2FPY6bEd0A2a7MrvALwIQq
mJwzR+ymhROe3Q6nI7aVIXaIVczYv/eLwSvRQVP9GcdOYDhXAuYArJuM3p3S3ZEtSwwpquO+belq
0fcTSuDSPhDzhbSD9/DTAWCJpOqWujeDNpb7IvlsLdCkqOOksSe4MysADxykOWPbMMq17yXsR+8d
8e26ext0D2MUoSx82SFPlF2ioGOe5OLQsNEaVdiQweEUjJ/QSvcJRBmTsJGvpu8+3elmcaPq9TUh
TtAMh4Mz5NuEgUpAwC8zPJtp+z4L/sg8Z7VpbEsyK5wKf7gd7tNwfqo8BgUisLc5ZLoxpbVp/OeA
Eg2LBhWJUbpbnonKx/8U4HRqNJhVqOvADXpIPizGP2P0PKaIEcCqoUXyiMIssfRwDbUo/Xjttk0s
6d92PDilBxKXDAYVRc4YDYFOwsAbl2zBtlwW8z3kZSljdx84J20APHD16nMXPfLYoF+x1jI2n4yr
RcXJPHhvO4KJXoWzH+N1AdyYjsNuPUmH5i7Vs1NM6Nfq9mySkoTGT4IQFySQwVXP+j+rU4QIjebL
gLlCYi35eI0R723EXxIZGcqHAbJR5YkX2ind34+NsQsILk24HFz06DZxDxrN17pWKxXDPtiB87/y
3rdQPMzHnJWk42zUsgMQX5+ekSlZxa/B8lwYEIu25gBfN12P2cNiJOSxb4+IPJnkTo6XXKGk0Fo3
P21DDcRMJX9REgkzfpFUDgxzq0CukrY5FS3bS/Ik2vwbBSntpto0Km1I9twNhJbb7P6Ul0cdAxBN
BWQvx/7oOKtmUe5I9Fnp6MOHL5P8eRdiV0y+j751zN/Cw7MScwvxQqThjrc5QgZNbCAs5VM2qvRt
nF0ltaF/j6iXBF2sgzvdFIg51pzdjGBIMWBsY3O3WIO3LlDd6zAPqnn4M1yKashC1LiVjoWYFXjF
K50xjDPkdlYwH4Igq3phqoVR070Eqc5zvCp8fSOy5pxqFlIEsaxb/ZTBIOrEMZIR4To55vVxB/7l
SY9eMt3caj2yCFPS0CKBcZhMeJPxp/vykni8Q1p8BzsduvdquGg04WhQsPR4QE11UjP8Fx2xo+WT
RvMzcu8Erb/3G7xg1lmHRxFbKm4bBj67g7LIn0etWwdGdJW0AEY8qIPJYR9TX2q7PnpufjA5wZJQ
O7aeu3ZbcS5YLFrTp8PpaqA9i3qAzBWGRLOz+oXhDTxIE23PzGHe9rjhmlsgBJZHd955iPkH2Cij
0W19RDsEtPrXIUm/ikzDQslKsbJ8dH8xjCObvt3M0jfP9ZHHY+/P6hUtBONPT/siWvZN6/vNJNi5
c0hYAIDNo8F8kGh7Q69PQtivMdekEZ2LxGNNiy5DJK8muIegdVcWadwuHpt8BO38G5dIW3G36+Fv
bnV7RHhHyUxEQ+GqzN0JxbLdZM9DPH2rF6QcaAGhL5XBF8EdBQvXaceq+JRyFzVIdP2AeMNSO+z0
6nuwrk03LYeBLnfcJEW3Gd03gd46k/CsK7I4Eba0YufqwdFjbhbTilpKMZgX15YcQIP1B51qUD38
7K1AFG/ZlwQKrY4+AB/zWtgWBjSBdJf3rS/Glwnn4IZUHfT3CY+PZd2SylvUMsTRjo/T+21dhloT
VwNS2756Hhx/06XTivSuhD1+Zx8HBisSx+tQiY1bwRwAWlcPwC/Ixi6R9ClvaEsp5DpMyeStoesv
Amgrz1PPj5ka5vvfAeyANn22yocwv7mRrrNv3cf+r+OSGo27Pj/GtMYRoK/YiDmxuaG/29ne84i4
ITAZJxKHydZ1h12MsfRK6D2AONBplsmEEPNRwQCwIQiRS0tXpUZJI8biueVLql8AJCzqQLm1cD/C
s487PiDbe97qqAlONbCjJPkLUYTBEV147KHI7Wq52dmExjaC7lVt54sS43YB27id6WZHnIgIQXBC
aQRUFbaPVZWO6ujNvw374klr1hGuSsdE9/qrFa/455785O3XTaMlMv8VmmCeZIfDgK05L/9zw6ZR
BO9N8qMB9IhvqlR1cYgAhPc0a13AIJ78I7jsumK8Cag2p/hX5lV8sSSlyZSBX/saAdlgFzl13B/+
zKvf34yehYpZcN03jEUx1DTzhjy6bdwCTZJcH+WROeD0jkEMhy9+ahMSXRwsq2wEyvSqpD+pd3Vd
fVu11VnapJyz2W0DG1klo5CGEklQ4QR/uvPuaOOyK6+am291DzuQudXRmE9Yt8cI1SDdQMTrEQ0f
sZucm5JNgOlVm4aoJ4FTTn3HaTzBZjozPmXTHCRkiU/jCvXgQqJDjG89WY/MVG24cR0rWhMpNVrH
oUYQgU0DBVkax+iW5nXgy41Xuy9962/aBDFi/GEzLEr5XdgQyQtee4Slar40d2KJJJGglTeXbVnx
f/DNUa2EBAqqkAV4Lt907gQb+J4eIYRC+JKHfGzGqGro1+POz9gimShQsnxXvzXIyE1cz2NK46V9
yxqPFIJzH5+C3R+aXKwSh1Rl1s8if2nIx6RluPgu/3OvjNrByqI0qnEhJOwqmgKVtZifwm+P+IgJ
eGb/YGU2uau6q1/F4G7nWKz9hIRt9FWTEZHFAbkW9mSBwodgXcrDaq2jNAo7ml7vGPq3woCpeqto
63EsTjg0OVkBtxmUtyOVR6b/Dtkx5LnGWst8V4WJOncyf+6Em03yL4nuWv1WWQR3Q3rjOjT5fsqq
WiGYWhcgcCJj3lFcqBdzxYSKnaR79IdDx2FwohbyI/NfkRwHyQCF4ZERi4vHvrKMGQuQcICO+Kld
6ADyupoze5i3roZN1UPThKGf9KZllz2SCOJA/Kp8jEP6YkGTzV+RNqDXSr8EKq/GR5COk3ZiRSYJ
8HUQz8O8aWlXkRTgHGBISjdeUu77UDIS01eBXmZ1T/Wftr6OWLxRUS2swd1lgrkm/91sjHcl5g2p
Z2Q4gFpLwYftfOxm/vTuxNu8/Kra92D015kCgnNgxpcwfVgMD/Lkr7FidgisNZAVaEyhyWZETnDN
jfw1AuuD2ecgm/rXiKbdkLccVro46t3ILsY5hBaRBB5LT490GFv/jQaVEYiBf+JeOPMPCQoTAuSw
+pgQbA0WbWfEyjOv35y5W8cdtW+6LZvzUPr01Y8y0NEw/TCWQMTcK8ho7YE/M9ybYt4mEzu/s2l0
7AHlc1WLfW3Jk+e5W+fTjqq92m1Vtb8rC6AikUIzXzRtyzgcAjHOSmzyOF8MxAc2g/8URIjQUIs2
5qqiXJrENqUocpgSIBH6of1aWgo4Lpls5ULFCP3/S9ci4N9p+kEK5xaD/HYMsWAaLleEzaCDLT8p
MRQVo0mYMi6KIy8oxAxByQchroSfgqCmDuSmmb3nxiXIF5UQKPJyZs5jirMz0k4Vqrdw6oZ+EbV2
C2zNabqVrkXnxuR9rtuetB7kbS0pH/o0ApzoLh5N+RyY5ELlL3jdUhhsRs74/DUGedkWexifWwhY
lz60/iVF80i1YlOH/J7GXXPtkWzqOtRVCfI2fLH9icCHgDwFk021bWKX9nM/IvpXXENL7FUIBuwq
cmUJr56vJdL3TDqLOX1VpBNLIyqM6VqSO596RzaCj9fSaZcGWTs5qav+EDzUvy8ZH+XBn5/nB73w
WAmSTIPoPtBIoIIwHyAL73dK5e+B8dZpkxKq7qfeWk/Fjza8hdpWA70SZPz+sKNRVGjDeVKKXiO8
6ML9SzK6BCN/l7W9KYLs0FtY/Bu15oTNljBF6fOVF2RbzVmLT8RJTbDpQTJaFay18ijTKwpWg5Ut
ZQcaE4Qg6DHcAvZLMy1b5x3HUFqVu9kZ16rMyUwQ1Fr5I5to242fXM06O5yyYS0rzWeRg+Nvqr3A
TORB8PQ5qYxjhHNRn3YBqAYNQrtEJ9yY25zAVHNFg/zUBm8sOTx0ldrMz+q8U4t1YvYD5Oq4UHB0
F4lBlkgBDzlFiNptBoEFUz/Z8clOblUuTyZ94TCc6vhs++ELz58mVYTHqqx/c9jGcUcikc1f/Y7T
JWSTE7S3kcLRCN8b8F5jEl+tiah5pvp2znjAd567/JcpFoWM8Tpn0xnsT++A6/Fw6pEdRuVmhb8V
hFrvPW+zzQjdjAxE4oVwnOFuavTN26BfXbKABfmkLaA7lqTgmw3cHU4lVm7sLlCt41tKL5gzn7B9
i/fcMfddyX58Pg48kRg1t54O+hKQat4+JOVelUUryU01Aci0nGQ7JNamiMN1yA7YIYupI/8pHl30
Neg8Bqa9GKkaAAvOuXIR2aFDqUcyHKpDjI7BYlJlofGhsq0J3qL0mfOY25+KYoLmkbyl/IQ85lgG
i9duWqX7nZmbJojmOWDYeUUD1nXv1MOBcmZEBxROpvGsNgnS+cPUq0/ec1azntbMgzrqY3nmnsuc
YEmO3wwf3A3Edkw4R1Dce4xeU4YYeI2T9GahxeyeDQ01l4OcRTcBIz3H2Z+F648HigkN35vxCVlv
3eI7LnAhqi6x5b1yO4yGg7dr4mBNBvzWo9CAZAhvykZFW9U2gx5GNAXeCzt+ydtiV9vapgyGZ9W3
8YMgl8PL63dIMckk+CxpeRUJsD8yh8Qgs/IlserWb4DyDUfPEm8Z6TMwktTtBnlOZP4zmlQlkF5B
09oEULdDXHB9EF7TgagZ9u7DvOYf3/qdsPwmaUFVS9tgEUNcbnv4wwFpKhCdFM7z2ay/qzrjkDIP
GrmPLrbaMnlFoMVvtp/rlQVk3W7aS4dR2UFH1D3SwD3mTg98INxpHBns7VuuGya4fmMS0SG3CQHh
EREHf0z54vmnEPeMSz5ClW8ZcBBfm+GnVMSbyWJwVi3aaVjBESmhRoR4hfOvzkoP3C5KB8+tkVl7
dp124+MfRnLe7gVG08YP17HkASgI8FnPPDq9Gx6ziojQSpY39kZ5O3yIHlGyERy4K1mhKqs6bFW2
tnmImIkUtYzulRVn1H2OOfk5Y3CII+b6idwHmbzM6CKy9g6SEVUNg0SIOrWdwBpDyjliwPCvXdUd
eqPamS1GvaEjIc7fT53Bum5kpP7j6qdxPgv54Ek8t1V1yujTUZVO42XOvkZCWbxwfrVs9GxufJXv
nqGU3M67qAla89G1M4mMEKM8CQpgsxGEuiN6YlvP2hzpBEVfzxr/E+gII5jCtJ5zWLaSj+VjPOz/
wZ6dUoKB3q2vbG7wKaYLFjhN99w1d27m/P/AyPOsP5TYPp3AVl4NuC9tpaOR5sJ38VS9JemFtXw4
K5e19sX2H//f/49s+otsaZto89Yf7JNhxGfcScsZ8YM+YRnaYImimuaDUC9Y2s4+96uYIgk8a4oI
OT/lIiLE9LvqknvkMPpJylOUJX99RUOmJoCRy6iF/CLCRXp6Q7fymQWfI5+qqHHpwk8uFvSs+0zE
0Q24XKPfwSm2IBG2kHk6gpNosNm26khqPMaOMecEYxr1cW910QLMJih5IhI4PSe0EIh+SrSYAdog
VRfPPYO/6XeayMJIvzz9EjQIgN0vJh/KCY/oZW0PvwOrSo/NYMVbYPNGmPDzXIJ1XNLBK9M/lrg5
DTc+scRpfGQnvxqs+dZkh5kwelLtGMiDBkS5TRQ2MoUsRk1sAPAJmPnOxx79tM+8U0MOk9QgM71z
WLyy6EnwsjcNpRnp7jQegl/ROLLxVLniJaY/lua4bcmGqDnFHiESzzoyIMWAdeCeq+N1TUgv+igj
HA9JyY5neNATdsjecutkackGhnTXwWiJmrXt8MKYztF0ylfP0rlB0QQbeyPe1bQeImcZS1bBWVc7
NuaSFZ9tqJgK1KThMm8NsLYkucpYIxytQ/3kdM+CyAxjypZ+2i/Y4q7VstSS4daLml2eMBFqp83c
QxXrt+nETKmktUM8i8q45PwMAJI4eDvGVdbdEy3YCn6BgthOASSWr9ErflPq3NraSecClvgpLyKc
7zUaKOjbOG0Jv3L5hMn0NUdK7NVyHhuetUmEsxBl+6gpGueuP4Z5jlmYTF32PG7wsKS3zJCPNXax
KuK/MaXyMaHgumDSo1fgPXDCliFlSNi9Ko+GLl/d4lLR+Vdts/RBt2cRtAN766cMz3O57RkamVCd
XYayVJZwSTyY93fQQUlNHCn+bhiZwQInPPUUmDv6Rp5kCzYFkQJPzsCcy2czLNg+OPsI3E5CI1HP
bNArYg/Q7COFtfkyFVLc6BFiGimrjhHV3h/wMacsCDhDPJPk2iFwOpr+o9cgafF5/CVyvtyJ3xER
qYpE0vFMPZTtLsI0IF7dUbJq0feIdxlnf3ZCbMOPphenHCl7Qu6qbozMmvu1Ke11WBnv/WQtgvku
6YznoD10sXuYs35DkOOXnfO+4ytTWH4eVEY2K43JOru3Md+KuT7lBsuzTUzHOIoJLEMEVA+RVgKW
AS9bCvTbSchRRNYNAEhfWbp+tbsrprD6qWcphUpYtjYiHmYnw5sXXlIGQJSd6n1uz2iucG4ybrhZ
XrvR3frcDwooQ3SjtLb0+vh0YBm53v9DtNbZ1OV3JSjJLALVJxU1HOrAvYOj7XEMYZcrX/3xGM5f
mcP6xX4WpHHkLDM7vAzS4JRSpkRf7gYnAWs17ciUSy3nCbw9KlpGBuCJEJH0+a8Zf4x+fuGHjfG9
7qgAMGPBmGZZfGMRiA6c9T5Xl9ajkdLSd61DXC/btVtmtzTVeGG+Grokw0AZ9+zC8bGRCApSqUCO
ssMRPqq4+ziStPHPK98KkxUxXmifObQytFCG9M7WNzgIy3rJSmXdj4xi+520xyeWOWmLiYqoQx1T
Qc/PE9XRMh4Ozj2lM6IqwXoaU6+0Qbd0wJ8PVJXjxEMrydMYfzqgaHrRHXRgizYh7jnw12FmxacC
pBPOg7UfDUtCUHgLJIoKTWJY7FbV4K+qgF9yR587hEe12UpQm/hq6kRSCh5Fjnhdw85A+tNdDwxw
Dx1YWesjJLBisN/qHCiV3l44yUtKViyYC70Mj2nlbJKo20f2tDEXRdEw7XeDnWcRAlD1r1DI16FX
7fS5eBm5NGuW5imGBPUduIw4Rd2vct6cSrwUbOzyQtWmwEXylDCUAfPVNd0MMwdM7h40s2f/C70q
+7MpxtPI5BQm+fd/9LyqLw7BuJv7S9LiPIpWPY96ZN1tgqFEGLP+zf+/N4Z6F3lYihwSlrgeoU8Y
0GbniS0SMyvXQ87PIG0ixHie62ekIphaX3ka2uHZkmAVyt6kXzDOqcmLjFXXieQLzBeKWQM7iyCe
7u5AGqgd6+7H/2KEOwYYTArGKv0nw1foRyiuJ6YUQPpcaI/g+BGQ0XQySVN7DW9MN13/OZjw6A6G
pLUFaFtP1QZ5KX4992rqZyjsU/8+Qf8bzYgjgCs03PjFIwMhYfFrS4iTSvCSO7AtoQPlNfx61I7K
5GfvSLvwSeGpWy6uX9SGE/tX3WF4T3qeJwm3JSzNslZJhym3y6953bzW6XMiPUYxbx7IxIY9bsm0
f+TImPo/N/geNAjZyI6bJH23uxuhE+o+5QSCrLWqv2ft4RS/1dzsUot1OVVKytxPaA/aFGRN+Lmb
lAWFjj5Lrl0a2Qh/GOTQs9bcMh6QsQQsriPq5Vwp7fJSVCR+OscJJ3MSb+AXVWZyBrm5j36MHh0R
C7GGfQtwtMbkhuFab0iUn7TukNbxcy/Y2ZKOsksnFlievvbHB0siGVrwt6wnPRbcxpBxmwJ3x1FY
7r4FL+O++P2PEGj/yCYvqdsrhC06pCXip/Jsbdk7icFQinozc0TWSbdzIVQEtnlhHVGpJKd65CRm
+g69WgmH4n+t73MGIjuqeBmJvNKYwdDcsPv1JkD4uLPcAl6c/1zQ1qR8nbX4yJ3y0NLkuq08JDOx
eNgteLc2SQmuHJxeiApuLhZB72yIm2KeXa21ONrU/qmzZoivNN8Ig0VXQyt5QYu+Yg9KN9QU5B5H
55xL2ZxyynOEA84iRslVEu49deM1B8+G+NyBEJDDdRndF4+HbYYGWSMoY2sAxWFEsURHGvEXxLwd
KokBifcIpXsofp2r2KpISplj9dW2CN8s3sGYYaow3atnZ4uR2VKVEZfItl2tCsxPmvylknEIXh+0
hTBJGCkyeCbTda12/oH2nnVYHAHQ+jzgrTIcsORXL/QQte9YYzPBE8b524Vn0/+OanwcE+MTzJOU
dUCoOKGxqLUOADm9pkmb/j/nTAwAdU5X2+5ZHNMwoVJDrepwRIq5o+87GnlPrOK8jecj/sdVDxcE
nDPcBpwTmkMdUXNVdjhZx11rSJ4JZVFigdXoO10ybvFQPv4Z0ItZE8sw2U4Rqw/5SMqX2rk2Ib85
42rHn4ovXKIVaO9qL+P1N0ruxlsnAt1NwFEVL/X6zq6MFHtGYiQIOP1tYKwaeD86lmTGeF77rTBm
iJUgtlOW3h39pcMVFkDQYYWT1+3CVkFDAXdkaq59YOYtw4OpAttS7guB/8hDzxxsAB15JHXMcF8H
1NO59mPX9bqXbHbOg2mtaqo10p1Y9rMCrv8A4KxjwhaJRcKnCqoF82uM3pKfEGyb5FHZN3biFtlK
Nqo3zfSgksZP3t4qZ9ZrzFrndOth+eTl9FkAY7thfnOKIdnM5osbfxYUNFbgnUxRrh3vJVZjTdI0
YX+RIgZoNksfY1bj9cM/KL9gJETtm8XPdTFKz/9xdF69jSNpFP1FBJjDqxWoLMvZfiFst0yymEMV
w6+fwwEWmEXPbndbIqu+cO+50XlQX4PB9JIHQAckoSVhNQC38C0UAmjo5Ec0ag+ec+9RrbNQOS9r
wobJbYScAZv072IMHeuPmYdTYycKtYiJIQ4hSudairXErSsbLnu2NoVxc+cw9Zz9csrQMlA4Djzq
GIHIklhmI8tU3KhPBSJ5ekSnTZ7spWNDcZq3l4ENQJAkGEeCbZnku0EgwiIYMxr+ZeKKuwfzA/VJ
QkiJghLHsWDeh0lD+0anMCAXqBGXjHroBOZxLosLZH/MsM9WOa00nspBZ7VMs9R60Bvqt5Tt7ZgV
txHNQsbsykeuO3r3luTCaGQ7SzA3Us+qehT+a40gyTYO2MzT5JyVfdhxWw3UvNyR/9e7+IwfUAp7
zbFENtOQ1FqPrOCYxFlfjGky7rMIH4FlQ+6jjK2H+ZVBoWGdWp7Y0b1H9dvQPsrxy+XayFG1a9j7
TMSOFkl6+Uje17MbI6HOX2ZWOm1/yQlnNCudBCsiB9oLJX/KmFrCnWrrn5iwhrr66a1LMNTkwsMs
Vt+8fkbJUoC52bgr9tAJpkYj2v59Kj7Ah3YWuezhxIwo75tras2QBqkAdxnQtM54irznikN76Xwp
zaLioy9xOPhJGBhfg+6f5oHsqWTrzhhr9Y88c1eJIjiVeMHoDCUgtv+RI0MYxkfP7KVhIiH9LgzY
CBoItgwHKuzUkbUzho27ddglAepUxtnoLi6LkSkh9Yc6LiDxacKsk2+X4Utr9GgYXeA2TGOLdmsc
OXw5PBc2YkHESUDDyGx2QUiVYH8pq0pm4l4ZX3XfPFlLbphILtwI3tZpdo76X680Rtj6azIkXTNl
dcsgztlpfDBFBDpA47UFyjaiB1iEApqfcpJce+fESsiAS+ecOixqbCMkeHwOb/4zMW0OljBh7nqW
p7DAiscRn2SLumlCF+WMPcup33HRd4Oi7b2jT42wpsLDqLGIEoXBE0bubEwmkaMNhDDuEG44jXyy
GhqWUdtTCgqPsQqDAvzYqphOBc7S2jHf057JifOVmdQrxJo1afzT5tEu1n6iHsAmyqTO4BSp4Pg3
Jzf2w5qatLgjbLJo1KfRCIFIrhQ9pJMdE2+vOCKISJkZ/8Dj4X7CMUNaZAB6ry2PqTaCIufbzP9S
dnqDZZwUPs8Bn2MGZTjrvoE4gNjGjxJ9tukP/upVIfO1S4GFd/tB0X0G5lUOzzUnad0M+MbfK8YR
HcumHNeeTkcfkT1ZMZ5PmzU/tIPRui4wTuAc8kP+wDT/iFW104lHRAmI25YDD2EwWuhNyvB3wCAQ
OV+mwRgTjnkS6VeRv3XIGuk/1wJbeobMMi2SNS6vB719Yc1q58CQwJXkxgelZ4OSsm2MmwaWHQnL
Ku+zN7igT8ZERDGganwotIUS2Y/xJFxcnnxOhoK/M2N55qoveG2SjoeSo83nO0Ai6+Yvicum0HqN
CDEysh6BysxGLDhNUbe1Seempg/0HQuGtW1X6wQOX9tvZp/fnaewpYkIZuAbqBuUL9cDbiByFGh2
FpGks8oZE9Xq3n1IX0GAIs0jKzaQd1apRQI6upywXGyWdARw1dCFJwlYw1huEe5z+hgb2+qJYpzP
C+5DKRzAICTxK/fA1IOgwwq0sF6fg5HG7MWqIr4PgDKjtZFmsF++2hpGAYr8rctdq8bHhMM9GveJ
8uHa3ALEcXATiBeT1fdse7vWvsIpFNq8Lmam3idzMFb4ZhiXEAXIBjvPX5YLO2c8k5p7RisPOuMz
wOuo4Ri6ld/uouuKo0PqpNjDaVIFIKQ0uxKYgRqJIMfiaNBz9t7eQ6gasGieplcccR3XZ68tIoO9
SxR1g3wi1hqOy4XqC9t+RHC36PxRJnTTQSdJpwHy4mCdL79amN4tW2upbTzwLzOapZYnoQP/Nqbq
aZg4YYjJ0mLOdUBdHba23gUNWxLEQnNOisuylHTdE7YcVo+tfTfwMWLbsZnnoZzQosOMA5ltrnbn
NRxQt7C4WZlze1owKTl5Bt2ITrBX5qFE4akvBfCU41PhwQkaPLEVVTZYKTJERrWOYYioqX7QAJ2n
GkML/b31MWI3ERAk9P+LunbRE7KoU5cirvbEcVvF/LDwMyeO41wiAMI+bKUHOeNcdOTRL16sxjni
BUQGLzdNSi88MRxG/2hJuKNgNoWdHdSYvJdqpDqO1hXFUNIQcjY9V9irghTWMm0/zJk7BqmHoXgz
0JjHOrsv8q4WF4Yo8MnC6JU+lQbx4ZzGw5cJrGsMuv/JbG2Jz25kXNjAYoAiVyPdRtW6gMKC144Y
SANjUa3pDLDpYMF4VSzQVBPq3ht8JZ4ejHFAsjtWjxZEX1ytrFq+baCqoGByl2+U5apm5qCR+8OM
VWJksdXxntUJocblmwI3rOPa5ezajo0bAmIgiPbYGBnS7ZFEYHJjdKopzIioLkrC8yyDxkU+tRmQ
AlAArI3ZlCegnj9q5IICMrGnqLkEJbnRzafEeS6whinUpdDuwJ+99oP88+v0sXbfNXZ4DtQJhzCh
Obe2HFi1jWkMYiSviWDLXGXBgf/O6/3Mfoku+0PE5cGiGrX6b6WfiwC3MI4gcJmMc6Deg3kUWg1a
5pzFDFtfF3ffhze+TbIJJYd5On0k8t4mGLT9N1su5bo490gqUxj2CUYju9ZQvLwK/PiEk+x9rPli
MUixXm6YQ6Ynfn7OKgJywVhPjGlAzqU+WkQaLiLQJ2bXcfLWDM3Rbs0wSbO3XFqMeJBwcOzBZofH
uxW8D/PA95V7tBt8gqi4oLhurQphAr+e6dWzpbKtIYPHzvOuF+FjnjSKt2qA2pJtNY4EBFcZIa1t
S6JHFa/scstxGhhoFrE7ds1XkubkgN1KsbO7PYoJF7Cte0uuOXSopfZBUbQEZXdWD7qrY+6KultP
t6OsuZnfDE6vfkr3Sf9FfPDUTpeqkOgRWe7OgBk6to9Ftgfi6pZB2JtvFeP9El/fkkGt7IUgQUco
7bX5WKKwn7Sv3GrX0jAvpYAWzTW8wLfBLfwbjObQuF9l+ujrDG6pWdh+eTY2UfC8KIu8Y44UXDrf
0fIngIQC3bSKQF8UQf7msWRbKjLNefOMfzUohcqJCL9Wi0aOdhRoSse7BDyYT+bklgnJ1sa6MzA/
IV5PtOCvJpWIHI2N9zLI4VAm/lnC1VMGy/vpf9oO2LgVaP2V3rsh5CEjsPeFn70bM65v4jZqvtjU
r86xPrAl9kCP804Mzdq0rMuI182s052ByKUWJ61knBNvJpN2k3LXsKotuVUjTouEFA4NeUFaMxB0
jFCMt8KmOHLPBcMn6Jc8+Bmb55ZGDnYqgi+BLm7k4dNk+uk69dmb031u99iJ/AdPZ+VThom6GSW0
RHsfw4HhFfKID46Y9ZsGTDbrGjXGqgd04Ckm0/FbnEBPdJt11qKAwO82sA/R8Ndqs0udh0sTRlHD
148enW55XCmt5217RbcRdCF8ts9AZC8y/0gKmuxmIieCLNCNNR0GzCnMOGsT04C8eCrfaQC00vYm
YKaYdhb2LrTDlB0ss0dK8Xczvgx9cJnbNtSbzz5rH8yk+NTji7sUw/PNpECtPWszMyyBlkXnXTIS
XLQRoF6Ge1Opq42Hw4XgOsqjVlAbxmwgik9iHTLvUnvxyQRpA6CnaE6e/jzRD9oaDgTUUUR8SEcL
A6DicrCQRFGhgOwrRVhUH5mLN1mRUvjlzs2T411N8V7O6KuoQw3qNdHsuGVpVI2zT1mTpOmBkFkG
E5g/JxgWwBLKgtUHZ7SBMFJqJ5nSKKPMVCBkAKZOi9zAr9eunW9Jj3soa8zf3JbcAT4KKYSRsGzw
vAJYqsvfeGQO+zRBbucDiMY/PTIPEspVMNjHuPE3nTK2KY4uthuhYbzlCRLyIH8CCT8RYWk187nT
yXxQYCUJn5uEj41/O/nlJSb21xzZcPiv0ss/BYsyHTvflHQvnd0fifF7ADi3HXDIpkCsFtJkq19T
/e4CvLEhA4C7pioBloKSigJlVjcJ3TavxLcOPqDz0Q7l2KwY91ObL128P9thyUqBtdZ6cM4ychAt
dsfZI8JP9r+z1Xz6uNXLmQCddqthYJ55LK3I24M2SAMsBCNHI8dr+pYxXCwY3Te9WFa+oP2ptkFp
Ur3o/EU7ho2IGngDIJPhtCQYj1Upcl12pWI4+yYOUootm88RBcPWT+rQr+snv7j0BVoF55rH/9wM
E1zivhwH1V1GaxkMEgva0iIFsE4pQgf821xxEKa2FqKe0s727N2hATqha5Bpn7zFjCrMEf+Q+TmR
qADwiZuYSMpmgCIZyn/2SKGF7HJecnpBAknACjQljLT1xV1hwMknxupHLvssvO+Vh4MkZw5ksQ5m
AATDjnaSAb2nPB4sTsh8n3E6a1NNhf2pi/mx4OCK3O+Wocq2MsuXjvEnikpjdp/c4lt1f4I5ZGfe
CQvOJaRvgb6221badEn9t4TNgdM9LXYQa8Sci4aiV9FFxMCmTHvFGd09utXAdB4RNKdPUtNrD5sS
ZxGBC6usYLlcFuogim8XorUPOcdC1RCXn3nTk68A/UYxPj8LSCHMzWrj6MbWMWqzEwYGeiIEOmzS
nAboys7Xur0Lrzzdd8E2aCfUQry0jOMGE8LjgK50dgzyCe3D3Kgwn5m8GzDtofWgh11VBOvlv5JL
KUHY3gtqkX/m+OOIS4D9gPb16lQxHFL6YKqbLL7pVs0HyxnIsryrd3OxZW4OwdY8KEKpauepV2FH
gY/mnKFU9sC8HbfYYNqHBGgjYJ8wRR+2DM40imMksh50z3KdwmJUIxo1i5d0P/MmWgMRIXh1BsTq
M6pT24SrBb5mxv2AsXemLLNoz9xZoQdrQqO6NeOviRHXwh3jpd8dl6oBZYgESQ/LdBxt7HnPqoaq
HXddBu60PUuySfzqD7meiQYbDVspd4Eud+kk9y1D5qEMwUib4OgX82F0hPMTGVY4RbCTBswWSX7I
mY8h0Zw5I0AtlDn9D8MqFl6LFrgxbyLFickpgVIQOglKa/cnnz+q7DlBmeyps6/+ShBomQXL3EEg
ZdxBfAje8FQHDqIfBGWKhjdDN76z+MPBElqqQxP/jXDF/W7+0W3YHGzI/X7YLtioAJv5YZzqZ8f8
aYBPtUEoLOQVjOIRkcVPywQ8iM619ZjQz+BLCWi9xJyt8Oc8GgAmeuNeFHyjzCJFdmFVVqbfpSJO
gi+9cz8S94dzZMVI00EZ2DEN/JfYLRi4hYcQjO/BpD714pwxQwRk0C59cPcUM/hmTrY2wQMsW5o2
Ys6vNnaM6pEH3zNOSEUpPXeKjIjCtd99bF0Ff6C3QKNzrEElrQkRvEhAObkNuAGoX1nX2VQnBnMm
voSYbylZpsm8lGmOXZty0HVfmGahyZHmwWGpYawEV7tluZ92B8AywFJQhYzohOF8RgRk8WiwGeKX
K/iLnX62EPKbthXqkoWljmLz1RfzJpIv/N9KTvZsIgf3A44FwDbsFgVohvzB8hy4pXFKz5veG/QR
Est67A9bx7qP3h85l1Q+vHB9+80msUAibdPpWlVwGg3A/IKVsTE823AbHoaDr9+m8elkVlTioOTW
tsFqdycyfjAnepNi3ib+NxnaD3aPnX7CsNUsEReb2XXWORYvd4KCNbmnUdrXqUJ1zN6a0PmRsF5w
fwg8mMijjIkOpa5vGsMIe11+seZ/1NkxjuU9hZYag9UtE7TeVfGs6mZjROpEuljrP3p0FLbiL28q
bpBpp+MURjWw0BSalW+nm6F1w8ZcVtkShV8Q1gTnONRpRo3H17dCzR3AfryxBdmM0sUFYe8W1buy
fvuReQGEnYitr0H9lfPVlhZ3FKAReP9iQsjjqj3+yAelYcEcf+G6AdXPf1l0vriAuTzGrz1VEIOe
KCOAx9WZruvB3gCmz2yfscuwjxE/LxzjwRt2TsU+4XmA4uElOJJZ9wXwXr04uSzxHjH1uGis0GLk
1BWMZqZr049YZQfvuaGsDRyx6aqZl+FtgMOnrOi1qxQJXcx1+Kcjv9rmz+cV5S1EmePKHRSIAHB8
rF8K8vRsOG4duuMsHxEtMv5Df5yxqLFZBHY6+YsGX5QO1KVqwjZBFGSdFMcCpaTwZrSVcFk74NhT
h1Yh3+BdXZFIuS9Y4aWSkEknyo++YFLpIvQacKA+pU1wqHQ0vEWKrEcfHjQSIBgo6CYmhDrs0V71
IxsQaDEe5h1h+KFdtpueOQqTapHEm3k8Zy7RS5xyJiEb3BMeLjR3oH/CYg4KemytcIBWVmj12pTZ
pxYHH9xcdFv10nKxMThmjkcVpJW3myxNF7S1E3Yl0gDBKWEuhtqWFPgFWZCzCwh683Vhz8WBvUl0
kjOd8swYAJw3FbC90ftzpL2xI91C7DqOmReijfTTTZc8e/SAao52TpL8xaV5Nmk8EydsBkkCAlqH
GCBeZCJeJ8LIWVIUY20PUz+ymsceiTSCGOaGU7Tqg3UAnz6TYpUFAgvhb9WxKBX+NvYWfhDgOESM
FmH1XQAuHXved4ySifWNBZ82GKwQIV2oDNTXTH9bfeECz8cuAvUHsY6eO/fVsY1v2EwZCgb1X9Iv
62CSZcWLY+ibNPJeLdxwjVXfKjZxVkBKWFpsqvk0TuJ7/l8rPqM9I1MDD0anxd+TM392PlE/y7DX
+hZEIC6nq5eo82hwo/lbH+lO+z8CLwo5L97t3PuyXoYqf9O07upCUVlPZXbwM++sudWflgw/RJKe
O6bMfbv3yDk0y3Td95iFWndd1Nap10x0gvFO8zK2gtm6B2xYA4jN3AIf0Fx5O8kB4MCC1Lz+yaSA
Y1HuOiak+SYm72O8D6IDu+wjc/6nkg8N3MKYS2Rf9aF0udQ4VuyMf4I1tAxxwOval0+Lf9tlk92D
guKpWThOQxTv8gxyEmvpgp1E250YDWgduNdoVU6gKTg15aGgKlrWlpZ6XWgBJkIRxF0PzjnmdVk0
HDGMSYv4FVZgFuQin5JnOacaIqQnWR5my3y3WiB62EXIq8E6/pbx3s5ZxTweg7ee1iHmZUZDRL0u
prsWxVzZhUPunYOgPDgMBIL2OtDWZ53LoMsIHVSQgbbzxFsVpeuO5VHaLZu6tWMx4pB7CAdktqUv
qQ21FDVmYSO3jhFztquW6bDX/6qEX4+s9FGMQD7phtmjK062qvwynGDjx6g22ew3QXq2xvZY2Lum
4VleNtcse+aIR5UQ0KnGXdOuM5aJ06y/T/28U9mbp+uh8NnGWQ9jE13s7KqYdzvKPU9Dc7aH9yWp
IWfhl4zzTxSL95SzShBCagNVyQ/CjkiQRghqywsHHe1vb+5K/xgUCrcveSS2dyOzadnAHbWSQZyd
fdOEP6iGLOqZqqbWl0FfcpxqD0Fa+2Nb5TGpBkZu/S7tx6NZvPauf1ywglrEqTeb+yGm0w6QkTBJ
HIv+4OMjiBugglMIcZtcNgpWiY/kQcGTS39z0+DkFuVR4smxOrDAwyct1blM1EY55TNTpq3Em9nO
xfNYzndxE8DTIsl3pGOJHnz3avdUIaXjPBlxTf0cGBsig7+Ep31E04euucDKOhzafnZI4XcHOEXK
lJ6h2hqecyzr35zLy0cxdM6zu0BaVQwMOMZdxqzU5sbnpMFvcWVrPUX39GTSO80Y6Ubj09D6fyKb
yO7jza2pPXHfZLF3tKr+ZCrzW80pM7aGWUlL8IXmAWUKCjZiHq8qGeoFMxq21ci1DD9+ST35SNMC
w9NQb5lZ3NyKV4R5Ig1weRTOtOsvhVBhgGe2IoPLIGo5AlEqGUt6sbvq2rM+sL/MAMIsiaHT3rBI
jXJodSg+2DpaGpI/sSvKZNeP57Kl3M8Y+w2hVWZr6TBZTnOSrNXa6rL1WBpb5bMNoH1g571qEvdi
K/cH0sILzBZbAMvWA2Vd4NhsBnK1Ewag+BDQEI1tstKKm+M29xzXfaXttSH77N0aNS7mBsM7xA0f
5Ejyg2e+JzNsYTHtvNRm1xZ8LrgcLZv/5UDuBEBas6bprYgDC63M3wZ0vUqrji5NywyY1O2jzxr4
ANcYGtRsNw0wvCWDQDZ2bo9ljc9fUwwEh5/CDNaFBUYmw8aqCE0R5dlz71W20bo/lqsvJKSuk5qX
QVxQY0KLMjS1r/iU54gI1QU2i4moKw9B0fzToFiNKr3lI2CgdmejEOtH5l45IIVifK1wJaHswpxz
qPFJJq5/YJRJhORzk3n0PxvNpujxcdI+p8j6QZYdIxeBZW0DVUPKvGA2bCSj7MYFstGifBYNFHaX
i/CLrDcU4nScNa2rfjUyf9OO8zlAIuDUd5uJD0z/wAak5iXnRSlUgvyLcuvW+vN3js4rLaYp9EX9
zL/4GnkuvhQiFmJ71mn6WmvjHqbbZnTndzPN17WJMku0F6byogy97LaAhERPIh1uABZwLiocq5f4
Ei9Vkoeqq+8mjxbrn6s7BGvVC0YSFOGmL0/Lc5Z3NJx46WuTVyOWw2+BI8pTZBHPMdNv1kRx8pJb
8l6LIixibNtdvslpKhcFXMWkWw6MueiR/ap+tnr/KCeNoSabsrrVWHnMV7mu5vKFcclh1Go43r6H
gSU9Rnn2JH17QyiFnjKXza2n0Kmf7ZZGx2H5RrOhajBTcUCR8CSp/rzIvQ8tSAu73gdWcmNDeGSW
rBFuVdg3XaFv3Eu1h3eXamyOUTPdl4gKa4f6D/e6bo/vZZy++EuHMMJ11hfbM4vrKbBATPiUHaue
rLEDP/1vBOYHyqge2rFuHjDmg1YN9SHGdVcAAMCY+2IhGFTYcmEmr5x042OgDrgerRKtdpes+oYn
l0iMPBM7A9X2EpOhkFGnUXIkA+EVp8lqAXQaGqz1Viy+wYeU1nhJbB8+FRtnwfqp8JHT9dXjFGm4
l9s9QWDoFCSKRcJT2iM2hue4mk76fMlsm7+LYp2dePVKJyRv1SPVHOGjtBwXPKiWxiDCbHdd3iDy
ccFhW9GjKUgaz3P5jtdlm/lMm8WLtiHIjA3tZUhHRELEc2evbhdavE86kp/Uzj+9IduMNq4r/erF
vMLsjiPh7DuU4UqaSJ2qYw+m0xj8Y1UGrya+FeF8DZV+wIOYL5wsRvLajGKGN8+JTWoh9r+6foLt
F6+sBM+vqR2Vkx9b6Z4FW1w3QccSuNvIlKwJ4OUX/UdKFBcsIMWYfxrvCs5GckUNmxtqvW8lBqUw
YYxqlHcnsyDrl/vW6h9dYe59Ek9Rgj2YLtYTG6APm8vsnEmuwuVH95px49a3LNRW/WKq6zixKIti
tvbErbjGLsj+vA4bctGg4rM4OpY4KsTKhOYE3cXMvM04sBG0MZzUnyicroF0CSjiQcnAhbKE6lLt
yoUBDpI9KJN3Uf8pD8TOk2GwBqqRyJOGoiQ7lbnbTJPxE8CU8bABYKQ1+N83MF0YRAg6PUNH5bjq
EKpYGIcfFDxETfY/iq5Gkh2ZMvzKYM9o4G9zgDke551yV26LD97iF3E97POGsTcsxWwa/zEMpAZP
uwfVu2wonPoysZtWyz4ZXMXU1qvGL0H4zqExBCToemqV6M1TnyT+RqHqYO0KL4q+wH6Ex1WoYeMx
wk7QUfCc6I3zNASQZ0C9aMnKl9jI5xHBAk6DxOVmfx0tXFPYTvS0Z0nMsEWTTybrLqX/eMzFJmyn
kjdoDl7IJpgprepL4DXvFou3dSVQCVg+hAjeaATaefudedqClApwHdjRruRKIuyw+cqJuLWtgoag
OOJjx/TPHB6l1Sz0LUfNKc4ZeAVPsB9dtiQNteHyGqd98TzMNksY/dDhU+nHjhkHnyfdY4Qt2Ib1
3g1VaI9E45noOHq2kyU/W2Z5K5G2xwY/j6UftJLY7BxFnN6wdnNeDPiPSfmaqXolC3/V16sEcEEE
hZr14dqgkAfcD1RuQV1r7LIeJNQMvOeze9Uc7aPM7K0SYtdJeE3qCxHMOnL83wwBlK3p4ZLJlNfe
zejK0E/PoqXESRQ8TzwBXBbCfm3J1a2pwgrSoSyXMxc67KYeXsVs/a/T6iqNnCzctYpoJhb3oy9x
/BgvwpV3ozZuvu1ciMJYayL7kzMynfbb9Bg+5A6r0XFvFUjMa3eN3HCl2i9flGSHMKtqEbhV984e
+TAriHUhtKCH5V3u5pFWUZBiCr7XEhtB7gCRtMNGj4enRo079JCNyJ9NFKJGb2zyhW9tDHuLVTIO
f04gUAgUz8ZgP+Qcp6Yy9rVDeBtjIaVt8aMPq0grgBKIkZhBuiN60oYvw02x5zJECiRSr2oeD86f
K8OqfUna8jlBkOLyfWYEXg4GsU1tw0Hx2uYAWvnhfVqUSDAp18OR3R5ygO9sfIqraO873HyMAXdF
UaHCulTTffmbZeLTbcUjWjWAaXTl7A70K0Zj2GvEwJM9l7B1C0iXS017Cw17TazD2h1QLrhAI/BZ
31cy4GcONYSIDMMfnIrzfg43jnFDT7ubkJcAK2U2uAa+sOWYrI8+Yqk55pMISIaaPtkDhSnff4Vo
vyookxklNq3+anRv3YydgC/Mb+CfBk2opvG5gOfOdnR6SGnrNM5jm3KyF3d0Mw8DKoto0g85I/Bk
pM5xtp2oHwj/TFhDcLgKWPpU6VjEVwV1Sm8PG5M8nNEE8IGsRehhYX6N9WEcvmLdOlR5fKZ8ol5h
xukSGBCjvTz3fJt9IdFx4cdDzuOlKDa5lrhre+MyK8CDCL0iF1wyMgewuG17TnnPpdnS+3z1Q5hz
5EzLnMVd/upAdNG44yqL1i7Lr4IcR324ad/S4yBnOSO7A9OlfUvRxX2QaycRSOTpSIBee8ohPs0S
KDzpA0lDSlL81jhQVDpOR7Zkph5W04usnygOLC66edNgRCLhO0XM3vc6H4d3dMDntUJ8UGzB3Oj3
fXEekbyzsKrnsIzHDXFlsrc3uO1c+RTfiownhYWXyRlqfjr2WfV3nWF69tPD2G9TREb8xjbxUMaR
Z3RsXsFFMVhJVzlXdB1/a9Y9Lg5l+TVZn96HaXcsEfBfjvC8vd55QBJ1MCTlDqBL4Mye94swcmyu
PnWIqfZWTPe2vKZD+yX0cbPchZ3hXkgT3sXZ+NrXB0D+v+zw3zTIovqys+hk9yZ747UxTbSX3l4g
yXeH7qQ5EFuf80L9mqyVszTdWQYFGefcQNMVyH/J9ARur7f3ebeA/+XJNhyi2NH2UwcX/m8BFNhM
Y6YADIRQT7zTK6ErkeUu438I34jTWZ8pRHmJ6NbDuQIjwbwW81p2EPpjypQv8efPAXPrwNq6TMo3
d6br5/Kn+O7FvC6TqNk4Qf8oydOR2NXLwHcZexGfCM/cFghOUl6nsWfEMcT7LnnK5M3QGEg6LZFs
moZA1z62DS5LMR8lHXm5UPGoGFV/tujQqtaGjJwdJg1Axcao2memTXTUDm0S4oEWiQiHc5WT4oOE
pPHna87Tow740ILpuphMluMg4d+ZDMiAsDUEvI8uP4zOLxl1uDxKff+6GFAoIbNHZ8l+za2N0d2E
fJ6WdUKNsCe+MixZtfT4tP/7eLlM2+G3yfMrSrKXLFo2ygViF25ySAlBe/ec6WzoKNEYuGDo1jvt
xGx7a5C2y8EwYWOb1PjgBUSPeAJj3LhqR/thzOwbnmKyLpjntAR7c+W5cQ2Dg+Q1+soilictu3BA
bOug3kXReqxAlBbw6EWevRf6UkRjwITvlOTvjQ69Q+KskjOizx4vPXYLFPLOq69fBqta89uyLBaH
IS9fJXNOUPPjP9UXe7A9JB+YJEPqls6LUiAvwn/m/cuxPy1Hmdt+0pYBfqc0o0fm2lJig1GZPTX6
fd/YRx204rsdn/MUo2Q+b1SmPTvV1eHDkAJxq3bmWDZ1l9BuwnPRryt+28Yp6X3jFThikLpfU2KE
OvMs4bwsZ2Nvfy4DNi2v+IMR1qWbOb4lwePMeWXSbcFSMnO6yg7bkKRlSv9EfU+GYqPX3ZambtXU
Foi3BbnEzsTM3iHxrYuR7xdV1XQMGLEtmVKk5gKt88ZwTl4xgKKQAF4Gr2XIzH3j30kO7FZ84fin
CFZUWIPrV+UVm0W9YdJKxI99gA3HS6CIAzy1MnTmRAhq/n2ynG0QH9z8KypuzUybBZFORwJs7JWM
MLLwgwc4oUWxae8xiOOBAweCb+rsJT3xLMgugE+j16EQiGDdfWLT4nKKYUvL42NPMCCUxSaGdIu3
D7R5dC/xhCdUsctcq+PvB6PhMCfmMYgZCKnXam9Vd7qXAaGO92+5pxZXtnq0lzAhjyCw4Z7zgXiV
zbwSwR33d+Pt25pLh8+Zaih4dLiF+/KQMaypzyPs/3FeZXJAmog1pWZHkN08wS2LiwYqa/2tcT8u
F5ydwhrKJ6T4+Y1nR8Pm4KXzF75yHKXRRkv+iGWDBNUeBvfPmn9JNtElNjjYyXGc7sb8FqVfy4co
qFHpn+inGfwDTOjyR4a+TEbmV1Q+IxUvj7GpW1tL/zfY+PIpAxvdYYGDIVwcYW8eQJhdid3Bc06W
0CY1z3bJNTmeXV6/qsOM1lbPkd5eVFmSMMc85JWOGhKzj9eT/F6JKArpVAmop0snHubvOXqZ1C0q
84NhWYxsOakL4EAIks2zK2+TRZfJhqVkZjR3C9pag3TCPpdhOoitZQJEXwG8LklvWvvqZTwNaajl
B5PHHk6EU/7yzTgdsDO6lu7moaXnD+DMrKOfrnw2ULsvJXtsnicUDnFwNwM7FAOqjOGri5+reO/N
r8V8KZVcCXy3PAoqmDZzys0bPaKp3JSBi5/74ApjE+WHOEGjb16nZkCQIPnekF2NPo+p/4Vci8Cp
KBppRYoNJ8pVMl2T6LEr8OryFtVnk3tgzudDPzXXLDB3o897YBQHFhd7rWq/MODfDMN7qYjtfUBz
c44d55LQJCRPjeU/kbSLPMXc6d1eNpIe9qayR+UDetzl+ifcKO+pOFPhsFw+2/9O72yeTukecXp6
Sk/LnD5Mw/onwSPwkIX/kXRey20rWRT9IlQhh1cEglEkRVHpBSXJEjKInL5+Vt8p3xnbsgIJNLrP
2WcHK8jeQsebr7r4Zw/0/rkMpSD+fITk1X+TqBsSf3PCTLk6p0HmzwfmLrLLd8bA0e33NZDKb8io
/M5J6Zk7OmBX4++j++y6H/sgvcBX8EbXPbZuEPDRIzHQbtC7l9DZI9WHceI2O2Nv2Z75rr+TJaHt
h2PCUXzU9sv7tIE3xOuCtvoESdWXN9hzuHXw86OfCxcOuYst4371bLd/tV37PHsEI4VOEGLGwWv9
/RH/dBz3kicFKPRQZbsfH8eAK0DKjJ9sfn/bABtaV939fNzvbMDbxH3Kvd8LubzusTnSMHgYKnm8
47PkY1Xu3fbRuxU6IQSJ/tUKZf9jOsJ8R4+2m47YOlZPw5Fdx9hXpCK6xdO859V+rMHTV3PkKXfX
kEbVxWmBC5UemROCU15/GPvwES7e27rFfA8HPfB1N3yO95mPa8O/goXI9Ap/PsTLhvfysrqnz9E/
fTbu+Xl2w6PtWuEa7G/M9t198PXkZe7+ziUPw8vRxQ7Ge3rKtnfZfyovDIfd1r1/yT60YY+kHcbN
X7Dr/eiMeN9dAyW433FTC7Em/cWq5nC/QYV2Sfnwa4+tfw8B0a/DbR3q32QWhdFbucE3u9zMIMhB
FuBKsKnD+h5v4k1yRwHxZvnxJgN29K2P6S3dJMHjlm+wTeD7FkF0gAjm2Vu24i+ydL3hTN/uZgeg
38y97dEb8UP3d9KAaer+obxxCZ/xIK+H6tvf4l7/Cs9+NjCzcStvcp0d4snt8N0dkhN8tG47bBnC
evEbGbYeXg1hFGT3v7/Kux4OB9QfLjY+brNtmGS6ycl+AhGZDkRibCAd1uGyvcY3YpM2wxs0To+E
Ie/11J9p5NzeBwl09QMrZr98J3sea9B+HkpP/la/GS551X7ZFdscNvp+IUrL3UPg2WTb5l9yGB1v
2i1HaS/to5TpiZsc1CPoAHPvzdf4DPFyM7wkW33TXJpL/mFuytrVPALVNvUn1bTErWbBQVF4XriJ
9VPkdi/Fs1iodK9H1e29modrDNXtGkw72Qcs38be/g665k/nry8SRy+yj8X+BTB00z5HVL2ru1jP
lLhIlDh0MS2hC+av6Qf2qBhvrViBZ+z/PWm+trZdgF1E8RHb1EHmNqt2EVBLKVWhOE9WRggCOdIS
KqYHxo5nqmOG7g5Bf2AeRMAy2pZ5HLLKN5yCND4Mnx+nOVdPJVxd0R9bxTf+KKfFBhlUMsKNBe+u
8dSu50IfdDwEbOcqS1NoJIx4bsUdPHZXhI4f+9trwtKJvacv8nMDHOX3qE3d2y0/i3+NgsFFkO36
25v3ER4/vOB287Pw9nfr8FO4tFcbtgvJ6i7uBCeSg3xcPZbDdChOkYdbqfvv8HfbZi6L8rC1g3+T
m0CahZhufXHyZ5+s/BCarnyQD/ggTYcELqinnFjVgCOX8bkmZ4/cy4f7dmSbDIPb9mp7W/xSMIcl
mglQxW02QHo8073ruretb/l/9/3+waYACQkC4YvxKqGv5HMQMFvPaRpABuPhyLbDDpQP7zmYmmLd
9LtF6Da99XV9zRyPSQT/ra/z6xxUT8lWCYLhnxIA2LES0L4or/GHw7P41X9hpmG/82W2r301uO75
akItzhkq/tMdJs8uDCBsk/S3+V4F+5jI+Y6YbtaxWIISoTZf6T+B2hT1IakPa/QE3ya2fgxO1Mo6
pAuWRO7jheRACNovyXPt7r++bsOywRCLMTIDhggVWsw5g2TAW8NxL0Np3FWH6i0N81D3YbO4kf/M
Z9xLb9yO7uY3DX8hs4geMBDnEJvplowkF/kWWy0bvD29WMWp2aXOhqroyDHiypuPL4TPP1qgsn9b
e96jekSas1mD9osEQX84ftGzB2JXhcjjUsa9ZE/GnvOJ0KfQfF85H4Yjvmyeshc/zN69vQ0MI9/Y
649v1gl427WeR/dHHFXTO7xSH0WNj7fv0/ycvEFCCX+f4WS5HPTedFL4PfNDcsA3HEb5JnHZIu97
2Q8+Zm/wjfBjDD4+Zh5+8T8leALd3El7EHDvzgsVOyUWmexq7dFxv+Xgu7qA8O5WHxLrpt69U0IH
FpsX0Wxhtnt9HVjP+qndPIJ2g7vSqfZr/1p5qOY48cZQPDbF9ivbfnGV7rcsYAsTPyMLgo/Bf9qX
YqN2WUKcyeXuSE4Df9DCzu8D89wJqJ38Ak/67APcMV/hgntIpl0azZsR/JhHIyAh7Sk+JVgmXewj
wgIQ9ABSmEQhgSTU46Zx+YIffGC4fLO3ctJD2jj+//9NPmKFX3cSJt0vWMju44IbI5ujCKfrdnwQ
dtIWkblf+rcrkxUe3yQUKJ47ct28f0zAgvdXXEd8yFVhE9T+eqZ996Etc3DAEfATRHY7Njk/ep7c
Kiw4EKZvccxM25StRP5OPtMzO/+h2mfB+Ck2XipoZv2Ykzpb0lieRLkS3SB5P/VBfEGksht23Cmi
HdzWE0ep+F5oIUifOqAqdiVuHwThzWv6Fnn7L53clOMa6BscXdn9xeXWt33Yh+VG3tK1Q7//7xWK
g6/wMP33IN5cinCAiIVuxyMQ8u6wuyX3yJNeusPjzfG34iTnklPsiMO1PkGNCYvf6Mm6DC4s210S
Gr7t0aYe0A57zlG8Irx0aOLEvglq6PE6t+Kj0ib6yt1/WFO4OM1vvjnLgt8f0qPdC0k73G/51lMa
qi/0PV5xqA6MUo42lrwEQZyMZ+OpPzhPpUcldo4D9N5XBIm+tS0D4j6eQFGe24twsdz8i/3pcCLu
xIUHcG595Vz744am0sXpLaB79g132WssfESzwbSFqqTwD9URptd/947TPxQVwOE9eVk38Gh4EN5f
Lf+w/aOGSAKUf356jn3YEtwGrqb/xzMfvIon6R3ttSsdeU4cqoXBhQdxSI440PnTvvV5HQqvqPW7
vUC9Xecofo6167awXL38/DdxJ/a8nmD/dN9uucc+ipmvL8qvlh0o2e6/Wu92HfgZBFPurI2x6V+w
8dksr+1O2RisRSS8XHdiQD0MqnZD0Pv6lVfWb3gFAF9u/NX7IKm7eWPdOII8iTtm82QzqDv2Plrn
a3RNXnA4CoyzePrXDTYI72Zohvlrv2mC6bpclVsOQ3TXHABQ5VANzc/B/XdlgfC0n8aPbo/2DDzd
7d7k6Q+EoAmIOWT9Uk8Z/gGvKh4SiV+syjDb09jC2vJoGrdoD4L0hm3uxrpELKfkqNyIJTwNb9N3
8dt8G70fPTmX9JzwiLL6Lo6f7MuNieWjCT/rSHW1ZR1Tu9nPUOgNAGnwIW86LJRf8pbpqY59lboZ
f+1vs/bJSzrEg9uGbVj/Xv8c32ZBMPh5HNZ/+HiF/UYOp+sjMIPleT0bt+6gKTnfhT0xblC4Trtu
SQ96rX/bDWEgEzS2cHpOoadTC80ZL/EOykoRoyIXyDekl/DnAUGmuqsx2RMENpSjcEUoxPoNzNcH
PpuXJeM8qm9De+lwz7JGVw2mffzEzUb3+oL6sSO346Uv8POC/aaSpPVcPkqeqJttMZziFvA0+xS7
3M3TZyLOPeyF+YWhgodzm4/cyfu5VFtNp23DerMPJBe2EL8IOvSIAuM5y0/RR3pKQ7RQ/HzR3+W/
ye1xj++k/tRv+iVm5y5Dzf/uOIR2uhu6mBt7Mw0jbnu+aMGe6asAIT1CKnxoe8dvGMe8Cn4j9rRX
QGdCZp8RAkrKhABiybPp6V/zrtzia9I8LzyqM+95/YASFpinKHB2xoXwbzfd7jjKvUuou5fRNf12
G4fWncPSi/wB8bbbPCtHgeqBUTBqxJsjdQ1SVMjUlgKI4/CQhPGo8VblKs4oWCJgdooYbekiZFUl
rGMg8K+5udYgHWTXHtLmrZ5O1vhgGle9iYrWMG2/GxsSGvW3xMyu2CeFXW1uHDyHonY+StkhIvbF
yoIJmgsT4m+tbg8S7MgEkT+aUtciQeMB0NoEktnDVZHDgb7tAWNEZ10UoD5Z99dauJrTtfM3e2hv
AuUr+r2s3s1sj8M2YoFTM53y5lVNr3mFEwejJ0r90yNS/InGfboXJJL2GKQQvW2kYONEcUXUnHAI
yMaoM9A8SE9mAfcnweNA+O57Ms5R3tKu20cdmDJqBoxwX6OJ7b5ET4uRm8b7hlWpGv3GKhuq7n7z
AJgyik8N0K1L99B4yMgRfkaf6+MDSxw3UhrwRqB9WGDzk54cV77xov5GxNtNPrwlmcxpuVl3zLPR
q6J1/9Qfxlbg07z/gdE8MFkt5cD44OnlZ/s6O/WLwft3GvOY2/vmcdUnhYMMYKyBNq6Dng2wZVWt
fpMS/TCicVsbxx809aylv7YKg/y7xt1PFcMVmTJSEYD23N9LFTe5OLuazO8iZvY9VNg12+XTr65e
R4tpVHFNjU8gSUP+g7W1EbPeZfoZ8oF57KdqIytoTk56MtLZzev7Oms7k7QWNZEuDxU7mU9mp4lg
YcHlGosybJQMGdSnZQPEbjvZJrYBrywp86XefH3gnFcj4U8hzBWQTTtUTEtWbHn9WoOqqpePC76k
M4o3/ePBzU8ZyhYDARcCKuVKMoQSc67S6vHvxRWGU8S5ZDF0GufSe1OBOTwwHF8s0GnwMsDhJfvo
T1PNdCqcmh8Tv9Vpm3WwGFZUD4Amzf1Bc/ZoSVyKqFrX9bkzcgKuOB6US6TOEGfzfYtHO67g+r1S
CEMC3uyr4dx2gFQE36H1DLldXDZudWJ8gkYuYw5FZ9wNSThUDKkJ0HF0GfhNDyWaP0s8hkq6rTr4
XNhAGUMdPEhjmFfJh/zlzc5ERF95mDUMU6zptcORkcyH3a5W7tJ011FjZSiLZSzCNMmi1Itj2ddq
gPTht1KRsTi/aCjcAQeZR/pZlVfsdyCxQh9opLee9ArxdA72RR8fT1OCZBNUvC+KoNHmHwWT/9Ui
g4XyVf0cZ+tlSOUtFhNup762XU+EGf1mseDe3mLD0wAez+cyW9CIXf1sREglIEfzoy5fR0u+FNlO
xWAgSXcCU8atAtB+3yF86cp7OmFNmnwyLwRVlISYWi4xlldebM6QnFm4VDuvNh6JmHB/pQxBQJBj
EMSq/Z0ruL3pehMDLh1Sr2HDASvQyJ5YEE4RB0xj/4N7m5l9TpMhcFeh1q7Sf0SkSZdIvqDjsTnX
bTXfdXCNoaRmzUrjuqhb0Z0vDQ/ogqXUUFpegru7GEZBPuiIeWD41a9Y6FEGGbAaICOJeF0BA4t9
1EwwBDWf4/JziQufVytmvNBunPRB7lzt6TRoaSuS4jB34gSDzxFZQNEkz/eYO8yWfC6ljzTV9pnG
vGqygHNKDmNYvph17aYOC55efq3aK/NguXlt45tELDSoptlBRN9bw7UsryumMJQeGoWcSPjm9x6a
F/F/zDZ5aMXMl8gDxnuHbsHkt9qPKbOZLj7KCqHee6nFCNtckKj2mdfNUqDqv4/hTbnXo8JQbW6D
eLhZMwZSMERatB/sKbV5N9EGRxryCXoHcBPIM65s9ZfZRMOoxAHvD57XxPswfQnCgGPsbVZqTthm
UymuM+rnCBsL1bT/kompW1O4FsOQVOUYK6go2mS+R3iTQoVRlzW0LkqLD75ueTLO89L0Is6CR7ey
XinXARjTBLIy+qh8TDwDu4SZcbXF/pU9pKAsIpDjz1T+tJoEH5kIFQNblZN509C9gNgb4I0QlTDI
OSnax5qvAVuQYjIaYTDXkB+IlULOlDyT4Yz3LN+m22SMgIAMIvPMREpJa3r6bL9Ymj/m/4r4Tcaq
wYHRpSuYDKnzsReWJA4zxe5Pbxe2oStzJdw8/RIIgAejkrWgQ7qtdWw7M09FfrAtC8nuleNhSfBs
kX+i9HFKOQ41GKAz7tMqEsYpX7Zi2lG2GJlj5FhZkGCgAeQ5HFmC7N5IJTy3A0tmzOdAyYtAsGD7
gUSTGEaSHfZKfuWU5+xuvDFN3osMOWX6Kpb6ShxSslJxEfydrFs1+9SZRZlMzXv9M7buDLH+P7m8
I3DzChJ9Vo1Fh7Iv3a9MVVaN+By2bjHlmtUcOjySILzczNTetMtVzGQbMJDlkaNdTTxRjUT9vYrJ
Gfiqk99peJX0p9jnXnCPYvgdw2nk83bptJuyoKjYciGi/+uTypsxphyTP6wEGvBnhXQG4EsF34yP
ovs0n+q6OzZaepLlYuvA0ve0+YQHYvfAEYAjN5rpCDAdzO59hz3FcGrS+j8KndhYJ+zDIfAJ0sgY
USfld3H0aH2PYzSDZEi3g/SBIQqVieC/QGWR6yJYcI+QKlJJ0meFVUV8G49sJNg7Sc6MV/BlQkk7
KpQ1GjNWPKe4R4TVwTMYPllrXk348VKhyl77v65/nYlPQWfo/kcdWbNzq9xzqq48pjqCaQlPQdWL
kBEsgkTMg4kPL7n7mBHacPpSA/gEhlsB7azL4Yp00+G/R77ai21MvB9VoTQyf1pGUjlDq6gF5SwY
r3PKC6gSxshTunBLx/qptJgz9tcKEhVM7hkI3foRNV6anVLKUFn22gkcHM6AjJsoLKIIzCfCEH2l
JO6VUFQeyhDOPTkIptBL86Ws6hmDyofc/6YG4dlGd0a7XvS3+RojF44L7JDNx2upGx+kG4SVcmca
yDIbiLFR1PuDET/li638inUrtd8RXnOQQCwWtU3hpxD9E7F1JZgzqc89dJQGhZnzlAGWt4gc4Ke2
tP5UK1MOT4JqLJHhnPZ/1bKijTU3IwthTr5ji+I8ulX4blUazQvREanSPT1WNrlm/5ih7jPnbChQ
Zdb+rJahYqXvUBKGrPY19UddnGCklivhQZWQ2Vbq1V5nd+pAwpECSsYZc/ejuaC6SLF9yca70RBM
oia7nn2nYPOW9J4pBEdvaqrXFDMT87dbmMRxfrQjZY7hHIs5fl8mJh9MvlbdN/lKc0GSZjMyNMZj
PxQ75NeSJV3Mdr1TP3dYwalsKiPuL2p2MWdViDqx4YLxeBKL6DFdRfJnTkbVf0wUx8eCkLSh//Mk
KR8K6dKoiWfCvGiQ2S7mU2ZBwkBVPK1TULNBD1g8Yt3A9sEZdbDgxMUTFCK26lqHGf5ZxwahY1cW
8zDAT0RlWg8h5Hd6BN2ixmP/JreyW651v3UGERiFPiA+jSqwQDrvH0gVEpnyccG6Ega8blgoeBFx
P1tmBbEAv5VMDgWTZM3WH8aVjTn7C0QJuwAAiAUldtqq3ZhT/kMzrcHC+gJC5nVoGQI6yXgzJwny
YR6KApWSnliEm6CjxQW7pPgmWPSNEj5rt4StwaEz6qMqFK2QIC+k+CjNJk0qTIclCRnPNoPlU+bY
kF+mGEo+0qkoA8nbZQkZO3vZvAwTRS7VbiFVvm7vovQpz8RHKpVNSQcPOZCE6y65UBFigGl3vxoE
kBidJOkylPDQsST9VC7qBf8XGcg/5kmom1B0aR1WjQ8tD+okXNfqrbJqmLFncfHYvusRS1E2WAgD
gjc4sN+uCtw0xhz98pG2wcTzXRGlMUov8kTrhYpx+tRWTGTUQ7L+YhqEoOvERmbXd0FrRqXhxwje
tVaCjMx+SxGEG2jAJ7XWTzlPECEkn+7m5HQ5AzOWo1YC4DSccR3lKUcvvNfM/O0zk3zLMqRSwraY
TLxV25FW/CFF6klToSnnBpTjirgN9E7NAnLY5R3OYYp2zhzwkWSwMELajlJ9aZnWCAphYrMKo/xH
uIxQtl3I74FUrSKGuK8dvIaUsB4KyPk6qBIxGjoy2g/BmANTcRMO3hyHKoJVGnoQGCzJIJNo/aui
AV/IkJ+l65TvHTjvPb40VYJfFGm3NTLbZNxMi+nr5fA8rCBhQ3VDewcHGdo5/PaMgOYapRwHx8GQ
12cVU3GZKYNU1du0/Sdbgy82c1PWDz3mM0X8ma3yXR8/e8xK0Zhv7Mqkm2IirC2btuno6fkzvbdc
0NM5+rtioBlzjA2Pl1Ow1k6PJcS40kL4Pk5Es7RDuJZMXKZ1PTVque9aDpr12jmgqUKERWhihLVJ
URkuMtiN3R+zFuxiuDbszrAWSGswWwVDkvtiMNgFZZaLO+IxohT8R7fNuD+x/qu24qFvYbKmWKBx
nA24et8F72pV2hukM8siqKO/zou2URNUZSnWK2VRHI2BIYChHUz4I+YgplBNFWZKTumQMLbtLv+1
HGM4sYxwftEf505IsZjbdT2IQyKHtFdOstNTEjIKlQBcQHv1mhWfaY6jKIQyaBsrpaxTE1kAEYc/
sq6og0ZkU9pGJ/paYxPuSvlrqJMXR73YKD2b5jculp3ozteBiq8joiFX1Xva90dDh34bhZmTQki0
sKG9KlADRhIDTRHxoGJ38s3SWYApVgbW08ZEpmtiVPQnehJBBBwehPWU4WIjent5OO8FOcdUNj5m
PjhXsZEalAxwah6K+4hE0cSRMF0IXFjA5nRYosiXuHfFtPLQA14SRWDYeRCf1m3dIz5AS9XlCRoy
Kzl3BVoxAghEcyR4uFoUe2aVXawoaPBcaY3VFQfrmJY7peqfzASq3mienaT864s+EDddyDaUih2O
TZI4GccuPIuwtAcCw0coSk67KLeoDjJDuDcyITYj4Pai2Tpr9C3O8QHefNzcm1mBmZRZoTH9o1F2
k8eOtIiwIoeF3HdMkvSzpJW7TpW3uqjZkU2k8VuZ/p811OPMB6MQt4lAWyvfamdc2X3LLHdrgXUr
vwvKkjTgdC5yheBE01SvUHhGDUcKCBV4uLN9I71l8KvgvzVPFFP6b1qE4gKIayMI2lVJYvX02Ng1
zm2Mepu4uiYWAU5QjU2FcC+imzGcBU+gNKbaZggvSi9tmI62le84Jy44fUTDcYBVjFcbNllvtiK/
sN+zP8LQX7cVEmHb1k45h43CULnF8IRLrFJKA0UnnAFdG4qCWqcXEnETTXlfx5MocMF8ZvXXUjBs
g2gVAS6sIpECnH7aqzbDbOmzpVWv4r1o8FMqVU6WksZ5GnEeoi7XcNWL0XtmqBOT9ksZh51FleGg
8FnTn1rHW57mC7ml/28FtyGSQ9Ic3iaX99ETaWxi30TtWbLSrW/ug6DkoZDbP2KKoIb9JH4VD6U4
FCm/W/wWVpuTsq/eBL1KUQbilp8re0ElwoJpoeJBtuTBwmOd7+vI+nkw4YQ9DF+iT1QQDqEE9HR4
Cqb0vJrqbuFmDyJtOyqhYRgZPTEVX8OKY19KecAabt4KTtZWhM5RDt6j/CtlIjDd6nR9NYgrUScO
APxDqDlBza9JfMpVvg5PRrU8tsC08eesi6M122TjKyXNpJGhKj/gwB+hpQvyZw7Vq1Wg5HcmidqE
AqQn0fmgC9fXJ4FiKvM9fTHJLpyL0e+RuYoSRTTefAMYhHP8F8d3gYzJ7N8CfRSaM53Ul0dzzrK9
g2wfsIEbaCOqkB3MtTcCGCr2IKyiw02io4QvxeoY7wAy0sKGqXI3rHQ6GRA50+kyDY8bPAVxu6Ce
LewT/K1gDi6KHZntqmT5iV63r4rDHJOs9CYACbm6Ms9gSKHChyjoXLM6D8AcBUPTyPXnqVO2lGzm
zHE5IrhF90BCEeT2cboYTdC23PDTSOWXDqglWIvSf+gsbMdZOmW434/z4klW82Qt85ZQJBwH4FRg
66YYv0X0qZYJo3/9rZwBS+PkDJT1LNrFtdyLNlMIUkl0dsUrNYwPdQBBlp9AeEfKC7ZN3GB/BQSo
sg06FQ43+ihCE9dTmf8ZMk36AFWmbw8I131xSShRT/mDwqsi4IqTNs6aJ1XbzVhdAI0Ia5OG6G1d
etzL/lirs98KxkhS7kmEpMyTfG1xeVi18dORp8BEPl6p55jG3MRBdxX7kBYjQoTmZfmq9FHNdE0C
lLLJ1FSuDqaxrAcaShpEd+oo1k3/v5fef9ZRxo3ODwK8o0VKGR5VHCliE84NdKTrUe2AuyROWBgt
cOVPQEu9RuZKkpyVMdS5y+Q1oIo8LfFfD7+vzfCKz7BtQs0hZALr/DvR9LZEPPNJFkkqo/yvviUL
+DDvIMI3XhzrWYUPrex19jd1qNghRX8g8IMC/cbSMmWKyJDQylDuP41vHcE0FzRQhiEkYJPN9neC
XyhACdGLp9qwn9rxOFuq/5+wWVdPlA8tPa7Dp+SoiAz7wdgGVnhLHKQOF0n8uVDiNw2pcQ0u7YCQ
pJW+WXUZ66kR65L0IDp4FmlFCTKTEd6DbdvrlU2z5yAZ6OZXJMgtkKOoGpz19NiZGaETGXBeEUjU
xnP7hoJCqJbkjkCPvcBbhbrIZuoiq+8ToN94tPVrRs9swCMzd0w++jTo5ZuRn3MLVYINhUsHKLGe
1O4eNX9qjmwcY4tqn1K6ii8UWYHM01sG5XxkZBe3IgvDyz2H/dzDfIj/EPz+dx4b3d9Uya/l8HhP
0RSa+fTd4Ry20iSIbdYWDZzc/eDtJmDRhBpW6IIdlNJ0GNPMePdxlWLoSQ/wI66BAa+/moqLqthB
KTc+HJe74Es79rAphz8njhkusEBzeVcvMp6Z9p05D3hw2Bogm3CJKQz6+K3BhF8hoKg1xoOA7B9g
elPE9tln/TOJsNuVlCfG/lN7StqBgwIPehNuLUe9CH967HX5c53pHryUxVkocElmhlQrhBv4qYpN
cy57ogbKusFXEZ0J7M3h3C9r4kBy0ZG+JDj+Nbr87wGleVyqnTooeFxQNq0YXc+/QL1zT4QhcybE
E+wpvX0XjQrh8RvRaKVqsRWnY8wegb0J5pZDDIk53qoyopqGAY/CS6r3GshBNnI8AEKCqGKbhqmk
hsCfIpXnhXEKogPQ0pW6ArXQtjHRYfDnjNmA1GFBz6PKeSwOcBMTkKHGnrC5sEFNdXFasnQrXsDM
Yy7gNXHgiB0XxJfhWo3Fi4WBsF0fsJYGYULcFmUUjxgWl9DCcypY5whXHYPT3yxlEmcdTILSprHA
4ZNTuNbe7eSrMY4yPBYmO7KOwiHrLmPK0B1JMk4h+8o2XpWhepnI+hiYqGcR4v0p3cTU6SckYwED
mI7yWJFMUVcIGnvEnE2GQ9yl3HXQY5b7wr23qNdNTsRRSzGODg2mS2OTMlR2fEGEEUdf9P8NW5RM
Fo+VStiiqPRHDTTeMlyBQeWPHMvBmgRirofOuFRGdf0ic1AbzkN2+5qVUGUlHCc4fw6umza4T4fN
Qaf5cSdGqPQnNtZIBJ2OpHis5mObOVUAOWT9ztefGiIbiGGUV742wP+t8QaEaUYy5gCQa5LxmTY2
L6b+70QX/xar/gNP985aLmlJKibg3BSF0WjvDFNmOrc1sCGWKbYrBrtMD9vOPCG8Qvk3DPvM3IjS
ZYaDyJuTZO0I8xkDnhlBBRVXQdutoTcxag1uxQOFIf4g+oDzID8kqREJ/iUP9ZZibkBSM3RFNv8V
GZdJBP2DWKYRbqBFvmWUL5uy4hTgEqlDRL8DjjVj5WKTsFB3IPGY3KNWlMrmrttorVAko7Tt32IJ
/la1jdC9I11BY5GeF6RLs2q/zEX9oXBaLMQYwA8esFO1DNJ+6bSys8A8R5XZQERjqspEHv6CG4n6
r5CZRBrlyYkewdDnW/bxOV88OYYJ2J1moLs2XrxZE89OBkpXHtGQuOIFpAZkpPmuF8e65Py9D+mm
XKr3eI6uKuSjEpZ2pJzk5rFdJaay8yHR559q5pnOf+1Iw+cBJX5BVLaiH8UFNOrrgtyxE/suYLBa
0P84NoN90ZlCisc8EmQVxQpjaOc2IZNcRgBbjDiasf1XGB+LBNW0IUN0y3tb+nd7fRKNU0MoiRAK
yRoCMMjzinprIT1XxU/yGFihiOA4OSeVCkdjt6BQSaFJ/ggNMhUSj4ZKziOjsvIBh40qUTP+EEms
2CmP7ckAc5sHdKXmP0dl6GGSK8mL4rAHDTbTS9LBBPhsKQsj9VOnXVEJkJ6hGrJbxkN2kzi8VvWH
4THp005A//FBTMgznVsDthHJDITO8mPe51H6VT5o1Nt69nkKxAie+R4SjcUTdVUaYSL00fA0gZSL
9ltXLyrzhqGfDujS/IhezeHoQPUolLWiqRXSRFFoMHBRVmz9SMmpiAcgvoSEtKkkGOLxyZtgiu+X
EQcjHrhQxJ05O4vvX9UWTnUjoxCk2hnFa1vfxgWgji0FYxtxTJtxONj/moXNEd4Um+1MMBtFsiwM
vtuwV094fEFDZ41NyasBxdXED7TTsq0IMRoUAnXHk0NYDEhdZmGCUrNf6w7GnJCNk/3DwEFu/W3Q
4trJGxOhaTm1tU3f8cnATYlW0lu+SmA0ARsIBCWDRF6XjAq5Q40T40EYin0RVMcTkvDPuYdKjSV5
jxcehyzC3Ya9cpQ+ZvNT6Asf+24izGj8T1+zAlXb9YawyFDIRjn6E04CtTtX0UFMKIVkWeD5SzUz
JvvvXgkVDqPyGHJgAsxuD/uVZSkuZgsdP9nL45mYFBEtBF1nxuoNNIohi86QbWXDLp1DDO0FhxO3
NQHQ818HkkSC6pjOAkP64Ww2n4ty69r3Fm/OxCIdBzOuipVmNIhLKf5ljXniiPaFIyHqG1/SIbLE
n07ylxOFxmVR0jNgmxQRXH/jVK7q/aM7yxdJC9v8NmLCCEbQPD3YoUTxlj9kRplPPfdywitNAiC+
s2hQzTNvYnKWZj+69lboZ75tl/5ICrXJtR9+O9Ig1P6cMgfsBtt1SgfE5bdaf7gITnEd9DemClVx
lYr3aDhZ85F8tG4WOZLPFaZPUlGcEqCYolUPtZSSYNP8m8fSM4pvxWSpT0dZhGyvxFv1bk2h6zCj
lUYqLbAeoV5ykp7YnjKkAWSs8rQujzcJOxfBEygiolrX7ElGs4O1SLlpJsi31fhTYLNRtqjbkN6b
3abOknONyY6e/hodNRHxIG1aH6y++JLkk7xhpec1LtSYfMl2eYiyCdfhdacb876a76XD7I5Qex3W
MQSL6pQ1VuBIyYbloVnvlZX6osI3cJpLH88K+7Fk7KT1rzNfhlkH3LxH80nXan9olatOGE7OefFg
zI8JuswcZMYPKWWqbIE3iEF6SUhLKcPwEPFX5UJUgBgnJIQzJAjt7YNBogOdt1I99uL5H6itNWzw
xmVl1gcUpNuHuQVCNXXSAlvX+Sm05vBIKfIi40PDO2iJoVCTLuJWRBW+VFGP52zU/SuR9mqtc4iM
hWN0gWFTUbxvwI7gsGQmJFmLtc30+SHtH/9j6Ty2GzeyMPxEOAe5gK1IMFMSJVGBGxypW0Qu5Pj0
81V7NmOP21Ygwap7/8iBsyDSTJwAINJcyIoJtVVtYJxgwsMM5bY9zOtEd5SvcA39DlpGHMCwqR2o
Ob3AjMxiq3uAGBA8+QLCjJFQ2VNTojFIZdvbLhgcU3f6mpPQiuQXHVfuspSBJcroTT8pHkdN6Vbe
vCAYmsvdaDXHLFCjelZdRhzIyfwhxvHUJGHgGSPhY8nFOBhJsZ0KGlzb4smIkU6z/0EcbNPOviin
uOIXpuiS1DXOFkd7nBlLrcrYorihqMYFHU7D6MINCwLhpy4ntWqR5vaBkFFkYMjXGnILLjpYVESL
vGSI7FgH23zm3bIps30lq9ILKsBi37FJiOSMR8ph82yqfUCN0DmgAutBzmSpBgPPm85aDcas0WdO
+ccS298MjwV9YZa7d8lsi6KjEgPRiqV4ZHjWEWq7NI21TjyC4EasBCK7kBYXuZY+srj4S0x4YwQb
PfKYYpkz7ibwx8R4KvE0T1QJjkwmo3MW3EHN+GvwTipWzoKrMzE0Em9OvkGIOl9welG6vo7i33zC
5iZ+FV7O0OtNW2Up1mk9a8yvYsQlQGP5BABUE8tPZFeknfUUb4L/mdakvBKQi8FaoYvqoO2tdek4
8Bv+c0VaTM/vFUaPIRhfTKlYxgXhuljTGfMSZ9qmsv7O5y8X5hxYgKmTmvfst7esz9pwP0gzMgn1
7ZXtf/S2DkoaxV65I1455XYsDjHMr2KlMyZMe4T9Kd/VmyOy5a1m5k3qfSw/mgkbtwJ7uFB8K6eY
BekKP+oC/UwFyp4xsVvcXSOnoMOxzs2oniiSLbRiICsvC+xp2ZtMQ/ri7azhBVUbIpgY2gTBig7e
3Vuou6v0IPx4N0hrG4XGNlMXHIgmwjU6uzAKd43Yh73J5FiwglUL2UvN8Nwl4yvof1BjR6e8E9F/
8e/UrLtj43z4obnXUbqQmklACJFy5p+BF5WUBEQsJgqiznU2I7v6zJCiol1Q6KkPvLfYGwMtRwPV
fqlJFG0tah6RqnXEYSgZF6YYQYRxIq5NR3hamnXPVTlfW4ODJr7xxdWioqRyxdycRPlYDxR6bAri
bNStZEVni0FLIXzhaGL1bjYSuHTltfLDzsqDZ9HzfSzn6czSp7R1tjw3i0ftjtcdh8ChGfKf+Zl6
B+AYBYXzSi5BhA1Ee/bYOmq16Clem/TCll4KzsFaMx9cNzBHb+1qvxI8u13kOUu882IW+630/b9A
JAFLxsT47447OyQylHSUs9IPcEMxfQNOi5TSU2ZE/3cGfyk4zRUvQ6RZMcL8ZJ+dT44H8LQVf1nV
ss7AgwnDfLDo1gb++G9M4drmb4y7IhoX7Y2ypAY52ORdhgFl0ZYrtod0bxU+xdgBIOKQ7RLLz2Gq
YHztjW4KNsppbxt87OpDRlydsnSLpCO6jlGCJDZR07I80ivs979ZxlIV+YGcbjM0jRD4BOrH6O+i
9b8L9YEFj7LAzpMAqy7ljJpQ/xrtP6ElLxUR5BaJyX6d7BRGVVAM11n5eo5xCKMATHyHzcvt3tMi
BF9M/de8/6EKOkgwA8fkMngEJEwlyuGFyq0KXXsCuMXrJ7nMx8I95lB/4CThuCnJFwxPPgmJZR0+
65M8u7u23ZLxwv/y57pFSHvje8rVD2CJANYr/84dn15sRG1T0iXEX7Zt+oafSPVBsYXw/5uExOYr
Ic0147XG/TZpQNoV9xIUYyArFV3k8yxOU7Xhqe5G49mNjk5l3meRHrvO/uj/ltzb/KJUM3kMHN15
wjgF3q8P95oRYMavRK78KtFx6WGCp9aGBmF4W0GF1eznAMtCvnV6FligoQstQa3nvKmF2+CVrCl7
1tDVtfqvzQYoI7LqS/cX6rZhM5Rkg1D8jQiGdGjQ3BwfvKVC1qqrcHnD39GapdovYoQUWZufMtBN
Cfkw0GslIlgs/Ym8193yoNkYdfqatMJo49YbFR7vL5K2sWmToVToXAakyEPHtQSuxirAHjK24lyy
4RbcTZa/Uq8nOl/kboJ0R5k/uIhVE//NBeblnFUvPUTrEnsEU3FD4uliuOGH0lDhjJWPPvQPv4Yi
ZBACKUVJe1A6kqI+ROGX7dx6ZBQK9vHsb7pg9ASUnH83J043HDZ+NaFmY0zg5ueXJeZ6C9NKCsNI
6ASboXvjQOX8n+at+tKco+A8+FjzQEFj0D1NXAY+BY+adg+XDWAaEO03RekBcFBKT3f2iviXltlx
wYDnK1adllTnvKCr46flt0GQ96C+dENNMd/ORq9QOTRSyzOcg5v1z3qZBkv6To7ev12Kvrf+xosS
1od5xvHBaQ5t/8D06P0hBnRjIVkTIOPoKte6X2zjEuGqtrOqDaLuB0dnr0Px5e7V986IFuLfX0Fg
qNeE5FjwEh9O1isgKPEyaZUsd1WiwCzdeTVN1920dYGTto3cVypU+20nPouwo4UMxl+A82s0QDnZ
fuCZIx2D2ZE2roMFfF7nCtwzud8nLcVSXeCLaopd6Fu3irzZkOfIJlzIBdJxbYwHXrvxu9PYeOSF
kQ8NTazE30OAVj0kjau7ztRAMDMN3j8J/EqMxBXq3oZtbWFoTh1x8xfGOoSEi4k1ANdoQ2ygKLXH
JZ6fOKP2ntqVnOovYmfM9PAj0QyQFRNVG/f1v3ATXbfWmje8LiGbgIO8OCajJGv3epx9PpY4E3M1
bAHkUk3hECrk6OuE9xPgQIlpK++XG8G0YgouhmOfAJI61UcKe0bJ73o5NEuzoS9y5XrT2udnMmfv
lHrdz9I2Kkr+oRgZXQDxaa4hmY+gdeKVx/KBsfH/lxR5VZQUHyZ6vOwBJjBj5oWQsIlFkB8WvgNU
e/xof8P0uYkeFwdxKK2ziBA58HZyfqnN3wgePnFfjHGkempTd8A//ncRYxM7qtecQAUXwT0vvhR0
Y+/YPQi74y0cHulL3tmavR0q8Q5GxErqwGVin7MwXRgIEb6ZujCGGs9Sfra/rv2KNCaBeQTvXIg+
bJ50mKSKnjhEJKtKM1G4P4wVv+ZExnJ9ixxsdRwhuu5svTF/4rZ0eVaJRzK8m0awBuTZZvBLYE/9
Txyj7wZfShtK7kJr3ZiPLQpv5wkdp+c0j3KiTZsw+102gXOZflCilc7g6kFB/mn34l3dPDsdAXLe
zlvOA48g2nO7XpXESzlbiJ0WzoAAwJXsO9zGIPQ8WR0qjILUpZDtcmBH7vRfxDfJdQI344Yt2pta
4CQEFyA3BN/KJlgmNaGATfRNK3TjSyKx6RPTdlYUj24ZD/pcgYvhO2m7wM5gFKhrKtDJDQSURN+6
ReD/JnrJGBVZuaHvEJIoPap0YWGig53f1MOBgN5egFeLbYgZ6iu3zwhfDTw5pfVmUC5ToOBqEOEQ
vkvQFi1pJMrlty4v9t1YBoooEMxOKianhIlPu/TURdV5pL4g9WJqBJ11UueobiNM5bE5rgdfsBNx
YMP5KPF8UZi7V2HgdY5NmhfrZy9y1gXKfzoHrZkSO5N8Hjw3fnf3w0tL+xobD1y013QF0mGX17w9
eP70Sk3adyYRMTauxgcrMwMkmy+1LPcmw1Djgz0OJrLFs1rDXUZciw6h1Kg2Y9ljFjoodi7JLi5/
qsoe6tTchXb72lrzXknsfZmx09nPnqm20czi6kt2mmd/JmwhsDdHKj2/1LjJg6vkyaXhr2tJUZnM
yaexw/086i9ebwG4Vx86IPkkwmFl2G9ptMl7cTVRj3A29MvrkPOJrorlMDnwmHDfTE9PShrcZiR7
xoGrj3sUbsSpKJAc4w5ElkTaOw9AB7w9ROpm3Sar7U1vp89tNnX45gmNGsNz6So3s2X+1eLiJWrA
qUfGx5ilRF3YBZL4HJ/RzLZBQlO8l819qWigmDXLY8+vroyugPB8embw7wWLUZ3qB3/MdlWBkZjN
KSWOYHnJaN0rY9JDUVRFyYgOghfVm2iOrV9bk/AOPmILIsnGnuudJWIa+erAbs8UCU20VCHcpKhM
WDTDpFp25CCrHKtmjYEAdtA4h+9+De6aYN9Pcu9zoC/eWorTwOKXVvNTCbi9ghGPU2/NvWGRMytz
zJIUjuqYOhYQTTVJED26sQkvK80R2TLADuJeWWovPdhowUgkWFziDkMm2zGMo2UYJ/MslVLCJ566
u/NiM+kPG6+EqyqJVJ1okLfy98qYD2gTGrmcXJsiJV7YFAqrHJWQnKnASwUpNtEuLjETHnF8e1kM
ePnrt7chF+qAgHUgyI1ZqOXQYFaoZ5b71CRd85CiOUib9FX30jfsvVJs8iZBzaoQcXQNkMRV6hFO
vZyNPMb6suy7zkdEQb6fkjrQQaWZRYAdPqS73DcJAGurZxVmwwbOLNd35wxPr/syoksr0vZjsaqD
F2M0j5x2mw8LCZGEhJ0iS/Fb1tZXgU40eGRe9Bq613SAGYnebW5mPYvFA0zL04gQ6z7Nt0ag1+Fi
+Siw/ydGifh7oQGr7R9Njb4gAAU3p3CSJHuyCQhuivTyM/Kf0vnJ6WS26YxDSOmIJd7qfvrrRpQg
0D5XMIxNGL66OtzZ/rvjbfoZbXOIoYNBKUQiGo0GAaHbhl4Di3TajHEwmrAkWzn4wJJMK9fxjhrm
fqJqJNShknnPRcr+h2pO3keXgMZZ6esei8GAKYbQ4jlXmnof7ocoyl1Gkc7QnTLHODHmL+BQmgfG
Dx0HfcSAyrDfQJPwxPh81lTacVJQPx1FD62XIxOTtY29k+6WMgbLVGrc6jX0GYKnBp0nppCcWaMz
0eUSdIuxgH86sJs2v60jGIFPdR89RhymHoLG3j8Z9lXoHHAwWoI93DFBiOmxODe6h+q+PZDzpghu
os/ARKghYwG0zZH/unxhsqDEICjpH7N5X0YYi0alvH+kw/IzpuTv9KT2AFCmnDhe2PxUXUh1jP/b
jsXfMezIbj4p/IDgvl3P0d777bdhtF+94f6xKtIkDVkA5KKPMonL77JlHZ1cFxHU4m0bTJsmNe88
OhMbYvMm+1gJixXuzqC8ivsLiLFyMDLzkHS0UsnDxWxQTVAclfyPvMJOju9D4ly57ebwFUkqwmhe
LeOcVeLUk0kBPu6H/bsNTir9tzJOnopm+U8mUem7QViHunEOCA3XGj8owNCbIawXXE1Zt5WxuWWH
Mxdsoi5IIvGFnhM0zySR9nzUw4x2hlIEWduuQAsIuOxw+oT2uZqrwOzv/Y4VfIHvNdr53S8X6tzz
QH1mG7s42KzHOZyyRcuyW3EAK/kCds5BBUC6T66dHDtMwO504cog2hoLFEas2D/4pf24UVQNwmUa
kvnE6YQONgzIdrwLNW9PavGPBIFUEjv3CraeIqugAYjMOuwQTBxkqe8bENDZ89dGsUsEW1Evnjo2
7QXaowDtxsXljpJOGaYOSJm0O0Qz779xUEEsJSfZwLZEXebzcnV78Tzq48qdir8d+oSuu7bFufLP
gmrhod3P1OzEOiSIWJE8HVQaFZR8MqPsDOuqNPEVqq+mHs5LY+rryafWgyCYRX7NUPOh9YtRsJmv
GsRJ9ZThW0gLFLK4qAS6PYxZlvMXE/QM4a5ndL1Q/hOlWM8GYP/BEqqB7eggdhCOSS2P84dsxIsy
PmHfW5INf0fFMgZP1E02TWzOUm+jdk+EGh1t3p9UXHj7GbCL5sKRi1hrpPqu/eiYfMZsOBF+zPrl
ZyVaBnOdyPHZC98bEtpIXhvZhMP6TSbVRXfro+5ZR3/kWI6kfaPxby8ypPZhFzRmmK/cIv5yZbI3
9YTiwYHpTt3bmMRAkFCAmCNKgczh7TYmcAwB/YfsVBIzoH8CbWO7/ZkOOtEpEvomdaiCcVhznIcn
ofNO8WKERIdne7hvmEivk89WLYhCmvWrhWxDLiQLAMJEfFER0gREwVoboiseJ+AM66CPWY86Nfs2
M24VGuggQkWHZThwC4qilrM23nKeR01cJv3KQkO6H/4sjh8GUzOd1eFCYRKbaPOrtQjvHbYAVimc
CLMxRLD8yP2RuvTQ0PHkntiSC3Nrqb3JzfGV0+26IFwfvoc0f4GrDixsXbAuD8QBBmk7nxaExwOs
DogvjBcWBs7zYn4aueAdC8kC/DVQB5BiyFGusHlbliBgAbQ/BazELoEBsFwbMdkyydNgvRZMtVTo
6gy0VnkIMcdoNMKiRrLL5NR3xB/gOLJj86d1uvvkFgeRUSHpeOnAhLGixRlRf7soFap71qEbM6I5
cmeTcgfXlknubd2dqJ86O/ccF7ThsWhM1Ab71wryMceIGv47AW8LH1D6YtetE53SPMVs/dmG6Zub
QkcinQvljd/xuWBJ7Cqud0TEoXepSDWaF0KecjbvJFOkzSqn6AB8iLgerAwOjqghf7Uni5R04r+V
JHneLUhXsokhzuFyRDhyyCA968q/Le1viY9Yd84jkj2Hs87V3K2ito282buwKANOlqEsT/oqc6ev
tvsmX3Od9v5aN9PXpSM9nxTqBh1XjzGlSgl6JVz+UdfJUi2JE/KJtyLzKoteM6VNBXVo61mppyoN
XTpgwMSbe48wwpRU0KXI06IDUIqOqtVcXkv33eABbg24jlEA0xAflZt0qSXTKwd6Qai1Gscc5Fng
JMqXOKIUVgKdJn8Z888k2XgzqYmyCizdfQQzmHGnkp2LettBT9tIPvjOb4anSN3UaBJWVRKuEcsq
kCeyol2fy4BmJohu7+p4wwn34gO+0aeMLztOBPg63G8hdhWkIGmDdnCmleK8QGelrb0e64uzXKP4
H8zDZfmwoIcq5C2i4JxvoJT1jvOuJ7A6NwU8Gcj7eeMBbFUTxYQCJ+L+HGbqkaD6xnMo3yOUT+qh
qAqae8jSKYs9mmM0UDV2cZ04aKX9BBwlKqDpLQKu4AbBfEoHGAtxyGiwQmFU5PnZGymJIk15mJkJ
e4IGcuouSyyUFRthNe584g6H8XFG0LATtQQrnFChnIsQLkN0a1ZXnzw/FKeeeUrqUxoT4kSgJVzb
j7JmDu+h/hvLW8o+aMGWSG3Vjx7ZoVF1GC3Kn1SK/EqvSI2iW8XAs4CzKnXvNZaDZs2kMNNtkR9E
Q25IynS6zLiTVlr612Jm0KfmT91xfOPjnZzyTdIQPaM4E+uU1rV0RlAdvkYxPQ8zIEM6IMLvH3XY
pdb8SkiKUp/DZW47dP83gyS5IV+Zccpma797hEXz0D+1c/2397t1Kl5TokgzfTx2Mtor+TJdB4HB
T63BEmvo5Xjdc4OQsPGiuVf6dFAjfdW5ZezEzNSFM4NRoJu4jOeG64HsC8mNAByAvHAjn3k9Y/c7
a51NHROeMRB4lk2fGJKBpY1A97SNXyMYig85sOg4vZH3S7Q9yh4eMjqhkRkD8/nzo14BI/jjVxyC
O1CHqSXpig65oKzqnRy4xAfnh5h9GpRpsMc86aBMY/Pn8NpP4AZINFwwl0Fg8+FDWUftcySYtuJA
QTwORaSgN0UO3E2qLbkMRfRT8cFAFEsZxDCTtb0tEwzqFRn6yJk8d194XZB1B3WvVXZ1MBA901uC
92WnM/jTttsZ+Utr/gMx1XZkdBx1iOzRWzY3BVIaFroOxkD7C0O7N/760QsGVa999UafQ/jMIFOj
edWYb1s+L3wI2IHYE+R4GZfhg1Nt4YFD0knx0t0tOONusyCrg4YcTg3gXRc0ozCv+sBPyfgpnC+j
QTiqx/7DkGrHmrAHm3yYyXtSILRSk/NTZHR/hii2Bus+h0gc5heBL5nq+i5+7xzrorDUyfmhqult
afSVa1wldZ78WBaIvujP4fKdcMDXRPiVHnE6FK+abDLq2lfn4JCDgQt0gmoYq4hvmby/jmyOcW5/
6qO+Hoer1K58SrQMs1x0UG8ap11hnxlOEXSHfHs7jo6QRkIwWne2GVCrSXKEyB8LXUXed9C1hQv4
zAvHf9EvzVb9pP9+kopknPQNCiYf9jaN4jzmkARS8zc85Z5vQ/FPJ4rWsnKn/gG+k4QkrGVk2wt3
BIAwpFG8+K4cqdreHYazbnQ/TXoa2sAwT0TxrvSDEYtNk4Z85Phc93GQDg/Ro5YNm2RZ5YW3b8qv
zo6+suFKMViNyFvTNlUOdy/+Cofk/HSfTh/qxisfI9J1p/k4G21QLc+Lca/aIEm6LwvFJ4qhFX/y
BlrNFfJVUGdIKhAHot1Si1iyyFpbe1uhwlK+y8DLUSVtrOZQpx8FcnLHpyW7d3YxOTFirOCf2vN8
GPHSZeWz6712C/YGvQ2mGJFbZ78s5OtG2a4jBqrMz67ZHiiyuIXQlyZ3lT5jRXLmjYtqSjeRVqoH
RdtPJh6wx7qkhNPfV+Fr0piv6PozjmW6w0ZY0IEpAdPKcvD9UxOS/BY6RxNN96Sw4WyflNXOdYip
1IgI5Kn2lmHTiv6gzXx/9ksAaU0n/xg/BD2hvXF3xY9ek7osEfJyzyV0lU6T0mKEDyQnMIlik4Dq
9DkhdCRUcw8ZuB2y6AoZVrMv1k4gWO754znMThLdigPd3FhvgmmhR1KmLSa80E5983ogeWu6dQhD
ZI8xl2RzPwYf/huHq1ZgbaTlmzAUfkaSPiBELZciShAw27vX/hmvSm28ilSS7AUEnJXD1k30tdeb
f7QE67hxD5F60v74kPm/JY0k996/dwkRqPSFkmYyd9QCbaeGrB/qJ+HjrLPX7HIaSSLvrr6S2rpC
YAPDuRjlu2hxAPVbp3ufcRAhD+JWKtZWU62ndmUy9SA9Vh4Uap8owTsIriFzDA9O022HPgsWeJBM
9ms3I0QobXgW940KV3jOseqCqip1m4XRvtbfU6TxtcIyIhFYRbTXzYWslG6j7Vnz6KJZkxnyHEHQ
2oV1HIGQ8/LHqVBBJV9V5Q0rbT54EyNHK78UVZYkNc/jV9aHuw77TOF0FzeuFWF4mjA4x6OFz5Go
KWWGQ3YRZtqP+qhLt3yzzfa1mRkjyVojIkJp9V0s57IjmhwteEw7cLWAriwh0kHGu+8uFXDsCYM9
PmNkynhSsWiF7U9UxAQ+3A3UvbzOOc1TmIVzzOJ7DOQqT0Btn/D4BeILaf8DRpqYUop+UzVXhae1
BIkAvFt7jm2ugEjzwNUvRUxdznKb32r3XYnjmym8rrQyep4hfEw9ICvhXXYsdl13CFurX89zdJKR
vR5SYBqbvDLeamYi4MPKJDQazoy+9PWsVZfaoeuwJJkDxCv+M9Hch0mLCZQTYDJftaZA7kWqIqlQ
Y1b+aX39uep4iQTKISzpvWHt83yTDeVXZFsfhYRP9Uhk4daK2kCY5A265E73BMMyVSOeb8Kr0btM
CExRy7IfMnlp+mJn9vmLblt7eoBhq+50Wb0kU/8BYr22ErGhvRU1qb1qSAqXsPB21QUtMnXb+HGX
NWNTVBrb2vJ3XYyZYGGaRcvksdij2fzX1EyQFilPktKJawmj1uUL+rBt3+4189CxOXnZtUGCIbn+
B52dAnEU718HsBgpDofEHf29/DP5/k4LH2eJj4MnjkeVt99H32SD/GdTurG2BTr6tq0RVdzaLPv0
MfJKXJO++NRcEwkXd31p118TdbSaw2RmSytGfDccQRaf3Ml5mykQ/5tgO1JabOIYHtDZXHGHHyaf
pJQCu//wdbHQt3HPsXSk/rWB/PSTTcMlr99DzTlW5SazaAg2rg6hxh5R8dOY7KWks6F8bwvS0tpq
lQ8BXtC6KD7rtv9ANDCY77G1MPVDxVZvwNumWF7Hqd17hQF4BblSFucuatFPEHeIUom73LN1dG0L
qsRuM6afw5g9LRT7arpxstl9GpyvGW+7h/if/DJzWYvxVf7K6HvQOEHOvAPykb9tCbSHSR23aqO3
IQ7Riej3ETsPiC9u9yQkuC0n/BfgSJ897HsC3L5/5APCsrbVgY46RZlSjjzyedFomtXF01zQk73t
IvIfHdqBtZj78lix8Ga2drX8J/zenc82DbT8YE5IOU3vJkOyI9pv/GJzMW767J41/WaaacbV8cZs
4w5fkZ+fHQV4V9vRFAhrL8KdKHjZt0Kc+xY9zQtgseXA2LApZ15I7e0HBRzcqcYu9Y6WSmxFejUg
LrWqdB2j7iW5Cplaset9PHueszdQlJnlCTVwUvXEXvxgPYfaS1ZEeZnADPFwq3vnOiZrBRIw9Ojo
xEy0lxAzZT+/GUa+sShwjzUatqERdEbn2sCOgPAFbC1f1lN3d/kODKaie5eISmtURE2Xv/RDx6oT
VGhTeFqy8mmIqucp0l9dguIhMzS4+cV7xjXfzeM6ayfM3nJn63Afqe29Jl4aJHzU2+QWMtDYpRmE
BRnlptz1i4vOgQucDPma3wHrMPdAJImU8tAl6598ZvquPlvgdiWWLUffciVJrm0L/9eyrMuIUj8u
tihUZtZaY0yyoAmpOakhTStvq3nhWeMfUO3smaBARFkcoEsbIgbG7QiMVQX2cIYkxNdLuPJ9jOFn
vLunMlqWT3AwaLQa8K5gf03z3xZh1pwyzDNc0bsm2EG7Mx7CCEQJXJbXUvJwO5dmSHhU5qD1ruUf
tzwD0zCfPFtzHZxSUr5MIpZbV3xi1BC+H2hDjZ/i4lE+7Sd0Sz63jolmlpwL69+f2WTywDwPtA+p
X34gb1NPjgqk5Shqdnrxzfes+pKQSAImjP5vm3/TdiDHq0aVXEhyKre0HkKr6uM2jrzHzpouyQLB
q6drm+lbbdSTc8it/VhAQfxotvPMpJUC8v0zFhvai6YvK10Xm7aBBtcjVATpxibII9K2ruCAlVm+
qYr7yN2etV/zNL4A4ryXEr6eXjmkfSk624EPHMUrY/RcjmSlsjTXjGDRIYnKC8Cbmx6LxjhAE/dt
9BK7zo9j4uuosQRVPFZN4YDkObXAOpqehFNBhpfQI1rAZ/JmlTmNdKpU9AX3q0INNKAAkJSBNuMM
w1PG1EG7FmvIj1VX/HL+firmjUqK88VRJf/MWcWYVaK4hfHgY6T+KuAJURKdexQFufNoTW8ebURI
kEZBJ/XVXX5E7wck+5S8QGZSBXUpPxOiC/z0fSisP0pV4yZf6J2gcrrijzebl+ncQ6PZfNqUI2sW
JXdXHK17QpsV8VJz4HGazVseZM69Wv4Mcb03HU7t9iNZiGXjiyXJk6Wh7dBLyhTEL/+oBebhL/xH
aTW8KPYAMfNj29AWEaOjMh6TmnNUhc1U04uL1IkJdGSZmvNj4Qy497O9Lgor8OzHZiLvsdROZeZs
lvpV1QvpC28MsNwov9n+TYiaaoTgmZ4GQUcDhmsLUmoilD3FFt/asBJ32d/hiJt2XJnUonPt7tVJ
Nuhyo3O1ojHGvpMvL5pWo5tHuMCH3iIysK/gupry0USamljxIZzd715LTxofuVKSLUQOK2iWJuXa
7WmlQz/oGoimhvpgEaKTOc3WgP2PkxIpDrpEREWVtTUlVeTpjE34Pori320NnqbWT1V8NiY8OWyG
HsxYoWgEjRIXSE0bZZVu1ocpjvbOyHgjq+HbBdYSHKIJQ6JW6euMO6pNvhhRIyIk1YLO+Tui7rPJ
hqY52L7DbbOPo1JSfJoCH8euBoZmT22AqOhEKCeMtShdGaXnhJ7hq/8bwsMYI5FC04UFHr0xNWSU
qHNw1PiTftWhX/UoN7yqx4UwwTMYp0IMe9+NAQIj0oQB08oF0ZVsrp40sPqkcYtFWDxkWB5s7A+Q
M7BEZTcERbVslIQNqMYHTucbwmUocfskfiezvo7i2RwzvP9gR3swNFyTyKf6yD4DO6uXt3RhgOmm
cxo+kTPofSzXfm6vo2pnkcQCMK6XN2WRA3NjdYI2Uq5h7yEML0SF/ZP4tt2FY92RYqea7aboSST1
wbesoEsO/AplkW/tCkMVKy8RMqQ7aWuQ4xaVMYvrysZUH5bw+SJc8JXpQzASXSFoHndEsrfnfpNw
N/PyR8YXlGuAeYRgruHqOdgk3fTTVEn7MD5Aj5U5rka8Yz6t726IMsPAqWqSOzF9zX14zAo9yCKC
hIDYLfQaTNHsV3yY/gOCnKs7EHxQd2oyHa8taFw3zgc36imrRVn3xpWpnl8K3oropryHixW/ZYn9
FJmPU8OOBPBF4ktYWWu9pKmsPLcR6msREWFi53uAL4wzUfztD8Ojy49N0GVCshShdQkOaaCyCX9D
nCArjIAXE/Wbi4tfuLseyHo2YA3+gUoZ8Z5OvOWTKfkQVAUAE78M/bEQl8zJwt5rxX0iGUfOgTc4
euCYfbt5gYk5EIqHojfFPW8Nm4EldtY3jqM/k3cXR/1b2kbo7XIi+X5b4iz98habSmOlrACgG9rk
kkUUn9W/VmLRUkffohU3t3jJ+rO5z2btzKrgc/R5/XACIqMhoUAkNWyYTNoh5pa8JpNYM/q0iGRZ
9ovoaET9xgJ9mhYUmCShcIVuqUm/kt6EeiLF1mcK2kkxwMX3HJhWdJTr4bXwF0FIza1dMHvmW/go
xv0Pn6ArbQiPDX84upRCjcRMoKcWPg16wKl5ScIbBRd6FQxas/CwaviUzRLR7/A5IOjOx+RDd0Gs
+p5QklH8FGGziULEFjyUFkYWV+3OLjlR9FM1bIEjJ5VOWc6SDy9pLtZwI4dR+ufQOFY9bkf/5KOV
bHl3C51MAHJPQIm8tcahWpvaPeLdTFrrh6yAB99egq7OXhdbCaZryvbE2Q0l5vrmSAUVcHd0Un1J
2hbF7ENPY8Gw/LY56fN8wWVm1uLx3PZaditbUEitCy/Lkl/90Aqy2n3kDJFIy3yvWnuVidCAy5kR
Oqnu6azA/l/p/ZocL2nR2AjXyAmR08vMI9nipZcUN9mYQbXqoM+UGR1sgxgO18LYnpxRfNFchDZb
5PHabz+YqBBF8fklqd7ofjmnibpDAN+gTQSM5gOyRdqYjbWa5BB6I7hd5bnccwMKzXzyqH608ZYg
7gPFRcVcNNeCiIPJ5D7hZyhi8kRzJADmJlTraUe0Gvpin/5ipsB+HjZG+LmER98+ZBCpo3A41R5H
85cu4pzw+tBmhlth1WpZpz3MInP8rNBpGTewPvZWgqgJO0E++WgCGKsb1y14rtFQV5KkGkOBNxMC
baMMWj9m0iLB8argIWIi1p4RH20W+VLDXwoHOclo50H2WuLLbL2/av5k6FtAK+PmtCTpfp5M9OJX
HSGsy8JkhVsb+wHATGmbP4yxPhzTVIE7WUZg4p/uknitXk6fHzMFV+2gwVrLxCWO1mTskXqhrAdA
0GTwP8LOqylyLe3Sf6Wjr0cx0pbZ0sR8c5HeAklBYm4UQIG89/r18yjp+eBUnakT0YemkoTMlNnm
fdd6VkXjdNDYNk80INM6T5jUCQ/YM9axaM/rH/pEO5nwn3JR2t6KbyeTkB7i95kEUYvqI64eOZ/R
COI7Y/enae1DP7zF8cm0xP6ynnPLIwvIqTEYEuTFYhym0Nb1d13esQx6ov40vV2f/zLvXbN2CkIh
N6b4l1NBvecSYHRQzZu6l0fPdSBP7Hi47W/1QKPH6W6CZNqGscwcQpX+L/0feZ/0pMRkzsqy7rt6
PTWVpvfd+ETNVpwx3Nqjt2C4xSiNyQV3ELofDCptAiyYZEsFQ9agn1NUX16KLKUqsNKVWB77+NjQ
wfGAo4udk6oPonapg5fLDBCVphEWU5pU8Jz5SHeHq2oyC8To0Ufy/2LG/6rnaRbwbjRCgV2uuljM
8vx6QgxG8An5INZCZg+JNmF7EkSZWzwMjslGRbllybznQA7NMnvnIw6yJ0BEI2CZPRONIKuKd+pI
nzZed8o+1ixyzPudSx9kqqxNFbaARY8+ZNsqfazJqWHinib6Se5AQPx8WqfYGJDAXbcl6hbAXK2K
SxbgE7USFsINCiMWXfDqqDUPk4glekd6HjQna0RuB0ccWkhvQduKzQXwvUUBASSJipNethucgTq3
cZ+NByPXjvjVNtOpmBb5eqzfm568BeyACKE4oDmC+5Xeq6qGR4T7rnwf0DlNprHyndc0IyhcZNv3
72AFpxk3908DW8BpVT8MiP6od3r3yNg5EqzdUHz3AEwL9KzTm+7a7gXB+AST6VrlwGJjiulrdbjU
+spXNKwMz5OxDZXEVECUE3tuZAzo+s0E41A+MKobWbbLkPuHk4uY2nGfrb303koRqDJShe+FYTxN
BIWs+cAlQCMCD3x4pgGKzpwlGBdxAlCdKgMPWdOkSv8gW46Jvnbt6Wa9bxu2ST5qcv8qYT6LGRHL
zIPyZM+bHkJmeF4gYAW+eI+YRaQfQ6kfPKiZL4VprlSFdlBEVbja9TFiB4RgBuj+cSC1vaxuUjZA
FWMVi4fJW9B30VVkXk8ye0a9zNxiycjaM+dgEvDqCtrA/LqfllCp0A4aI5aOQmykx8UyosvYKbMg
Zn0HTJe504fPf9HxJJhSLRA9Vj4egjKdtQr+Qsq+DXv9Ea6saVLYMba1dZqG05QqAeC79Edph/j+
zJ3G8fAnSZ2pPpWi+OiEWGeZe9fktM9HfWlo2A6nhZh/qmKiKxz6TmCmeGdMVFlCvceErkBdqezW
qfTnQ1HBi7ZWjX4sUxox2Ts9pdSQ12F0Kysqut65VO5cDo2G0DegAjwAxw3OeHsQWWBkMDK0n+7S
4lbC5DdjBw1xg6kH1YLLip8eHKemWRtyE2jKKU9uepqvMUvufrCOmum8eg4X+TFGWjdDKTuPwQzX
hGxKc1EnNc0x8oAjlVm5O6U1q7tFNXRzk+4yPTxLnuIaSZdvToBXuR6adeXlJBLecpGSW8QVjv3c
gyHsWWszN18UTCaFU1wR1KpkqNP8uefT2psuyXBKF8dJwpEqKxy1QbytJzdZyfvKnHLxgQJ4Mb1f
+DDvCjgeZsmC2mwduK9lM2Fe7GoZNw51Xa5JpEzMsG3QbIepjOA/+TXb7jIgQ4dY+/FNmyqZaji1
IuhaiND7mWv1VR8R4JK9xHTIg5FpHPxMUd6zPJyuq/ypoelTIxIxGUahnClgGSnqkFp/lMaj7dRz
NzgjVbeD4q5vikUPq8M1IcAUVCinxX918vqTIrNtjxgN9AFKMJNwOoMr1keDd/QFhR8nG4h1iN0d
/o5VY8tr3ysecr3cDqLHVAM+JVpJXcxbSsZKZ+CJX3f4+5zkRlB9RQWAyI4tKQctYIfuVgtqRKy8
Yup8tAqapRKUj8ogbg2p/YgiRN3CAABq0CNvlR6RcrGwBNVtbteKxhz+p7eu1JZ17N6VpgPCyZnn
IDWYv881QBdCAb1i7UQYPGIT9GBLgXdDygabYzpYyG6qXSJQk7PGEEm+dSaxzAsyB5yx5H21ytL+
aMPbzmpnGX0VU8PU4yLhowWyzAKXaWYVFGdPHCVgpdFTd2W9Fx4zzXXOhJ+gLuk43AZqsg+fjm3t
kVOLuqW2b8UxLk8ohXjCUCGBQXno5vVDQY63sy3F2unHnYq4UdWmqibjC+mKVXcM2ddD+1iZfbcL
q25DCughYRyI4WbX7A3U2jq0jM7JGLw6CndC05fop0l3ibLXSIEIEOoEYXndY632x6ENlkwIKRYx
1ocbtqzsBnT8jR2OmsQ7DLVHjb3aF8WVNYILSN5EMS4Fjk+ltB+ngUA+NxQGTFOD28gM3BO4zoW6
sUkPYHCX5Ja7NH2dBCRPfvYnVOzw0sbbqEHcrV7Zl7U+ljSwOx112mFZmwyNU6W7y8M16JHJsdB4
8WpsHkEqTVePm+J0dGaUxHTiYWNpr/JguFHMo/CVvd7Iowtbo602mh+T0VVkPzyxdw1znXX7suL3
c+ZSyinwAxtJoCf2jkl+W5f4EAc87aEzrDu/2TeVfqLYOhUhM/9agV/PToe1Dp1dWPl45Oi2evf3
IiHEFWdbJ7CsNeuyAq6uaDtLb69YWmLptV5t59DcOh155iZdIb/C9AyM0sOOd91y404y1xDpSoHM
t47VVexdqUNMb8i+TnBZ8OJa4WB3EOs+ZjNHcdp/u31UVQFUAOevvwtyzOz9YfLx16G6G5r8w2kJ
fa6qx0zBVjzJqVgIGpUP4hci4LTWbNd9Z62GujrodktGxTZgxzvhFKb0WHr3z1XSz+tB7D1BY9MY
FrAbnyrQHRKBSma/25uGBmCL97hMd7gcTS7fSduXR/qqEWfZo6wub71Y/+HIZDtZhTKullJhcUsN
pnfukgptGLVHUFz7SUo3LaDHxj0F2rupU+71cYIq7xoCxvrDRXGQolWwxYNVs6NOHfWHIaN9be1y
iss0G9bCygsEJpxxVeqgt6YvfdamO3+Al+XWSjnP4wQ/QxTbILG5GZDjTd9+e/Tybx+t2yLKKBwa
rsrlcHnQLnV+1enbl6FXOkodXswO0WyQgKlYQryGKIZK0zYOTZhd0pGkGhcWjffLv3HoombpTY3s
jYay4eXnvWYmyefzbcPuV32tXV9+cPkSJTUbLq9afz0UasWzkv0AWucB6RmwDdlMWnmVbeR/v+jl
2ZfX/Hrs8x02bPtZRPqry1M+3wcFjJUwDAvKBe+613ve8Ndf+HplOtcPLUPZ8uvTJUHqGG/lRI8o
FPse7SmAxctveEnGxMVdQG+l2AdlRBB7wCGyLl+xqOw9wwrX317t8+e/vPC3I2W5Fpk3cAs+31xe
BZzZy5uV5BsAtEmzx7ZJ1M3XO/56o59P/P9/wM8Xx2G7aigmrHsVOWPe4gD55f18/m27ILZOXsNd
/XqFr1dFQrPxK7f7dtL+7ml/fuzbG/76y1+/ktUGrWEfg8Z0kV0e/7zSvv59+e7b5fftL3amCePQ
remZDgbi3em8Cy1Jd01ArzeOWIMy26S7y5fLD77+efmuSluPxcr0nHG6uX598JefXF7A93L/P79T
h/0wAqjgNz+/vTy/pqfI5Dv9UbcZx3GpN/TBArX/PJCXDzmmvWW8/edS+branFyihf06PJ+H7PLz
Xx+cjtfndXr5SZPQqemn+0iUdTaVsLJdOn25fHd5zBrcbPf106/HjIoM1NwihiLskepdPqXq28N/
vjU6Wyn3l49mpBNT4/LRNCVzy/3ls3tGA47i8mt2CO7FB25xGau+junlty9fYtNgI/ztWzMR5tw3
S0kZ6r+HE+myevocQL59++3zft5/l4/+OfRoKBWX+J5+Ek2PYzTKnkVoc3LT6f6KlCLdXb6rKX4l
m69/D1bNJyqRXADVnZ7qpCnzSNof+youCF1TMQ3FLn6TpjOwipXc+5ezYunjrVRTRCJfN/BgH8Ow
7GGvTk+Le61YG964vTz/8rTLd47BItr1K1ZPWo/UNp/0tgFQj8s/nSqgn3b5tkrCY2JKB74rnF+g
Gm2+u//8E9OV7ie4iQPg6JNp0ljZjjx+/fBya3z98/Ld5TG/0ggV6JgBf7miTFa8akxn5fOqdJ24
2zrd5zn4evMGy7aVXyq334a5b0fl8jqXL98e9GJ/5fhUqz5/pzQCuaGCiiwkLUlE4ovIyTOIotRY
1s7wNJh1pNL1LgkwjlOmounTdrL/f2Pyr3+/sup04xPb/u01vz1dySWzVB1RQDJA4H19lqKO3HXe
R6s4+tCjkGn9clNNX6AdaQhbtfXl2ZcDd/kiS5JhAyeGSjW9qcsvXC78y3e/PNYq3o0pr4kF6EbL
3qbTH9Yul8Y4DVyXfysRmMt//+t//p///db/L+89u8mwSGXpv9CM3WRBWlf/9W9L//e/8s+Htz//
69+21IQpLdXSTcHKwgTIxs/fXm6D1OPZ2v+AoR5GTRKqB+wput6DVGDxfzvQe5s8RBLpPHvqRVxt
caZsFQTVLejDMFWXSGXRUL53BLurCMkn5P3kMOgp3FNuDIHFKg5WFXyXfUAodJsu7RxQM33Ywdpo
p8oTP2lDz9UCmXkbbkuMtSH7YdobApJ9w47CmDJMQWaFO4MT69n1plH2nKC5oXRzG7gwNVxHffxQ
C/wb3Y77kIKpcxzwsSfaTqrmZrABpgP6dJ+d5vjnA2eL3w6clLa0TcfWpLD4318PXGgHtWboYX5s
hmHVfMQToxHkM24caZQnJ8MwF2YrGvBzBzeordNvUT08SvJVASQF8lr1601nuRxxwYhfA/PRkZtn
izGzb0NTORrpu24Z90U03GaJ2GF+W4GYift9O2DmVBAYGKshetUkrbv2rin0fcE2X5WoGOrxqe/l
1nRdRDWV94L9NGpARYbnJIZNI3ZZxapMe6S280MJxgdHmO9h5+06d1PYJtD2dOEacp9Y+HIpUMjB
vHYTF6c61k5co7U1rJzBRXggdnmvPwV5eddSJZ7mf9vaJSW1w1yDyEvCYEBcJK68FaETjQAPef7z
aTC1308DzmNVOI7mINCX8q+nIYltbcBFkR+DCYGPeJQrtxp31AfxEWwiAJnxgQ4ydtJHo6uvW6PC
Vlbg2yXxzK4xEtFjW9nwZsYawyl6BgCBysE3oSWgHbKuC3GAwPnArXcMBUEHAoEfRkpafe8JmzF7
q0ES1ittOTjoAPsC39Pas9UrraLl6NUPStugTR+2HsemUNlOVOee/idGsnAMtn8+GLrxx4MhNfWv
B2NIXT2j0JIdtQ4osQtqAYOVAmGtwAk2htlCQV1Crg+2dfku42LbASVrmHmmRoAhqew7s0YvTghW
s/SuLcZZWaeLiMPi0NWio/9KtwLjMDgVZ6N3QIH6kpTFx8Iq11mscdapKgVi/ueP5fzNp7IMW5iW
rglNuwxh34aoZoyBefk6veVkuA2mLSs1jRGIQYxwJkK5CPSpWP/5NbXfx0XublPTGRSFFJrzy+3d
BjFcBuZnEtEHMCYESCsHx3+R/qHNjjrCB94prSIf/XeybFuyAKNm9Q/vYXqNv47NvAfHAqGhMVCr
qvnX06k1vaY0NMmPKgYwY4f44DYLvUOcKzeOXdLbouocPMdxf2MYr31tr6RSLfJC7Eto1td/fjOW
/TdvxnYc1RaGKoQqphvx21kIVT3yBp8ijEoqcg8EOA1/TCMa1q5QX/SqQ985nwXLgWY9INVZfR3W
Fnw2Z05kqK41m45ySwZ6QCfkUasx3wPpCCllG/PMUvkwNP7i4mB2w0FaPwcTgQWKqa6mfF1dgSE/
qPCM64Yy/1uKKkTRn/D/I+giQWcwfhYG7FjapOMxb16TSt+UqKwrZ5NH65bmS5vUa0mJYbDeUdCR
F0mD2u4okFDdJD9tmJJtsYVCCsXt7YoVjeZ5WAlayo++/w9DljYNSb+e1m9H0pzu4m9HUrWy2jX6
2sT7uS5hVfY0wQtJJ6d6EfqqNt9z9aAT4QTz6Bbs5HxyyNJ26JEdlH6+ExR+/nxu/+bUOlyuEq+f
0HRTn37+7Q1Jw5b6iNEWJaV30n3sq6jf3IT0Zh3qTLlOnO7qz6/4d7eXYzF5CtXQVFv/dfasFTNn
TlXFsUdsG/r3UnwkYUCnolxP8IeGFbbExaqDdaMzoJg/wvYfBkvz9wncZtowVFuC3XIM/ZfBMshS
vEUNWSoGXtBgUUdE/9EybR+j/IYpYGLBaG8GBe8Jr1deAXGcW2y6GWLXqY55KrPpCJY/CmQytWvf
RWEEXg8cq+kfqS5g3EbXpCNVx/HiNz8D+zaIo0NPTysZUX0mxd4q5FoWLpYHndL5Qque7eJKy57a
cD/J1u2spsKK1juLuB69TUFNk/oUFmISTHgZdfkP5+TvDojUqU4jyoWb7PwylValNobdCJVYbx/H
8NCdu+pNUx8CGvPsepBdVMoOnyoBa8k/rEL/ZhZ3TM12GMd0Sxjy1yvQY4HTSHzlR18iwkPHa5BC
590OQAhojaklaWhIVU6+fhibPTpBWuQTFD59yhSxGjB5SRD/uVYs2C7MCvT+tgnOCoS4avv7wEYR
JA8qPWxlfAmbe/gGlgdTaYU6Zl412nyk41T0/lYJ3oG87VNNzptqaXT7DDOedcS8JqksFrsucxEF
w39v9W2S1f8wz2nTeP7XgcEWlmXrBICp3I76L3OOH8XS65I2uppEypM5r1OGaQmDvIH2lvHOxm5D
/qH01QPiK7g3wyE1e8JP60nS8+erQf99lLKZOS3bNqTAVHM5Zd8GhXAo+siqZXUERrfwPB0XyL2f
3pv9TRtiXq4xTOCR6pCsDt21bD8Kr1/kVK6nqOYDU+es013E58aVgircCm7NQixskMhKjXzDGZGd
+I9IzbfUjafjDYMrcJ5GeYj9YC9UsNPeO+mjRCz8w6xq/L6csHVHNYVjCeay32Z2acMB1+uhBv/D
+zfURxk0RAu7e0OhVTSStYp4fMiuRqJLgDGA/uLSw6wbfOiT60Q8T8tJ3MiLblho+qHUSHyashLE
zBSkZHCD0I2kW/ARks8lFxWZ4oP5o40ex0JfCidedmjpolIuVAKlFUhDZRquubmtAvyXnWAIy/Wz
nzNRgtZn99sE/t6mn0om5j+c4t+Xi7YphCakIVBEasYvUzqbl9BTycaC040cHbYbzNwSwa6mAtsx
bCqCxWLl1ojmnXvUJIVC3C+aJQWFWygdeH8t2XY2hnrC5HAkxfGHtPbTIlc1e0QRqXxKtMwCBCJX
efuk5Ye8QI6U3AJ/W7T2B2qWP38gTfzNEPaXT/TLHVTlaWrKHLQTLdl5qWkYJVGrZXIT0VCJu4+u
fssE3IKBdWpCH5KkqP6GXWtUk8lIQBZ2tixA1IppJVeOTkSPAt5zShNYG9DPPI4li/mHEZGdgBuG
Nuek0yo3zEdyfGYpYm9lNDcVFaAKAiYW1oMxQEjIR/BfGy+P7opCoy36Lj1n4ZtAwhqiXIC8JHm7
GRT/rW4/AE+8la8Z3sveSVYjfUe9C/Y2xsZODVfaaCKw8xCFJjgAaUeynjeE2DiGfHJQCAtct5Qp
DzngL8W7TrWTmV1ZCv5D4rigZSvKe59fldmPtptutIXtvQrnHqrpopC0DnvE8mi9snblydNACz1s
Nzng8MIBoG5cjWm1dJv3hN6GsXbBBHr6NSWJw0AgsEUPqE1f7dYgwAsDYVjCkfXwJWXXGjyiGvWz
jviYPkZ3tiBYARFfh3b6Yja4b+lSjN5HCvFapV3w54tCv6xMfxlWQRMbjuXogrW0PQ0I30YyDyh7
r6Z5flTT6CztZNHIBo9eQRMzR6vYVcfKTxalDvmWi181T9G4q4P0gO07tuoZjikc9l1F/Hc4K4XJ
vtaaVgciP/iVtdKQF3EdpSZ2sBHS16vB2N3TorDmspr789d2q3KxzZ0fzg/r1M3LhboO581cvXUW
NFlnL/FROSgHj0j5bbfzt+asmQG3WLpLxo59OAfHc4106gb2x3xYiiWj41Ku2i22U4LTOvJjZ9qB
nM/bcaEu1XN5pzx6m2Dj7pQZ7ffF/iwX+3w7HujAzBDFrPRNNX+9ttdyls3ctX+TXGkrZ9ZvoyVO
kwWejjUzyrydp7ODPUtnDw/YFTbBUt+kK3o2q9f+zknm3r66Ms5yFWz4f96GWA4v9VbMSQ670haY
RxbhDaDolb5S59nsOD0FVMNOzPtFd9ZW2oKN9kzMn4/NfKHNMPleYZa9yq5gnzmP5FGsg9vgNr7T
VqjWwHAt6wOcA37EenTdokeBk3xGqfwi30bEj+gHwW/p9zV1oTyB0kiCnzFidgfvbH6QFYt0pFiQ
XXDTEnkaNsFdiNgNX/Cr0lYzA/21cCAQVu5p3eKBlTgDDHTcGRpZRwZLTPSzgFaipXPpZuFDUzjL
APU+sxjUY3aGHbUNAjjL6E4TCmWwKYNRU415oHE5dSRABCUq7QDZfnNSsge9z291nD+xG86FFqyd
JDp1MqDulS5jg3aaXaxrnWwD23jo2Fs5MThJAq/H3L9yxdKo8U0bENyLcyASBrPeBC5J5xwijaxV
kFogzf0Aq51x1Ag/7vNza7qrq3DwlhZYGEHhrozjx74guUwN50oEwcVZGcU1BlYks4e+oRIOfAxI
ys7Mi7UFDDH2tF2OC89cU9Sfu0VPd7d3GSwRJUfKQWhICheoyomkwQc2xKTeZ/+wPLJ/L/XY3+5j
Fu5/vY/NOI8lyyMCwDwxkQrntjGd+tFfeiAZZB/hP6BEeCjsYCG9nyU4/yKsIV6gYOgWCSmh8lw0
5aJTjZNRPmt2AFPtSo2shbZg6ib9bxsa3SJV82OKuMOXC0UjwRCqi65uhX1u8fc1wS1cTg4NUvX0
VafFj3wGFfOz5v7oiC1XMraQjDDFRsWkg0kFwBVjrRNQLLjJS8zZVrcSfXxwQiYno1o27HddUewV
2c78lIzyfZV0qN6NuRu+gKCC+I7d+DGHV9rbBzsVGHbKRQjZD8PKETretgr6K1QlcJseinRchAAG
/jyCir9ZMZmGqRG3ZKpsC5xfDrxqJHZHRFZ+1MTBAn7nhLd9tYm0UwhF7tYNEOIWMW4jZookoCrN
LN95OG0yE+9YvcipHQ3RtEFv5hE3HFHvkGVuE/1+2HetmA15iTP/TTgoJ0li/Yc3L43fl9UOyAAp
KVwYwjbNXzZ6UdSVoTI4ylEYjyZkOUWiscRqKQbQ4uAMqnyvqzXLhSuzJTYo3tMTshlozYwIJ0Db
4VKQr6o3NdXMkXF9WEtQcNKql8SmzcEOdGhUAQOu09Bc+wIdhPg5KUA0pAdleT9EDjCrm8ELN6BU
pLd2k33UE5ep4VYnkYRmP1SKGD98HvfbBMeWT7pqbbLNUNiH4Qjudl7TctQlMPAEJ9B9qq9IYehK
MatGZeaHqOBdiJgNC2uUvgFdp5LAuwmQYEdPOiGjiXNXVVciEODRWbtvNM+fdnfc2UsN51gHmuih
916GwoFy1xyc7q1sr7LgzVKJERLvg52eQqPdYKBH74EBt6oRK5+H/OBQ9seYV2AYwif8GKGxs8Wp
hVVQFas2Y158R3yf/jRUYBDNfR/lC59o0KpHq44dFvxBx2HOsNows6778GZUaEDoJDu0H/bF2hyv
k2indVdq+NBxT1kh0un+VBJdI93HXkVX11yP7VubPIKORIuzi2S1UMxnVb6YHGLy56Duyb3GPKJn
lHwIdwjSl348pC6XomB4C5J9254jW5/TwFg6yMkr/6w7J5k+szWfGQS8hlIx5omNbAnSoGO+2RXg
GsaAob4NJXB1Osga60VtOapPlOVglT3V1LiE26/qtDg1IehtLWQyQNEqmf0AOxjeI0u+ZWmYc0Bl
OwOUSf5SgfqxoUAwe6y4feYKALn2nPDrvmOvMpmuR30b5C9Z9upydSkYFtD/kPa0HdunUuyqpJlZ
2lnRXpKQJkyCSoIwSmTcUPufQKOwuIlR5dcV2aed/QQHpQTt3eENnS4y7CFjBk7grKUNSikQFuZz
WLyU6GQV6EL9DXnhyTlrXWxmEPiym6J5HVAiB16KWRpjkYG4pit3Jon0JvkJSbU2GT2F/9Eg5TSs
CpEd5SwGL8SRPj0oA5PEh0yOHuEHeY7ImsC4wFwllrlO6uyhpZMc4SEK7ryQDEr3Hb3MZGIBlbTJ
WYUUEYMeab5GAXYeyU5T+ouWS9qrF6N1x2yWx9BS0PEFPW+QPonwSSFgyJQg7txptWngO2uMjogf
f1VPmmv9p9pRRHCPnUJV2Yz3asFh8Opln9RAGx817uvMbD4yhWgsxEI+ocz13sTWlVNDItISOgIh
Zx9UZxwPdSc3NGnnRcFmiTWAfFZZ9atceJZSL20rvUvuXP3cKhOIFZ4V2/tqBKA3UTO7uW5B7mfd
nt4S6L6IbXNtkLmhlyV1JloWQD5GWj9JDyNvn2hgh0Pv6NfNnc6y2ybKmB6RJbyfYQPaj2VhDz5I
hPyXkulOu8nsHoqGNaaokZQ9+JG9qm2voeJPHq5J/krFSopm6bIgXElVjGfaMLsyJfo6y2dmve3U
+qUKKemC1/FxAqk9WrHbrvTpdjqrsf+plQ+5w+3TRKShqzMJM6SRt6XCJjgX+ILpzOBrjGNlEkzu
Y4Khw8K4wymb66B5M3Fn0bRYuj40qPQcj/VCb/jkHGKbsOiZlaMMldjfgtY9Fgw02vOQHa9VDB0i
e+FxUT+GbKINEzgZbkNUgn4V7sOElTmW3dY7Bsl9xUdJ1XpR9d66rntAHgCN0e37KUG/D4r35LRv
JUsdHJkQph7VgUQfsetYTAr5HDrQjBub0eUWR3QF5lQDj3Q1ZMrGdl8HWFohtYAAuBs7E+6xswca
UgVqFaubHvZZTlfUZ8zLnb3lsPqvPsyaIhXAMerovgetlEtNUojV2y1pYvAYjAXdETpPpCoYi8jp
dlHVzodmb5lHTbsWpTKPtccYBbVDHIPv3gqdEnt0o4SkujbBBwPeXGX9h2HBVybbDAPET08/aOFW
CmxjpBukT6yOARHG84SIPIWDFkkHa8BpdH7oLQzqysUlN609m7neGNsxfSRaWwZwyzGSpjH2Aws+
3rC2HFaJXn/L5msW0ZokQAS40YD+k/J+dx4w5edBt1a5YTt9OSqYD1BfdiaoJVN/6Z2nLLophY7A
N3hK8N1parHT6GJibFS996EJ70OvvPW7VRDRD+YKRgBfIOQy++fQleCsUJUJ9V4rA7IcUVbUh9JX
ZrWOeUZzQdufswQ1dollPAMe2TzatYvxGLNFruLaXGtausHItpS2c2Nk/Vq67IDCdOtRclTb/qm2
rm3yqyu6E7L2sGJaDzIKT5W9DJudhyq9crHDc3Ngn0vBIo75MVYfvfIc1OcurZlANzJ7LO5b7TUd
fRipNpM+ySQBwm6yMtzxMOoYf6EKk/8FLezRpTk8jkDiplSum9FYAsRdp268UfjBQNvOdd8N/a3E
apb4izwhwSe0nthz2cm8AtjoBLeCQpQH0WFq4tuOf5QlTZKz5T9KEgkUsO19LSHLUPuCqqt62F+S
m9IMV55arw0oZEwNAy3cnEw3zbT2qoU1gzQRt/mpRzWXcXYTee08qU8tvIIGeEGZvlVAR+Gj2Gly
xZ9a6AifU5/LGGK37psHHOBzbg60i5QzFAbyZBfp9QMIZLbl2Qz+LZcxolyerjYt2T04YKL+J0lF
AA6ivWm1914ZI4805xm+SgMNpqgOXjWrlRdtCO5z5bXvCrxJ5LqTe12RjVgpzMKvpm4tva6+D5EH
q26xGXNw3hMvrHSWORNrpwTTvuZojuvGiq6ntOOk9tlOsN1hfaAkL9DfFjEBha5xErBEqOs05r60
sHr5wVrP1LuyAHeUK9uAgMSqD1Z668ysgginiGpSzN0QGqA0CMgt1IXTPBlK/OzmP4wSLYtGgQpi
4UF6N453k0zNxcJlm2jMRv64xoDUuyRqIZ2Nem+JrXbmwGvxJAnHTr5RzKWigewtr1xg+Zygyp6X
xFjaPyLWmEMLQs5b21P8lsngBarDdJoZmYEN9mthkWZs61caIG93IIgGDm7DLVzSO65MB6IJpq2u
ewq74EYXqPoTAAhNylyRbvJUrXhj1aPb01OR9hP+RmLc8vvKdzfIBj5s1EBDBPV0ymkrzPvQ1net
hWVS59RRUWo984jRCYiewmNOOjelQk3KxceigPH2LKoKZGy5qnmtM1BkZN9aeD0M9c7pNbZLxtwn
8o0YVQAx6RUBBeso8a6BnOSYkrtTq4oNSrpdCKKjw9CuhPsccNFEJuxMmIIj0osOBI9rrDHXLUID
o2B4P5Ty6OcnR0u34Fj2gYZ+BUJPJjwgr0TO+PjjEm5LVq0d+S/kkA/BuHAKBTUPIEMvtpjL4yvd
M65FYt6EmJ1RaFFHHbuZaRZbC8yAiO/6CGRZBo3GcJAedfFRzLWBoaDQ7b0/YiBKUvWg9UCjawyk
Du6asYHSX3yoyURD0Q9EFF2bprVK6/6ux9aFPZsVWntsi4rlwrm6lw4rcITkZUY4df2cd9ZLonnL
DN+epz436KepckMsvRds/10ICDVIlE3oVj+IZrgmV+diI8zAGCH3vposv3VQ78e421ttA+vfObUM
YiDHqQ6DzNC4b9WSdhlF2ERl59qcJpmQgs8uhPeTgJWyiFLADOmn9lWUwcnbFf59dufne8t9ThR9
YYKSmq49i90BZ2nVgdzrNEncB4tRqkDYrUCY5iiNu3s47DMokrlBexpnKIjHaNfo7kalLaSq+Eqy
4GjKGmNOtATktLZHZRXW92XuEgEY34p+sud740cUTXQb3Axutp8Ap0JEYKTIy1G2ihGtgrAmHVEU
K02jw4Fceq8LNE+MR3r3ksQ+EQHmGnskRltoBL63Brvw3CVIFjgdZJXhOfuACZAkxPEqw0IghW9i
Z50P2D1xG0SkeHl2/tAepFvsI2xiiIw2vZ+emsR7yBzcDRPtu6IAQXAT7jOcBRzIJodSCBXcwSmn
C8KpPj1kkyS9oYGhC4htTgqPEVoua9olFoS8zdFxFCy1wyNrokMaQOHLq5kmDJwYoBjVH/3VQBSt
3hf/l7DzWG4ba7foE6EKOUxJgGCWqEBRnKBkBeQcDoCnvwse/e2+1R60q8t2WQzAwRf2XntrYlQw
4Y+VcvdsZeV774ZNcRihoEVX78iIZOUfP/XV6tN/81erbz9efz4e+b145x9Xj8du9ZYxR1y9+ce3
dsOvx0f/7fH4+Hb0l1+KlQ/sd81v66ts5fmevop30E3Wj8fP33/g80fD+s1/xLSz9nOYUhsVV0e0
Vp+51gLLT37k52KrPKmPqY/Y0P3uVgC3VsGDvFF+JL9/Qb22bl0olgiwV+hND4mbuK3fPTuQLk/p
ft5iPT8R3rWO17zWzrP82as3nU9fv+K4hfTePozfuYstcJUcpD3QpFW+AypLHRROGxVa7so+fhI+
OT9RYsXIaD4taDi1O30pd9ZbGlZMcn8+hMYv+leLiEjH7IhDCZrwSuXCYBDHLJKb2jwaaG2ACZCE
eywOhsdf9vmrOeByXDDUkgGbTFnI2CLYnRW3IAl3i02Vi19DmFhXoW/RKdcQ7jSkWAnudJkHr5Xo
mwgsgAmFgbW09lgknLt15o5Vug+WZPlimg96ALKZ68iQvyJ5MWCdqll5sML20MvQGhznJZ4xc8jT
QccQoWRvCowRvVe9UTkprKfJeMmFvO1JGMkH1rNE6GFwsOtxB/N0tUBLKnJvzBIwrgh3Nqs0O6co
YwC/oPhBSkIwBWJDm5120N44XxEE7SE/UXIxMCg2akpDP56ISN+YYHXtJdBinN/ziAUU2ONs7n19
Ebz2F4PbYEkKqwm/6oWXMd5vN0tCJCraVWky5pZSX0XHJk3AOBLZqxU2AaOb86KM4A5vQIDZdNJ3
FZxPBzW6XYjHsPDs8d7nfND0sWL+WqoOPJmEm+zSRakhncsK6wgRHtNiamHeEAnd10B5ZUnjx/ZP
jxMMhhg2GckFK2bzfIZcD3Ia0l7z2bOY5JPtc3QRJWuJBuMO9Co+COApMX8iFEY4GHi68gcKCN40
yTlDPremYEORBCw2xqWMHg6HsYNHYe7lkz2mpH+woxQ+UWJ+vTCCpdwXhUmG+TNFLbhHDPKwChVB
XAtOLWPdwnBxhvzYjcERtkEr4S4B77DU+ZEZvfWQEdrZuKhSymeqbRQi7YdJ9Y2FNgjGC4FhbOOi
w6WOTVfZMNIpFzEedt9YBMeSsNyhFTsrSB9MQZioSSUtknNPPE7AeT9KoE/Tcxd+tbLfbZZBaxNf
HXr2On5jDgLTnvjLDL9a+JJWywouXKvUF6B5J5RRzcCDh4Tg7mnGxTnTkqUwfxXUPsTGROxY50p+
mnSwgmzilvHKUs51TEasjhDdcN+ykUoM/rHlZIe/pgMphOzJrkrk14xIrmwpxiqF8UOOAC1FksrJ
CAG/Pw/VJ1MBfo4vSSw2GPnpw1M7vSLCRf3JqwR6opBRKOabQ51bU5Urla9mO1t7Hmdq9/ZcmCcj
i4HA+oylVwJDd6lfAutahJ96chDKs4SQxDh1Jn7sHSRz/idUPrWucRscqDnCcrSQdX53zOcoYUIt
dDAYIOwoEtX+ZpBs6FD6FepJAjSVAgEPJGBtkdex7YpF4zpGBSbqInHypYU/AswK2seuv5JSTmPg
2s4voaD/dfvpaTQwI7HUCz+gv3PxB8q6j9v3qFbcFu+somqHVMFtPEHG2lmOa2UvObOgLELsXuJm
FcdKfc/SN7gd/FPd3MN3TRixM+5jTKUdo/SMMA6gZnlMzJdi4hnJ0SCT7xySTMkghXCUKeaJISIs
WCZx1iXSmNbrhLKNxl8jWbpLWTwXPkBC2p5foLJ5iJOVyeKIXteN1IccwqyanyzjRaFBa3Zkafr5
ZKzh1FigxWBgc1WuqBoxn6YWT4Ome9FxZQE3CHHVMueb1Ztt5N9WpFBMy4DA8AOPASROY1Nh+ij4
npvJ3KlWurZ05HG5P4/3ZiCtx/ySxhxK5YAQGi4gW2Rt/og4O6qoRlwRcsPIKy1YNi2rZjDBQNAS
kWxvxduwZxLavZrWuzxy7g2xW3C7Mkec6t6zFOA9hLzGfPY/Ocl+VW4+RtmDKEgOJO1nlt4H9PT6
dYBUGwXQPCBFCfSEZg+eUlu3He+a2R0+cckglMEKkSUwwCTMtCzy3XK7EEelSAUBCowDypi29Jwz
x8pMj7zC5q3j/8mkGdGxqVKHJfl7JOgt5gClwCLpozYjcG0UG/ob13iesohFLk3gAzqqFSt3ilLW
IKiohzE9LKKL5BosAlXUpUFkryo4ASE3Jvk2mlK5gAgIm1lyQB74AKL+7IDg7K8jHX3Uxq7EY7pN
zk3w3BR3A1SCeYg4cKoSk9YlY5sUEqqH+7BzPrX6xaaNyLvPWRKb5eteeN5RB8P45BDCpPEEzxCI
DBMoQHZizXyw0+ZR00lYNspXBIry/EOaJ/Gwca3ubDmA2XpFsbiuML07ZbNHJF72yV7I835ekJez
ydozJ/PmbreW3zbGK38LL2XAzbeZ5nrp7HCSCsrq6bmp2Lew7By/SRRc5ksNE998+hkUNmEptYKu
dS5pjzDfMbH3dO/x2yhX26RycE1GzGUlr86hYcDGHBr7oqudayjOKcRDbkr2EzCChstrCeKIqm8p
IdXKeZaV+qDxaMsIye4xhA/zDXFAF/XIZVhggIWqbMp6juG8KtaDCEgl7L1GJooD02gbY7liM9gC
T2SysIDTKgDhc9qtc/PbHiVXJRx7wjYLjJmrIhtA4HRUm2m9Iq7q91ZxHHeNHroNwDylaVydSPuS
f6si6aJRekatnauGZGYbCNbN+dEKs2+M2rvFYBAEkHMs2zOtiRAKgCGoMwa1Bxzn8B/Juo3iFigU
BPjKdI1HdKVX8BuQy5O94VX5ZxLfukzZ1OZAEBVvqxkOgymtZqshnVd5MZx3R9tavPGOEkrYsqvb
PMt4RqjDDmigpVJpW1CtGfTb9Us1WJCqghVWxr2ACEDOh2/kzAYZ3I+RqzLKnmEPpQmERPlnCQM0
JgaUOcgS5XHMsnNPykXo6V+dAfGEQXEhHhQ12BiZ9Ls5SiYJUcvA897qznpRuVIsb8hfTZSvKrqj
6NZjfEKYEC1kb5IGFQx17BgciPAl0BR3KNoNvaLn/KWIo5am63B441zxMEihacIITsXKN78JUSS1
trzvw+IgheSIzGiZZH9srwl3xwxtRJPvIN32EpmgfZZ5Ch1Q5QDUQNyrX0nGes5rXPDxziSgdpKL
p6iNHvFRweEBzhc+WWxHCTSUXFQbBBUhoGJmKt2a7ojbfN005AAyHT+X9DtZcYIryMrp0FjcmaS/
aRWnUihF+wiSpTMVW4MJrqDojGxidAteXBMyvdotk6VSs/eagUt95uSWmEuCBa2IHc0wNqcgivTT
lALGo1YjZqO2bU/cFPAOGsUufuiAFCwa+xWwPkhdb4IM5Wj55Gh/25Z/sL2Tl7ytKTHyvVkNNIXc
LVy6y9gBB9V+MUEvpD5F/ZiH706pflmhua8z9RSS96hUxsMs7yti55dMERgCRypGa3oIBJU6ItE4
z3/ZPcGGYQPgIvdgYDmptuphSZSLwMnyRBnvyEoICMQ1fa2F9aZRfPAz0DxcgqTyTEnxNeB4CmNb
jcKB5LGuOORcjLOpwcU4YiU/hd3RZPZqN86DVr8mKsLKzayAsHIZRZsT5CBIwvW9Sh/DAR2lMrA2
7CCgkjCVh9o6mRiRpZZrk8WS5sZWKViDDCl0V+GV9QLuIcEyxFqxcFk0TVrxBNVnsRNj8GNiS8UZ
APmZeIlI7Np0gV8pu6y0jmMBeceWdws0uchTr065jYz61AfGuQ9U2hD+Y7TpsIdieargG7CWiDTw
GZBLJEVdE2ppEmqriegevi+ZJ4WtsjdNhyeDaO9gKJ/VlIxm+DARX4mJuIWH6sgaJb9kVn4v+3Ij
1bC8bHIiFqeSEfQoydIdgkImBu1VHvtjbe6iLN/LJNMtyLsAMEhokRnUbaiIJEEWIs+LVGWWW/qg
AY0GkFPPoDsZruBA/N7OtgIcpQocMU8hK6iHNuHb4ZmVZmBs6O1sxiop3JV5OIlmOk5M1uR5A9/7
V1VMhOfScCQJuDuNUsdm/c7j0xshOCapRH02uJEu3xM8+UoTvdSQzaqu88udnbyq4SsdA73nSIm1
R3rgGzwEJD61NAUU1v0iLdgrnXQXJfA2bCDpS1x4TCRG91TUh1Yn+ZGfLrIF4WspCx8GKtDECHoc
X1v1uy2kR7PO9nwE0ipnEGj3p667TMMp4v5CEv6BHi2w/VKfmc4KpHpsLN+jkJQGWyHUKL3qBZe+
FIVsrgmWzsHC1kMSgItlirPAswoNidL4HLf9fo6rnZQJRrENPgmYC0taTElvX+dv2nDXBfOl8uQA
NNKMl85CeWUsgjGIAnWylycGdhgPZB5jlvZg9EQ68Sgme9XZGRISQTuSQtfIlGiDLTxfTRzOUR1j
O0hAQERcWCpfUCyQk9rD6ySml9BkTmCKgWMw6Y7KZCLRG16rLnkyW+NGVfpZRxzmhlqckjn6DAvc
JqpxrymHiRpMab7nswI3qW6DxzJRfdALK6v6FY2nRu2fs1L5XSpIS0BRiPo0gkyiFOew1p6Wi21I
IexU7S1D4e5UjpfDWtWOo+lsQuesAROxxLYb3CmdN3QLHt6XvHmMfobyHo7xJ1PS3dROu8qQH/Ra
PhXroLxhM3QnOQQidcPB/NOXlt+zNnWS2rODAyscP+tfIKPxTbHDHeKDCEgSm+SamHmyrMkNAwPl
bwnKu8JLjb7j/mc2AogMgmkZy8igd7vxVhOoHgInM4kd5W4H0OgEgRdZ1zK51ZmJYBshxbz6YI8p
dHVdpilHekm6F7XkfBFchzLjd8PIfmXGfFnmZ5MqfM0avbEg3LQOfdxRfqtTGKf1W8rDMK7nrWik
I70RBI+QPDImUdzfOQ2VVv22kGSgr7hGoM3Zk74e5eDZckrAgny3ZQ6t2nb1KiUb/dKDVELyY/PS
DTQRrHZ0WqoJ3ZCg9G4yuNvx/GjGbC4rscF8UpXJYzWC7jXOZQ7MLgs9WkgSrPnB8TyuLQIgoXXL
7N4QlihIR0rlPsJkSli88EwjA5FICcYHRhV9K1NHCF68Gaa3fqKYC8Z2ZZE1UeE3LHJtLYGXtmf1
IeyvAE02unnTB6BxNdYup4XzL72mNUSJOjslnV54Ydxl6zJ4m6dzStOKV3ltcj6ytEaMsuHLaZWt
GrzVE282UTfMrMjY1M98czAkkmkbJK91cwnNj0DxaNVca6SBUK+Qzv0oVZeYzIuhMVRlOFsvJxLK
V2XAbKRLGyNW3aJ1nlKe9hVIXzLgfVkDpKbR3z0H6bxVpeoxM5tLNEPdjxwXvrxntqZn2l8kBRGU
msFgPgvo3zaib/JkPMTsXlu94BE8lN0eIruCBTVKW1ckHLGGenDSCaU9aetwkmFL4Iz7LAFM91yD
tamuGxvp8OydGHHE+6XKGDNCuhIyWGT7YcwJqEHhXWSRlzvOLqRhk/n4KsV6CG1B3IC5NnF0hQHy
npOmUB2uTYxJdveYdDnRw4i+Jhoctn1PY7dzpBuhWyvrV5uyphxuiol9kTWGLT6xrm1n/ZKApxWB
X6gbk8BzWI5GgbNnuFvzLeX2aZb4G4XELvXZQaQdTt9O9hQTeRQNF36fqQZC9R5JAzNP6pOlgjfr
dG2ibzAA5OQJo7igos9oKeO1LYvNXL4bPZoDDm6ubmU0iHOzznLb+RLCFWNC7egwSxieGFbkFSkQ
DM7qbDx2aP91BkXGdDEZhOuUYM19pAlPsxofBu0+Ji+jn9yxp7cZNNb+X0l404pnJkToVhY43DS/
WxrSFHXdpwx4ByaFwmYpwYnJ2LNA+myVfszqI2T0QhLJjllPAUsOcNCoVkiWzzk51ejfc9SQQjlV
EZMAvDewg6YBcTI5LODugo2kjL9KnaVS8Rd/nWL/PzI1TEiOrhoyPixDXrTt/yNTNrqwj51YMn97
EBw240bSfKq1Rfcdyucuce5ELOhF4MXUDahtzMBrUjRd6F21h2RpcBF18IgRObGiQ+MZleUbur42
spusfJl0+7gqTE3b2gRjmhpJOdgrJMYs7fJwKkq3QZhVdmIzp9anWX9m6oJqkvcmOTkJ7KoBCv0v
yNxrRTAjbR5ppe22cEezOqkIgHSuQxVXRGnRuvG1d3Sk6kLKTb7nQriaqw3kCTF3GrMawOZykjJ1
XS4XiGskhXXmRe0XtUnpKjHscai9ZI1BeZkoMTkzSZE3QRZCmrOp6TX2uZCfETIAbC4iV0nOdMHW
TGAmzQj560GLMFc5j1PjmswYY4ZUQV8+JNWnYAuKLY3TxaDPBHBXj+TtsCLi5pyBVZrxbVJutXTq
81epOGSy4MpEfkwrxl3FLFltb3qLntMaXaNP3YQTUYznBpxtxaWfRAGTq4Q15rpWr+m8rPENspvc
QgOavyoUIg1nayLO45wsTXs27w39Yq625dCBgCUpymy5R0kDziZGcEwPaBrs6WEGM9oOtIK6vsX8
47TVg9oPL7VdxMiBQZVds6xxawXKpJyf6Lpc3Kvr6jTJ3RkP3GqEMTQwlV18S6LgwXzm+7W+BE3E
tA1FuaXM/MgQfVHG8hcQwkwyee9Q8oklLKaA0ijheYTe5rGos79ITK1Fg/lPjT4OPALhLBM7HoGd
f0hMJ6NXS8OszZMUfoB3GMS06ip15yCxBrzGydjEm7xnhNYrm8o1TGNX89VJjeMqjI8ap+CRVrw1
vfTM3+B2ZnJJ+c5Cda3BxDLkrQaPKsAsNcQsIZeoGL6UMrdA++pwp0tX1XgooVuMmbm15YW92KEa
GHlUKdcaoD1kSK18NgiSmDNiAa4LeL9N74oyEgYneU3CHF59r+Z7QVJishAbpgcc1i+wWcdS89sR
daF5BYfZUJuYOlk7yd4gK2NIGsZ/+NNJOQ/qvzk7/x+vKRYQJqS46hRd1X5/7v9zqOiWFJmoU0j4
IuEikbPNMLTI4H5C+WW0uEHt9phvu+kpkRlhsIsJS4KbMfBYfAxztUnH41/kuP/6ojUZAKeG2chE
0Ks5fzh0GGdZujVbBh7qfGtk46ZmH6F7zGplaT8pG50Sk6egWuIWQ7Be06hx4zEo0p07FSsgi3AV
Ohf9b1fgvx2pmqxqjmXJ/HxVRg34z+M3npW4pKgwThWbB/qThpGLkEnSdjZtvQOO7obcgTo2KWuQ
V6BBuUD7v4iVfxv0/3EbaDJ3gYHcSlMdQ9X/uA1EFFq9OlfGiSdVXjCa6/kuhpe03WHFzXlIARFA
vfzf34myPFn+46f+KZBWqsyox75koxAbu2jXQJHtOaB7RitJ+ZUtJhn5cemsJKIs7Nt//3RH+5eu
nzeNNFvXLZvr1Pz98v7nGq3qsgd7rHYnmfl1wAMo75lUWg56DlTtpp745QyAon+yKZmgNW37siKZ
kFVJZL6NQOaTwt7Wiy3XZt5z0QJq5dc82U4IZwBpcN8dUIsSo3sRymskXaXqLlWvDjMMPEtZfs2J
NXaAZwr9XsLqzdTtqH1SJUEjABB/aak42LM4TN4lw9pWJW4QDtzC9GyU2IPCcJyw0nnba8DEoo9Z
o/5AYjfh7sDV4S7EuSx4CAmZQpDKZHbZQI6qm8DiKcbzYptsl2mIbjNOog4j92dxZVQ2wWzmaRED
ARx0iHYqXrC5S5+qeuxtzGYw1rFfIY4c32LW1TFc3XNHe0wW5YVGQKjekqaVoyxcG7Ta9S4e9vw5
alX4QauCHso+O33m1c55mJ9jdJE9AaQGHTOd9ZdOOFnGDHQwjTcLZSBUQnIjVY33jSK3jIw3wQwU
EAaPC57Idbft8gX9nJT3RL4W6TEjPYqcHGkmKEBb8dBCxQk1ugNFp5yXRVMSacQNO35NbxSWKtA4
cncCezcsExt+zHy0yENnlhhLl0Z6m5A11qx9gp7a095n0ysGRSFdiH40EE3VLDqqR8UZiL+9iZDQ
6R/Hfoc7CnSQXc+6ST4A7a2M4VZEHyqa57J7QgzdJzd2ZR5OHyZpXsZmSuTfNpVi9JNXZw0UeNzG
Xiy/Ju2LlskrwJKEV+wsJjhGIXiRbG0pa+m2WXS3w9lZxf2TgBSOoBm72KYU39zGHpsePX4fKBpY
ac1UdKZubEyFTFo8OEOpH0Zm3mQRxrkf/Jqrjk9ulzCjbgxmKXa3T2G9K/H0MkPPNvoWYsCnRWVa
xcgaDJ/cVFvmMv1YhGhT239BrWdiNvlguh4gFVLm127YfVjWrwiFgqaeu/4mycfUvP228MY3AK69
dilSaRtC5CyJA+bSwlagWpfla5aNALpuuZdLEpJU5PEBX1fTbTN62SnPvGb0hbaLmpvoX2dyRQfT
PmqNfDCm564mW5wJofPQzu3RhLtb06Q5OhkXL4JExK56mQTRRvJ9iYpc/N2psdMi/KFpsI/G7rkO
mMT2KhfDja1gOiPkjrdRd9clhj14D0qN9ZoCvYgqv0sex5EoZJokLZIe1SHfTeZzTaRBVTXuOPYb
J4x2GYqJ5izqs250eG/LVa6n2yJ/UWjceQAlJvetcqoNsI9VtGobCikqpWjgMGRKrIhvFh44KQke
civSGtqYLAEu9l7yKQzFgFlyxaygZH9nWftxPM5LBxXeGHOvyEDyOtidcQFOFDqOilz+F5Wb3u97
3fKdgJgr1hwtRqC5oCKjM1fQFAfJ7ys7SfEuIVLXmq+RV1AY71a0ncTnmI3YFQyvlOD63zsIoDB4
Z86TqkZGeskHh/HLyWhWiIQH4Aqa9Jw7PhLOCjOvuShEuPHZGjvpZ8UxCNuJiW2F9I5AkFGQwvfm
jIiFun2tPBnFL8WR3Do8N9amI3KoRbkF+aDled0gRW0bltV1vxsc1ulU7W2ELfg25twK5VFKdzN3
u9xrawX7Vhvhjxy+2+6WDzvaZQhiuUuL6E7Wsawkv8lvZvKI1aFilzU1/a7XtLVwho3O6MMkQYJt
O+4oETwM0wV5bRteA66+urhrXDQmNhAxbiLUeDLSSvlYVGfHeh5/71934XITNkTxyXcEZ20mrQBf
96/6cBOotGrqxy5uaDYJZ71E7ec7YcLdc2BeZO0jZEkIc7c0X8X4U1i1G4txHZik3nQfpF66Svqo
1KdFADHLjAynZyd/b9nXmcZabs8ziTehb/AOIlbxDVj3eFl93uVBw21OnE1zM+nrFYQeLcEDzLXj
/hl6Sm7fQD+XkUzwKbKuukG1DGhOvP+IuqNGrxh6eX29G1mv4TKJZRkhg0eLUlK+8zAY020uF9cq
YvuKgHzMb5MgqTt4iEMCYMj1SccXCi07+iwHeY12iUtWybdL0KL9SaudABMeJ8OTUcBqXszeREWh
GaTOdoo+Rv155mGrta8jEWOokZcFfZUfpqrfjYz9Qcuuo2rfOg8mF9q+hcqC2bLOn8YA4b55KTTs
dAjasGxIlvDRpvZMWUT9GNJg5tGP3SHycXQ6gWstPywHp63GmzFFZN0R6deGh85hLIaq8TnDn14j
e98336BfXU15cJJnJmzEZLgWfxCjMAxvY/KCvS9mYRfqPByyZ0SscGERmMJiVn9kuVo3PR6RFnPO
+KNSzc+HOXQ8Qg9ceZyZmR0slkFDiRgUQUmHeNYXWLKmePBTlXKx9U1j28gPdgmbwowPGk/KpANw
QujMUWePpjTf6FwPM4j9hXRWYlvK3Vp/E/FtgTQN2Ow0Rt5oGrwhehFMHKsOtUj+lNWfPMZ70f6O
IK5lqGPs6U2sTS16+a5+0sLQk0DdViKDqiNuoONAyWurKhy9dtL2ShvuEvFhG1QuResTnoyzcGMx
Lcy4NwrBKQnpu2fYFDY3a74QDbgeNf2QeAsnhyf8ak5pwQYk7OGnIO9KIzH6WRXXrPoqF1Ebw9qY
VPLBNUC3sKzbDsWPrCF0Szn1AADLQtkVaNDTYhcvzTBTHYtnGOqjaXxjYayqLlq3yOITexABdSj6
jikCgImxQX0KBYp2tAGKvZlq7bcYQNAlxoRuROGLk74UdnzAyGBg0Dcm5J0BJ1LyVZA1QCizwwO8
YaGx8OUmoC/rZa8twnsb96sweeXFj620SvnLbYBu+NjTTwfMGQImCgSKdl/c9gUBogo6eZMKzkp/
ouZZTRrUIqjsB+xe06oCzoSpYrRpOfFmxwkUPBJUyR6ah88YzXtMgZNTOCzeJLs9SeZlmauYyIvq
gEXDW2OfO/ldMm3XVp+HapmCecu0OBt0dtXYS8KVCboEdNQqEXdDeQ3km/0RTrio9Fd5HtYsLQ6J
yNm7TOQDUNp1L3yZrMpXY8O+UUPymCAox+dcj16qvorpujwExgIXBJGMExWxMI8V8z3GB0hfUCow
gisknzMowD81bUYHdcAxyw6RQ/4DcAgME+kiy1+gewz30UryyU6MZqYOY8ANtKUWXxkqRqygG2j6
nzXqNpEq0ANIASCzxB5WCPrXSv6sQNvBDjUU2Gf5jGvZIIyb8yAviamfaQjPdUMabS/Wke34Mvlk
w4YbMOnRK1pkr0Q+SHVysDwr/ZK6j64I0Os+dLpYoSMYi+84uRbLajP8cKL8ocw3sn5tFWelVq3L
OyrzQ4URqLN2TfUKHKhiSGiOuLiZjRjUwA8RW9WGj9/ZzziFBuX5vzsi7d9d+9IRKXTJjmVodMl/
9KJhFcAFmpP+lBJ7DGtLKgwkN46rLyJCTSVtrP2wiFFuLBPY33bG5kBV66Da5OMClr0r9M+FbeUY
kduUGAGJP5TLazMl3nBUDtVkblIjIPoBY7fqhpiTU4vZn3wHjbtqFAh1zw2KVhGpq8YwUR6oe2qR
VU/EG3yXjCJBZatSDPVC6dyYyFgbzpfl8UFbnDCRDEF+5L2PSCfSHpwewnb8ExfKxuT5GJXsINd1
kS/eRM5kt0MYM8fIR/vJm9TcDzkm+iWkSfHQazj4Jkq49ials33pg2Erh7Y3xK2b5sNJgW1t8+gR
onPHsH3kw0rA0hgi3uMqIy7UZiGzjmbGcJnyrJQlhS7RmugIVTtyBZFENkJaGCerjAW/NfnpIhfq
tPXiKxlIIwi7BDvVrwyu4WBl61q/EAO+YYq70moc+zuB6h9bxNcU47g1Ri/hCT2zGWXSLSFPC9Ah
TKaBuO2q8mlknAOcL7L9ao2vJeZDLY8poxPufbLWlwkQgQKQi9itZvmiaVnMwBSb5qW2XwGHcG6D
KkJqxVGHJIHa59dYhW8cCAe9ubFEfSHuY0JHED7JFHEoukgUStZsW5bWL35Pu53E/I80+JOV4qgz
1fekNR8UhKExpjxH9yPscCgMA3IyDdd5HHBcUtcxOvse44jsBx41ZKtIfICCgpbNrlbvcsi2uJyI
XFBIUCo3qhRfAC+toT2h4EXHNjocXeiRWt5+NzlrOcYdzhKudTgaWx6Ej0unA+lWt+Er/c70WyPJ
Z1sBdycHU6DEG0e9/TYkY9tKNkH5UzNrDaQlzYk9bbVLM6yGWEM5kFWl8Zwy4PKSNp30JqphlfNR
p05IXB8OfENexyFaRYYMmWE8aflZq2O3rB/Y/XRZg8IUC2HrQm/1QpMx+mfbcVxHT/r8rXZ4H7Nr
Vf1QD7PT+pEc82DjGYIGBJFTvaQJ2lJU5aJ4mfCyNzQ7NZl3Y88xSwJa9rSIVR1he3IUbIBxGsTA
NNE5rT/i9ByVtkct31pvZixxhn9G5r1WjuSSrJsngieRRed7C+Fl5HgCDZciwc9/T5OX5XQWjDjs
+RkqxFTdsGd4ZOBg/So3zFVJSLrXVfPSL/KO6hvJ0JAy2BoRiozHmlJ87LHYRtsk/hu0QVkmVn/O
ln6vNDQT6woDnn+O1fAZkM1VxOJkK1yx3WqQR1dQwaqWNwXITbMcKX2GJI+NE768TbBUBslTy944
608DVo//Plz/DdlazlYYWxjpMJzI1h9rljaNhAQkgGJSP5a89Vk+z1ZDTkWJL4IcT6QCXOBpZdMn
veHfJXzelAlaDaK/0Iq0fxG2/ngl2j8/mq5hE6u2i5CXpa2u3erKCzJkl+WPUlwWDT4BaAV2DWGk
58Q6DdK7ZdwHcbeMmUb4cZipZqebbcY+ydUIf0dV8WyEcyplXJCBsuNmJeOljcz3sX7t5mzHIU7C
go40V2zB0/9SFMkjWeYv88R/U5j+eGN/PL7K2FZTORh1OHjoDFhK1D/5fI8SNsn0LAwASMJE4k2B
p0LKMlP6L7GmBxzhzS27OHbWGql+FkOi9LqspRUIbn+5DP5gWtgyU3EVo6AqG2hhuQ7++eGbeV0a
TtlXZxNrokN7x2xxxkgamOhWWyScxZ280qKZrrFyRai9KKuiCbNf+BqiE2mw5p8HYhz+8rL+mIX+
62X9MQCGt8yDt3XKs12cyU5aIsrDaI/nizs3jDyBqGiy2Sf/7eNYrvr/uU3/9XP/YCTFteLkwWyX
0HA9yL+kkCQM4Sd/0LckB4fURWgCWWpPn//9hn+XMv/6wQbTbhWZqc438s/vYR4JSEjUsjxDoYYJ
Kq+Mz252zpWheMvKZhDZPkYql3cjqn6QnuyIl2IghjurncZqH5GDtURR9zJRq8U1kOuNY1XrHDa9
ynbLeO2ia446J1hMXfQ0ZcNynLDcCN9WdNHJMP3vN6T+a43LxQ8rRXNsnKuyLv9BG7FGg9TWZtZO
dguxyP6eEuWiGyCG0AqFxXPHLEnDOAJgiNnL5CqcLb2+DHk/A7aXCWoiR0h+G4E8RKlCm6GKswOE
oFBvgXBIpGr+8oqt5Xb8n6/AUv54xX9g4OJAGHU7mdoJW3GTI/Nsn4wEmnP6XDJ2DmndmX3B3iXY
ajp0GDmWIlwBNdNI+rZxMI0AtKwAFuT4XUR65XXrKu739Dbpw0aan4zhapjczAWyGnPdSeOjqgiv
GmiEMmMTzTvBGEDSLkEZrp0aJTZtjoPEbNFl1BrgKpvX9VSyop4c4q+qj76kQdXJApIoJKXomNUs
yFPdtXHmZ/MNiGRuk6VE/aVjTMV5AP+Lod5Lg68FuMOxYgpsAFHrtxyzx1RNEI3RSDeI80iObtWZ
p/7fOGTqX6+MP877tDfzLkt6cZplVEpKgveIEzHdOsDWQifgBIwezVHDhqHgXKmuYxRQBOxSFgkW
LpZsRDDt/B9h57UcN7Js0S9CBHwBr+092fTsFwQtvPf4+ruK5+FKHIYYodCZMyOqu9FAVWXm3muT
zSODrpEXFyhtGiJkBwUIGxUckW0UYGr5OSLJqG2a0CH8iOA2S/S1CqQU/i5Op56jSbrz9fHYZt3O
zCMEaskiiNxlxWEMneN1QNMIaAPRvQGitim4EcK983t8Ay71I2lrZxtts1hOKmW58HA13RXURXGC
iwnJnvEhOJqA1QGetK75e0wN/3v67F6llKsd0ZFl8ZmmWH6qjFD08iaVZ52hXksjPG0Nhj6gtgZc
6QRnZAwryWhOu4WrPiF/m/qrsm2he3cLfwKgBGStjnEvaVBJkUFGiNOzAE6aT1LCHQ1VJFRF7XCg
xctkIAmBYS7oGXTRYmrG+65UzxWJpJzjCNE7DiCYsqQ5ZyMsgfDADWijYKdIboHwlOr1JOyN1SPP
fEEEj7MMrDHNWrJQF7CED4UWbiL7aSrgog/3QnvqOurP/ODR22pHuK00LHP/VYmQHMJNGiltGlqC
sqNn6f417utV093pyBe4Z+eD9qRaS601VoNGsQNYGSUjG6YfWQfq30Z7498LF7SsNIO04lSCpLU9
Ngn1kdYar513sNzi8imaaHLggjMND1Utx97eWzZcK925TLgj+nsnJT6RQBSMJh0+MloUCkKXslTX
BfrYxqPIik5K+TQObwiIAlKqOWD66QUlBO7dwdUXdr21R3B5D55+VXBWdrGhWFdYXe1yBYTLih6o
JSTBctzrzNFp1fbNuEeYJCpnRdjRMrBQnXu3mKvnqtTGg6C3jq0B63CQuX53/16iNRDsPyx5pmsI
hxmerWqO3A7/GDmKYWhcW5EHTN1njVhXVUL6LFGNJiofVGw45p1hkbk1Xg+69xbTnMLg/gYuy/bb
+REKUfKEkZH1nbEep/u+fA/Rk8ADLbZljlQK/5bmmEdJJVMgKYdtsRiqGgG2/uVDc9AhIxtwmhti
whYlK/6Q5nsPrjjfXjpYB4ssNDKjedC2cLM2Jj2w2GL6g0xWtmRCphSdH1Idl/uKHmHJt93oD+0U
v1QH28qXYYiWlprIwmMAyCISG+zyxVTjMw4XBLJN2rTX0TrRKUQi/o6SbUJ3j1Le19Z5vNP5+3w6
cukY7k1+ggALpF8T3MtgQCGWISnBRc/6Zdnt2miebJUBK9QCQfS8GS8bTgxokOP8Pax5HfjeQ5KB
fwT6N8p9L9yUaJ4hCGEp4Qk2NyLlkdTUXeB1yzKnQ8P2b5FYQsqXGrIq0x1fDcTxQcadlRXWmAFs
h2SeYbXxgDEO3KNTiBOEhlNgYTpU7UWR3BTKMW8/HKhKsZVtVOWx1hHmiJhkLMauSgn5xZixM1+a
RSWMvac0N1WRzvvyo4Qt7gebSVPmnZQcoK2vNW8RICiX47WG/UEZ8WdnNLuip6EmNIShltHfDjpr
0WeFH03trlqfZu2q0wFPMMW01Z1qd+vasBdVgzWPniCGZYKpiPaO+nKlQOpCiFMPLtD+FwvJkuU1
u0pvWbkeoCA1JQKSVVOReTcdamABKsEZk3otQba46Ony0QjJtHXpYXDHlotdDqECkwEB4IsNwQ7o
3CfeyvStZbxuMlTmu+HQRfiue+a+Fv8g4RJa+jKwhwcsHLW3GgcEzUBsdOwVXtcfDcm8ZwyHs3Ch
1w8NtJXAg0dds5tDGjWmlUm+W4SHIsBjTRtUD7YcCkgMElpziYBVKJW1iH1lkaOMlGHzVfbiOken
etatK43Gns3IUgn9o463MotvyoSeew8pz1HWQnEfGgWAxVyMH2beLEDZCBwB5gY/KEs9BkOqbtbr
pc/N0oNrAzyqth8JedwRytD0BOrn2jUwTrWj9qCkjKdiGDQ80FAdoZ9gzCBxtKy7mRPRiHoCCiDT
d2nHsLeFw6vJ81At0uw08LT0+SmsH3ok2AD8kKZT2jK6QHraiM0w7LUnAPYtASots5pZAinDAVdz
FReb9Ko4T9aicw8M1TH294uxX6jlHCwVmLKm20HUG5olUbFUT9itBxgn0QJ8ToNEH8k5YFLGlg9C
YdDMXTPDf5AugdAVzS6ii4MPFJyduuiREi4qRiIs7uvEXdF26IqFZ8+mrY+xWVkBPrk1fSB1CyZr
7LdQe9F5Y8pMPRj/zPN7Sskgv4uSB0XHQM91VyF/KfiARbvtp0vE0CbHPkzv7xh3LxCtZhoJJU3P
zCl9YoDluWBIOXy5Gs8D4j+kBhBaxBCgZVsMaYKZ1CDQCbR6d5CejrhGeGrsEUyArOwDmkKM/VR9
YQygl9BjqBnc08LeRml88JglWia6OWQKZIEa9oWDSQNcwwwfmv5JU+GTJAehfxhwRALiqjl4CLOc
07FixTCLmwGbcJAkW6WkTToMi/am8x/SElppZ+DzyleR+z7ZKCVcIEnpxWdCbY/hyk8yn747Ul2x
17tXYjqXaooVB6Jwins2aIkYYbCquWdXeXUmshAzDUeUTh9R2kj52lnHIWGbtMSwdhc8UKjP6SXr
Jy/vtsRBs1XQlKQdm7rou4NVyJ/EDD6nq99WLwrhq8GQUSIWJzGVq7IKkKxz/OZQZZbxShFIFx8m
me1c0D/hB5/t2JRDf6lWcZo3WD1omk4t7RidtTSsGIFtO9WCVQZaqjdRgPZXARcyoCnuycMAG59L
+GdPs1KqxroLfTCjtBEePyRpOOu8fYYIQ86QalIuvZ6ZgT+sAwSliRT5Mi+hJ9ZanMe5FE5hLfye
g6h7Pw1yG2Tf8d4DbG5eeMBA2UHQzadHX2wOjDNLcNTDMiicpRcO+7w25syvuWE0x3hkzGOHr9iz
LAyzajGzp9tGeRDlRjBXaiFRZg80QweE33Bo1mUG724g7NEnB5NlPFIQnN8jbhFBvrCBBPU802WF
OqBAVXMVgnA2aPCO4cyXqi9JMKQf65MHm9tzqIB0yiHfkm4Ts6YyUwCG1ZcbvTgAfyvNhwTlhAsJ
tmM1MuqDVKvaI2M8glPj6GTzV9rK2UzvHVNf4xFUuLtc9OCadknyD2O8L9+rlomfC9Tq2VcpCd4d
mMSEaaTMxRH02VArnGKBsGpmq9ZKnnEtev6MZFeVdvCtK3nqtLzgKh83nalvdCpghdNZSRKNINtC
UteruloFTrRwouc+eerTo/zvYb9tKvoyLR2AyrxRiacwvWaZBmyvbAhWBBa2tnZ0NKm5iTZbuFp/
1pEisxZieMhugS3YxsngcleDN9NUYxY5zmroHpSLxiFJGMeYByRywTJF2lGnKqRxO01Mr5hOo+kZ
Y+n79oxLhSdAWsUm5DlOhe7kXJQfXKuyf4M4NLeRvXjjVQF3G586hT7JJYsSHTdm/9K8GtTqCAqm
7bN568JnoGErpRbcJt7e+4pPfNPAsXDA4+ACpQKK7rZUBKdmCWGiQaU/JS5UHhE++vPUKPEvYOeZ
un3VfPTSHYJacWuwysT1lcYCUDE/9hF4hQoSBpTnMQy7DhCXsszMZ5WjXWbfjgZNvuyApJRV/C1o
mHm2KC7Zz6i/ma1nIM3k+c6i58FgKabn0zHtwwTNiOBTY+Mgr674iIyb3qLhjZpDygFkKgMZNguk
FFPFOQiXCEm0JBoGwScX0yhuwOap4n6qpwMqmolCzKdkSupprjC/xoO0mGB/x1a8yyyYgvUxNhxk
ZlcNJ9++WxY46ns5L4ajGBslAnpA+PV1lFOQmMyymRVlLoi86tYF2+XgfhJdcHYiwOT9JjD2Cssa
+ebSp9GZO8UHa6GLBy8zzoXOmUOgaxGvDWhenxgZg/MNy7nUUptYziu6ORNjpSxJDyOojBgEiZGY
GyeEjU0zQuhbPJRviACWpAa/RMzDpAglDX0ccePRZAaRFumuxZTb4hZjsgyhAc2BMSmzanqNG3YD
g/a9d/GwImOEWyicHVukCD7EFhzZFaCezBqRCDUbxcb5HCwaDucICojBXo4kxWSYM+y6PWmDc6tG
/TaTbud2lHJJwfRZDX2kU6+liq23eNHcuxQ0YQaZcMk55OBHCHXY4GtmeQOE/VwURwMrppyNpHjD
YsYXRTeBBGUYuw/FFdSxU69oJ9PNtqhh0Hh7xUHAIzHVz6b/4JxoUyRU4szIR0oDJBPaFg0p1g4C
fbBCXXZtQz5h92UUXFfvocDczho8Pmp45bAaL8cgfdZba5HBjNTTetGFhJcxqAhP/cCGUkASJ79E
aV+lJsFzi9tAX7ccJPCrwe+z6eNRc1M8Na2xtPD9EiZVRNcJlBAEejotJt9oviq9MfvIioMt3snQ
Ay/yiBynDIeVA12YhraFv97FuZVKusqNXOACHdNvSqcv7Jb0gayW1YOp+qDSNpiQqoLFtpgrKe1H
zKIv1OPIPhOGQNHCXS1vtegkHFLZzlojm8/BQSuRtjjxo5ECVUYs0Ed7TE4q460Y/UBi3JNdSxyO
tcpr2LT1ygYKIu/+QryUPO6md1CIZyFFYh+q+trNnhwOarx8Mt3X4wE3WqrfJOBVoVXUnJQZwry7
lrHKo4Oo3xQkBUi1UHIdQTgsMFRImo/zERsfI8g0NLfQ0Sy8FTSlUjpAuSP3gwlZU7mKoB6U+oCu
G082kky9WwPyBhjZbzv5HflPBlGZ7XQrl47U3sk+Q1sY12rT7kzvqtCOleFugq5aRxmJ3spFlD15
P/2xEJIPhMKIvHaD/HGi0CIka034aev3qVktOKXLRTQkW0+hBRSoTKEMNIkh9oVVrgcHPyZSPHqo
G1a7jJn1XW1fXNVHUVBRczFcYye0sNq0dEQa87Vk1s4YXamvw2KYV/F5nKaN1NtPkScjnBLmbUN8
yvvyvrtXTaxgzGc0NEACLhHcXrxPnUnlbc1HjigWOiX5AlIxU7GDq8FJmjhRpI3nKH/TEQF4LRoU
jt/sILVKi7k2DqgHYh4aH+Gh20JQXzXjLkkB4+N+82N1wxCQnGzEwli7GsSUfbnoCBJH/0PXHN8A
JA79Xkd11refngm/gCHzlD2bOJszpuUVhwQM0w2DYU+oh0jnPCiC1dATaV3m23+3N77Ccr73c/9s
bnzrMwLJ9bJJIcykc+2zXdnr3u83Lo+jr7nLxGlXGvqUGKN/G3eomjr+F/95urHLeq1nd3Wj40Pc
+u6Kkz+aDde6HRiCh+6F3KF5rBQrmU4kY1y8MbhtaePAnFgGWTXXa3VZTeUa7XXTYLPA80PHPep+
GZxZ32Y3Xw3rPz/gt/mSqEk8VZtQHEse6VjrDyI+jP45DqC/32JsKQaEffCr4f1IJLA8RgEUiFpC
K5v1ZN2WwDoKCCZCYztjPO7Ub1ZwN5q3DX16hHdSFEreidybOPFq4i2ZDg7QNdLDSEIpw5OUdHYS
W4JuEdmWq7gb2mn0bWntvQwOVuRonwct6Ww51S4LZ3XAyyptjHRAIh6YEJZWjhgUXC/48Yg8VvOX
SZL703TR0lRSblycBPS4/m5xcYhxMnWsaUFRFTv6Vc5aPCJds9A60FyXD8tMn/zFELw1uGQB5eQt
ZjcmDQqyL9ZnKYyAqkn9icLxxbMWOf8idpcuK1EB9CbA1+3GDqyxpU45aqTH1HgL3FUML8O6SgqK
EQCIAQ3NxHsVCO7apx7f57s2vvkDNbD1ptogmKOb9NqiFWzTZbHaS45wouyuQywxMPvmGoEHZfyc
YgxKrjn8hfrDpDzBg4krpOd0Jpz7CZegOMmOM64r9CyojtA7xF4+L0xsxB1IY3bZ4k466RLaVC6i
jjSe68OH1+izyXr08BnC2hmWor1yAo1RF0gShzHSskRi1CG/gUuFDAioASfEfz+s6Fp/aEX+OS/6
djNnqTOZKXStY87UQ0Znmtqzi1JOpadOUYJkrGTbM9FxrOJYW+pkRE92dpoA7Lt8sxi271pjV2f0
Bdu30lI2nnMMCDHyz/QHt0Wib9GRFBq4oI80GmkY4kpfhZQGUnPe+PAy+mKpTumVGcYcfUqMfsPS
iXHYps+UURC6rlxlegC11kCPlqVySFPC9O9yXAp5ML5GkQsLaDgI9mitPY3RQSsCcL7J0m6o3RkE
WICV3aXIbM6xF9EMy5xTsmGDj2DvpFi3QHxKH8W0G0bOi3jwctgIlVLJFl5O+y8mQQEbnhsZOzEu
0KZ0trpAsaxL8FG2TtVPjdQu+9jqyswkh6W+kaJFxwHwjgEy8sNFDXSuwrGLNJ07P6BLsbGYKlSQ
0X2KyaLAHM+9oeaoQtnYaptixF6pHpEHV2YC+b7dhNpK1ihx8tCP9y1LIQB9PSEqjvKCEgOo9a3S
vSWdwEyJUEg5hgFIaA+bitqtSneF0OuQe+u0IsDcfY1peLoOLj++RxOddzJckvhpkGY+dMqGBK5N
qzwbqCfv+uIiIhuGILHXXA2PQVjRYs7ixxQLMyhpNnIJt1DWhK71ELBT9eLdUZ5lRo+jjgRU0NWz
lK0vgXKWuP73PfzjSqMTI8VM3ZaBwn+vNAXDXdXzVOPILBaPLNRz1v+JOxBnjnH779ey5Ob1fXOz
/nixb3P7ASD0/2IoB5uagOS8tPFQo9XISPUXoNTGtRvVy86/ycv+pGfmRhFvdf8qFzIBasVR2PbQ
DBMtRox8iDgR3pwTbFBh1LiqJ0qTnh5UwDr9pfM5cIgu4MyGD3H0hIgtQmOLXo/WPM5M9OuTD81N
KW7Urt/GyotblZumAv8WnKR3mx+WiiGKulsyFnS9YOSjryzUeP++Kj9tiH9elG9rvWpNpci0KTsp
UU0f76KkZ8u6oFjIJcujmBMa/u8X/FGhaJnM7XWBX40kx7+/c7tLOWaYU3LycA32k0PX61wXjKSY
0cfFJ4N536cgBEqqaGfJxrFQFmotiqQcXqHYB+nNv9/RTzqj/39DQv22jHLsM0ZLGAnPzseAbCq5
6bp7Pnpf7DTn89+vJX684yG52batO65mfbsJTafw1NxLxDFhQl1Br6oSTj5J/ZLjZVGpiH3fpqnR
gZ1XmJveJKNOONSDCiq/7S6lblHAABmp7jKiT7zGuomDlsmau9ND4t8E5cF6rE4onDmxdurd12jT
L5Y8V4Pu7xoEiIZVL0KwrmNx0kjOYkSMdZ6LDFdLu4jgzdDBxLJdoybzYOW1qOIhaQysiK1PRCqY
Y3+r++ReQABmcqgP7kqttHkGH1z6o2McB8jYyQZrCNsVHQPR4KQFtJ4ZeCbPAxRHt7urdNA24cIb
h2VT3pQKVrvxN7+o800R8z91wv9fa/vbqC6sRsV14qQ/NvonMT6qX5waPdvqfX/QYpmdQ/srbDaA
dTYlWoq07Feec/LHGOWEXuxGysExkkTwbBmi8TNbf4exg2Afz7YXiQSvu6AqlOGBntQ1U61VadsH
h4IBsLvs4VDvjdQPNrEG6eOk3QR+R/P3iTVvSxkEjFjcNwi13JZS3WsZBSNLTJrrDGYu/OOFGUGU
VI+Yusn8dFZVi8d7uJEa0sqIbkJtXBNJRIxUyzHVmeeWco9/UScPkFGrecDR2LgUNOVGCsQjdkTZ
KsNauNfQytmccXzMNAHzn55zKAEsSENN8GUF0K0u2ZP1wANgLPQQTWX7hOi6z9sdhMnAwe0F1sin
LumyRYNPsQvuNLSaA9uz6OOznVqMzzHrIJPtZIpuf2jr88hos8BP5eRPOgQF09QWumrsTNLdg5wd
kaKoQ0DbATuq1qhBQm4PlY+efnZSgYnDT1sqBwuFgD9o+K7f5WFYpwHOGcHvSFKjdCzRhKWwNMMy
YgD+UcFf1MODyJO52dBPZpamWf4yJUPwSz95JdxVlhIrkiukedtzmUQI2WBRevfCPdCzXytk/Ri8
Q3IwYC7uM+NpinnAynw1jFidegpNRZr6Y/EeucPek9MA2Eo+ZDaRH+h9WM0NIziGMxMQEjWwF6ry
maOyb/g+OsKmcLDCMsSPtvbAaGtwzeAY0vJ17BpN7KvPQXkoEAxLeSrVoA9/tNbfxgpT40h3u9yk
JlP4fK8Kjjr4GAgzmjlESlE54Pea0+a3aQLRtZubOBI7Gn98p2XxEOs4o/0r1+EBLh8kWB63kapj
IDKgB8SrqGCUMQ4EHhlLk/ZRyonPqG9XUxkxJLDnk+ZvbJMgz5Q1HD/tiFcebKjU0Y9ttZOZU+R8
bnMuiMkwknN/D08+SYtzFNn0UmpooEyBWWcS4W7kF6XULx5eJsEULKa+Yp3n5sK2d0UznFPfk88c
140eh2njNEvZWR/hburhMk3MpU9KHWZYpzoLTkEkX2y0luBAAb710NM0jwLxm/JJisv+c5iw0QGY
pEKZjKH/3sXi3CVUKfHsIyB0cDCR/97gO4gsbRFLix9tTdvaMfySWFX5iMrwpvq6TDwuO6VfJB2O
VDZY903QYgZnauNeeGuwdE5xImIozTg/XDBT5aTm9W+uDZX3YeAmDQXsz+YwpQcJic3xPFL2NFW9
oKIUhAn5076lL02tyl7JtD2h4oaUYqTvVflAkhxsW5E8gTuUDZI4O2HwGlHSaubVSM6Wwo4Lgrw8
IWguwb+5UBdhqw0hfirMjflbDuoiQo4fp0//3hl/NLDz+NqObgqNOeq3K+pVZQ2yzMa4DGDAv2aH
4Lnw3U8kLzgelwqMvcT5ZY/4cTdGyYGeguRcziN/f4t0fsbcHCz7iLV3UG8Te+dEB5NtD9/Gvz/e
j60V6/9fyv6mVnRxfOV1yQ0jkg5JzlPY0Mfb+Nmb2RsziFYcPMlwGve9sXMasTNpsvvkayZw3IbZ
SKPo5ClHZqZS+dOArrPWNmTAGlKmlb3HdFAz5YmG2vorlKbFKHeni2OuvwG4WPtCW+WcF8gX2Pz7
Y/2oiXY4u9smJxpbWN/Oj5VlBkWBxuLYKvjTlccUhlNyja1jqKCb1sscUTbE5o0KqIdFtAWaGNCt
Jnbj329E/+mBdAzVUh3LJv3b+Hb7jEbVKWrh90eTFPLIRU423Ws+3U6EBUSRML9XyyctI90iMdYW
EkR63q7NKNWm+4nA03q0sG3CMpjVkAbTVXdKY8It8FY5EKqzX3osQHn+s4CAsHAdwyIm2ZUV0N+3
npGEVaFEnXowj0TKfGpX1ap7tpfqSdlTJ8ywy5Daac2ozWZwPVfZtjoUB/9knp1jt2LqMe9W4zjT
196cjzpj1V8zC0lP3YIUljkREAvm5HPgUrN2aa+H1TjHyzZTd9EdhvUSzncxo74GHcovJo1mKf8v
vzgPED5+L2Uh7awcZgjBURQwfdbwWHVshkjO5K+Yr5i/yJ5lTIEnFjXkg5TMZEDNgldSLwPsmvQL
Hkw6J2htuIXpiNFyw+DDDQF1md+/XpZdDdU2rXjyZwuVDUf+LZCb2PQNPGo0/LGzmji6ZvTkNCKi
yL4l3bxnu5P/FaAvP1KaM1T3vAQ/mLwltJjxwTJ4Zf7HDvP1+nxI/kpYIbcdswvoDdR9F0KrGGjl
iAsAK5jMzRlN41GcVfbC/YhZBiK62DOBqIguOWN6RHSztpvFHNN1Tkqz7MZ7jZ8c7hkSUdnDPvAG
qghLGPJLSfKsfweIIVvJkG9Z4vn8vF1g/HLuytFavlThyz84cl1HyMDAnumMIRObGSecMRjBZYuc
i7/hd1A8iHr5PeMpwvb69W7n6Rvvi6ITpZ/3iDjefrQe2qv+tTh2D9OD+cpLgnqc8rnKxJccrjeC
uzYMBh3umud2X++dk3IwT/qNeiN+WV5/WPQwo5FIbgnLpJ/4/SZXSe3tOKORPxKqS+B8ZGDB5FI3
MTTECLle19M7efQHTm/XOaA02Q9ZY69FWzsTNw6fiHcP12PhRv5VYeOZ992PvhM7jwudZ+MhxFPa
k3qrXHd4QctROXzGunmyGucqgQhnh9ml0VaZsH5pvn3tDH/v/7BWTBXsi+WYBo7Xvx9fZvBN1g7K
dPCm7hZhMHAkTnN28KKmxR4HgGmjKU26t0YF0NOo55Ks0J4KXsOdzGdoW0aTMNcqZJMekpcuLOdF
iB5zuk8NdRcOydKMgeDaTD25CiZKiLYhI6cnP1ZHJBXj24Am8ssaqv+3G4DXxtEtW2Ad1CjP//5U
fewlw+Dn2iEt4qV97yORK6EVyXyFbOT5Hu85Ti5seFA2DxvAozl0VXk+RM1Og1bMjQgheEyqItTi
QiWyYK8FYtcbZEeFHEdQxMgLE8ZvvgXatVKPJj8kFfoBiQu+011HdorKLbnOK30xeupycqxd2Rsb
u7/za+PdCKerOirgBy+zuD23wmLFOXeopToVc1OZ3UesRvJiR4x7NLQRhnM3hCX9t+y6Sox9i9hK
ugF8kWNkjbeKste0169ohzjYCcTMURtLqiHWRFs99kSt+cG0VOOzO+gHl4UZZHMZnGFML/MhwcDG
90qGXMNhvmseIXSs2pLJRbvTGriTMYKJmRnQXVMvRUalEsIEIAfScfjTCuSzloT3O82ixIBFW3Dc
txAhu4W5KhkzMiQiKReQ96qjIpKgW2N09uZgrqrpoheIJACvRuCWIhsZlgmUcboiovYYRcl1WW3r
ajtKsYGz1eJd+vU7/6zScdc8GGziE5XnRnhbiHEE4p4VFEWjssUniQ/oo0GPMYXSbSa78Jca80Cd
oO0CR54BjfRJyamdcWvHrHudjf0AQx3n+LtiLFZW28xSB4+hfTESgpHjReLHO/MqibaAGBdERIbJ
ZYpGmA7GCkPPskjD55YvUI1LRCUV2jRYCHTj3ehgPPtMbxu+NuKxNqbPGN+/9DQRmC9zJUELszvd
VN3Sf9RsePN9ck7iDy996vQ9sNlZDk0flPzC8fC1lf1egfWNYD9DBxOrjAd62Ifke3Y0vFyME+Sl
Tmudry7oLi7we6BRfHcIsJSRbAR7wbDUTT9CZCIQSW4bnQRRezzqj1nqMZRD1es5xdayR6QqIyL0
3x5RU/Ysvq07tmVpusPi4zq2+71Z1bp9W1e+ehgpmr0YmVxZrHIXNHUDFlvG/sjnlQ04oc2ouqfc
knsyPb18LqA1JxL9RwYKoDfGJqcc6V18skYkZa4ZXhWMIavJfGc6t8hOeZAscjmqaqatk14s81nL
ALsiWm8nbevZQOjzctn7tOp9xggmopIm3zT5/b9XJe2/JzuD3rCta6bGLmJ89XX/VFx7LfY0ddAO
OohvMqTJf3shPRK6VtF+9uIArbxzWHrcaxlyWlLS7+uJvpL38e838tWb+/vaYzhwbd6NLji0fccs
KrEnzNbwxCH0PXDe7lL19Dufo08xnbRuWAmoGeI1V9Rt2wDLVoqzm/ubqMp2oRrAh8wPRWm04Hiu
MPAbjJNS82CMi5D4WkfdI4Q8xNTsPT2MuHdnZn7pEBKEGpqBnHNHHxgc0FIeZ9hyGOTTQYc4w0jj
PHJOmBIc6LmmffQaEA3HdT7N7qNvr3v6+JP56BHrYhH3PtnYXnssTzs/KAhPzBnQsTi15S87/w9d
XpPqSTNMYpNZzdTvx1sjLERONMyBPFT8+8GLxnkNHjLmalJzivUQ78g77+qVw8QUt4gX33tgq4pf
us0/7NPyfTjcPA7kOeurbPjj5rGa3DOjPtEPGuzCkY48RACPx6Q27g1x32F76NPxfkw2ZuEhY4YP
gMEBxOiKNCsOpY5Xr2XwmI7VICSHJti76Ju/ViPzeXTWroW4nfo/yPjSrQ9OLxLlp8B4Nf1fKhzz
v8Uq5DvgnkKnjkSg9q2CNPusMxovHQ71iG76y/o5deYRZPW+wXjj0wGRvt7C+WDS5YyrauBEHQyz
cnRRuaKk6y822jCqajSs7tTzHC0r1du0rnUfE/CI9AHrxrJk0TTic2KwUnQfjw7bhY06AhBnpi9V
GAvEoecWoQj5wsiNbZvjuYQQNIn41L8msA1M5Zdi6YciU35yoVGkcyqxvhbFP75EnAoTMzJjOlQN
Xw7K6MI9O0OE6vuu8p49UwHkFaOn+MydAYRzDb7LeiYhZqYq+fLfi8APbQrei22qmm0KlgDxbQHG
UTsZuT3SQhb3WXUmXsouLyFehDTGlr+IrYtuXH55zf82sjlFm9AYuZFN1xTf2hQ2nabRc2JxMPVz
SWmgagiPQUd95tmlTs0VRHm3P9Pt/eV15Wf5vuA5juCKCxY8zf12x6VakFqxkNfdop/Y3QfYV2Ew
EDEBt5QTSalsov6+DqYLcjYT1XWxAy3xy5v46bbH/m05tBhME2DE32dSoXV9mSeTdmBotvVFShAt
RTGBuJ5HuCuNQHliCgso8fcJm50bHk0siKrLDC368BV9Fym/bAQ/7Ejgdhks6KB4aX043+6B1ovG
qrcCF/IIun0kzAJONhYdwAVyggWtzkV8nOnpjOxq1uXQcDaaQg5HHlyVyt0vF+h7J4GlQOWe1G3e
CK2P7+9GpW7g5UrrKMZiWbIzxNMOotCCkbfn7or4LXXekdr8+1W/lwrYflVbRaLKOiRoZHy/J71p
AESOsfA40metmqdAOyRo75IHzRC0AxyyM6Z5X120ENFjQTNCuICUE+C1stmC8gwNi3SyIasGaj6N
12EAeXk60VucwozlGE4eDehWlaHYxeLf71779kR9f/fut5sK8vXke57XHLv6nHRbABZqhiOLrAzQ
VKok/uEcqg5Sg/DvV7b+fqS+Xli3DHxDXDLDVb89yhFcWbTASnOMxHtK1yAtnqbk5t+v8X2N+noR
EyCpoLNpOdymfz8yyegbPiJ8esY0HmQeE34xLyAp4wz2SMf92MGgyX7TDZnyvf+xXPznZb8tF6Hr
NF0G7uTYGNnWzWF8pJfG+HQDBJh3uENK9FwDrW6iUuYFSW2l+kiKDuAkW+ys4ByTE4kZ0PZvRusd
ShPFBZZPXItW9EQmkiaWkb5TzLMZ7LX4PQsol16w/lrabac+VYIUtJCB+9pv8AhuC/HbOvTDLeMy
tJUtRuzmrim/2T82ISdvvTaAYX7iJKHr5yomzxwsM6yvDv8C2SwEQMic7qo//vJ1fhtQy+vKK8t2
g0tZzg749yujL0KYAAvkNGYPvbbOlHvN2qAvxKqe41VYobGMmS6VRxe5Af4hAmYpU3quNMHJPSnp
/34//2vbfPui/3pD39a/kPzOXtWq4lS4x8bneY7KbewA4TCmpeQOGFa2VxMSC0Eva4V4K/yXAguy
yymlrd3rScH4V3l7wsnQX9DS1j677MWABuo7DDdw3kJWmJxgBcaAcADCySqyYTj8F8nziJ47GUl/
LXCetP58rEsa9gV+k3IeiPqKShJ5LZCQ3Fv2aNvJAZk3CLucEY9UcmNm2XMdipkxNDemX6Jecq4i
/Cc22hN3sFddGu0rpmEhWZYkxhyEGS170oi6tWYw6dPPmRXsNOs4qOewDlYO6W4GHR6HDoaT4L1X
QijXDGnoMCi6dqLLseRDIKoQ9bBAj71Ia3Aqw8rrz3yNjclcDNKZJEf0jbVKDW1Th/5nb4IFHLq9
AuJl6KHOt/Gt/NB69tmacrz5oJIF0jlwhsZkVXv2aegx+BkjAUHpcBTIZ9LOvtfyC8iXa6Xxj8Qa
swKUMwVUqi9cHppyAbZhq0WkGkNXzxup5ko3U89AUD/XpDlphMuaPiKro4HziTm1rXxkNmwcSpkM
tIJ5b1uwzUEPtU12w7g4GDSKd6irbnmLnGI5bELFXUSjs6Rv1GJAsKvyYJmSIvjJF1wCnJ+aXf5/
nJ3ZUiPZlm1/JS3f/ZT3TVnlMbvqGyQhQATw4qYgwPu+96+vscm8t0CEwbV6OHYyLBokb/Zee605
x8RAzE/sM33hVOOyz1YhUV1aGE1DP1+rNAc8BlBGpu7IqxwAP2If8KaR+uoGNj+AGALbF2Qh9afj
Z3QNTT7yqG9ErPIIj5IBJVAYjeDjGEvoLCJ7UuL0CuCP1J+jW77QM7m2B2VTiv6135OKa68FJyIz
4D6R+FI17nSkM6KMVN1w56yfXSIC49EqAYpo610iQw32+4fQ7W71RKgk7y2635FbXol6RPy3uGyK
Ok7ptRS9uYy9p9QMDyX8Va2gG9KcxJluNPE3+sdak+dxxow/Gzdaxb+cLXOt2cqU48gtMJoY55gB
/MQPiB2mAQoZQVM5aEbTGlxlgQ1nmCdDOzeG7ljKtJdAkwZn2+vm2CDA4DkKFD573LuleUs2lNQa
E3ZpLW+3MP2pYd3kiCBZiuOJQZvPsMJlrZt3srGSHQyfOrnwtLHI6ebC+NMkMDdVYU1i3djxCld1
PrN40cwcxXKEsIR5BKq5yjSQkabbqpa340jXm29q5YSYIe6xUaJFkJYhMy5DPQBY+vf7WvWIgvEd
d8LpxsW2KKgKSLllZP5yVBnt+GOXnmVEwop3n1pP4mSchQb2pJ4DNU6crtjp6o74MHFDkoC0SvBP
JCwZ1U7xT6WHP1o9ytVLhs8l5l2h5dP6/Tbxb8lgnYXiBQYTL/6iHqHQAXo7tEeDqYEQRulevA71
TaH484p3uHf2ZlMsYiW+7vVs1yOWBs4/F3e1DXG1EgBZVhjCaYQPMWFCw1PuXNlBzfLjTIv6bHj9
NrXOOINRbiDngIvnsxJG9S0g9cbDp9HSC29I/hCtMDV6MPl4IY3hug9/GsinEwUtWX/ySx2oAHbj
2pkFyY2TgsTBfzfUy0BW9gEiRr/X175OlLzaLkb1rfcwQ1cVk+0XNrysaO0ro1vI7Sv0+Tj85War
fhwZiyF1HrBg0U9LpOnYzGuCVBplRARxjhitdDFm1eqUEoBU16dxyOA1k1IGIG/wl6Zw4jH8Mcpq
1XuvckrJhexrkNHVXbvGWrfiVU8rwgdqYoMtL+3rrrhLcvOHU76Quu3muB55YYusvQFUNqlTZ6pF
3qpUdjo8BpGCi8WLDtGeBlBF5WZgE1ZR72YZHuphWiCKcLwbp/EXiZVjdWJw5YAYJYUzGAh2a9Lb
OCAdNSe4hQlM6sx1YjRTQ7kCQ62rRC9VzUwWL4VLUAxtN6pCg0N40CJnhgGtYXQA1c0wQ2ZILRko
pl3/tmiePLxubVFMZLXZ8u43cEpSZR7qJ491wi4AlEYvXgQlD80s20QZgTN0i2OXWcyP4L4UU+g2
nHxstD86Jgsju1HY0gnlvG6IP/OQdritOo9KrHPRfZuScwL0Es6QjYO+yws6HgN8PlIlVCWZ97jz
etYq76zJrx77J/D2k9g3xSvbSA9SfJNY1lVenpSK/IZCneV4ESwZSAWyDgcUXSLg9kTaB0q3Hpkj
omcaomATmS8DdBClP4aIHS2cuVVDdOzR4hsaPKWmauBqg5xptcg1+Mx2v/DGcpJUCedH5EaMbkrE
K752o4mkKwS96I+dUd2nLMIakja7t2YKyV1mB+hAPvHEVrS0eWWsEdVSRg+XOCiAXVixoyXtXwXS
mQjjEldG/HQbqGxHvit18Wok3TiTrCvM1OK3MxnnByudA/csrVjrAc+oVsJZDvhhrt6Uwymxnqo+
3Qy07DCXzDwVidM+HJqZhGky5M8H8FT6WNry/VJS7uMg/SUHJXHX4zRUX4cGtEMor/SqW3TkOJcQ
OZ12VjCsNxJ17tjjOlPAkErAtTa4oxY2Unh5iGYpJo8y0s+IzPdIsroABB8NFgk7oq9gBm9mDo+t
FAr6bXp0WODiIlzSSWH62m/1ZKUlFdgRa8P3mHuMj5o6oYlD37JYhoUBeYNV0fF45l7wn/0USx0b
aOtL3/QR3sQwl/WiBaTftLW3HsZF6ezHQa/ZZsxeme71QZ2B1cSWRYVQAVo2okWABKLs82VoI1pv
lhXEmLa8g+kzSbBlQaEl2pZwTRrz7oufrwaOaoLCGXJDEMlI9m2lz8L4AWpxhmkrAkZgDMAWb3OZ
Pr7Gzke+q0VVPLS8YLWJoYeCkGQPkGmt7R9zJ14WRrNs2lXpnupi0w3hQu+oU0k97Y4CnW5R1NmS
uu0dasKeUkS/zpISttC5ML/p9vyu2n9/sS5OUaXWZGXu54KTwQOsH6k2jerViTca/mjZ+OZwoX73
4y4EqQHJtHaXVfVuTKSVnpHRg2zPy7a0Cd1WJr/nNYrucbrCN+6nznDQh2FOf9HUOHR4v2KW9rwS
ucTrnMG2oSTwOLFmELM9jER9iqId8HAXL+P6uzP8Rd/j7Vj0/kJdSE8CE/hNnItHSqWMwX6KdeuU
ZWexLVzlhOCWFPpfH33U3/9MG/4fySfkolz8TCmvu1Dqinrn0Ims4UvqjEh74AZl36wcdY6PRfCK
1eyJcCLS3h+Avsu4Ryz/IXN3tnzbFz8LaaNxEb/+ZIY4c316xyADML41ZYtpycdDojwUdajHUb/r
4MdYY3qjFf2WXc9tXtjFcss72Cy1Q4+gBflnOs7hiOQqPjVjxEukgjaBIKLc+gOiMpf4UJxP6JBm
fjwukeNPjRqIEfOHKwE5rzwZzgAO4ILDPFQJN/NnRSX4zXl+j0eb+dVMkbI1B4c5CIeZxj8qTDr0
emTrSEQGKV05aBtHfx7TZlXBnccMP3N8bQ0z7OsLczmJ4DEhxIZjs8OxnVXmcmLmuak9dIWb7EUJ
QAHjMmanbPcppURtLwpOySu2JgUGhVlqYGt3rpl7zQdIxEabT6l4vjlBX6It3z4TEEHhsULSJl+O
tLqqJabYRH0njih15eCrwxEawCXp5yNliThE6xT5TRfOGgpMK9iBppnmUr2ITH3HnpQShckk5etr
dTH+v/xY1kVXzJMNr3NMlp6KCisiI6HsXkswZ3qFt1Ne1Yx5U++bCY3y+cFVaKbLwoQgBhuy+FDv
+ioRE+EKHR5cFHBCCaocOwalAI5KrzaYAURhr1XsC3G84HjTcjQW2/ZQfTdafWujfHyDuCX0MmWm
K6oYNXz8IHkRMfdUi2xvGZheeSQtejohPKRuw3mXqTNDd6cOFob00qM5ysno/fry//ZSvPsEl9ff
kWM/6bz0rcUk9Wjq0fRbJBTn0VppX/kc1LfUy0kZYaN7GN2aI/M3u89vH02A+Ej6aLbT+r94BhLf
Gwol7NJ9pGwkKycjF7WBWy0cRFtMHNrOXxp4c9N9g+ZUzCG1fudSvsROOKtPFgpvDg//i+uC0oZ+
8xt087Jpmkm2q5YEV+z15hzL0jReF0SoIn6X210eHNTgOiedoyiJAXrl+FHo310U8aUvH433H0A8
w++e0dbrC23otXTPmbEOwpmWd1vKeMM6KmzSvB4SlNqA44TiTBO8VF9/f/M3rwhIbxq6moXkmNbx
xx8flhDgkgKQq0NuhSTE1HS23AZBwlIkjWXai+6hJyJ1sAk2ZaD+VNvdgAYgYgkRa3Qm9ZOWj82n
V1xkUo2L6IjVJSUU0Jk63UsXbQCekOEtI+sfc7pO+YYtVfSn6gTVKdMfmAlEIsNvsoBW4IRDDixx
PncfGv2+NEMsJU/AqdoQB15AtxmTCvNc3X2MCvoRIWV8V2Axo6DFXgMr+HXs7izy+yqoGcEIrovl
WHO+48m+NWUvbty7K6eqF08z2EHPhO9k7kyRd9qtm+jBQNaAsWDuevpyNHFyNgi00OxD1/P9LVHt
hX7UmIUOtAhM/wF/t0A64+NtvJsC/KJWw74ZCMgcTnpyaFt1hkJ3rao/a0heAVGtoGR079RRSzvp
VQMNJEB8wX/KMMtF3wT3g+bejhxkW/e1a7zJN0/L52eVKkCzcNTpwgJz8ZUbLSss5nbmbmzFiHdr
2geRYPHtlOFNUXt5bR2UfRrIYzTbl5NQjWG00hQ6U4bm7EB6ienfR9K8ahSCA6aey9qF0S6h4VOB
sEvzeh6LWaV/I3GIIo5Cis6EjwCIWbr+4wgcD+nZ3JU2UbHKmh8ljeGwZ7F3D30vcNT7ry/T7x4N
PrVjoygxmeK9DVHevdMmw82OQ565KzD5GiqGAopWsnDU9gaUnx8e2rg8lM6T5O09mlAiQljjIFdC
cuC42DkPVgNgkCGH9CyPhA9ynzmJISGPMV0APnruCkwLxDT7K42yukiuNAxFSPvpRlb0kKzoriOr
Xj/qKSNjHSRAeuVZON/kclM4x6+/7e82NyFzxw1uMkRgKvRxCbEGtW/0hJsVOigMy1sR1jTQI6D7
pxo0KGiaGOBIkhhe+zqgSfut8e/zQUMx0EuaSAGZZNiXWlDXDMfa9J1hp2F5zUTEWfizDA8qvSof
EWxljN+8CPpvyhkCUSnUDZsJin6p0VQ7LywSnVBrrTZmsQMVqW0IrpS9FxM/1VjYU02tYVJVNNNh
g/4wtXJhBek+BAHlmrcMooA8YHURZtRo4SkQAgKWRog2CKAmY74PEncZtcQQaBlNqZcUpkUPkT9D
b1ujxNAiMgLe/nstqua+gpmoy/Tf0cC6L06b4GOhfTXKG3puCCOfkTqCNKoD0gvaV+ZN35wRTPHq
X7yx+MVNWveqycJwGZWZ5XpolQTj7KsqQaQWXYkjZk9OSUXKcGkHME+whY0UXJiusZbv8AYT+0Yz
Wx6nrSovj0Zy7sK1y2EOURmzDLQK1/DSl+HPwShI/E5XCi3Nlr/W6HqDs9+66fEfy9Yp7vGo9z8M
toDKeNHGDNEu4Q3ISPMRoWiweFPzMYqwyM3syh177gw5XjDgPcy8hyClR0xbOYtQuvS7IQ2vUk4e
rS9Ph7J/gpA7KeV84dYWDqPNt8dk7TczVcVQbFmIPmT24svqUFXlITNDn6eDHmnKJIv9UZTqvcir
Ym8lFuY6wdEK68usF6OO1x67djDkNxK6MA5jBOemuMMAQxpzL/MA/7PBVpshyqYBzcRE2RgSHjjp
GPDnIiZpNNT7tl5QFkcFUXXuk5gF8Md6WmmOm97VnCsLkrJKgyRu/G0+YqYwggtCpIPw1haiV4Qk
YGh+qkC5MugsBcws053a+OVrdZwRZn3AnLQzjcdZrwlXXbWPHcZXzBZsPsxAKT63tWpRhPFEGBkr
TGpejLSt3ocGalEKCZslI7WVo++HzzlQCA0Pa6uRc8QxUyGVwEDUb7H/py2W+m6tGctkOPsD+SGy
3PzQ8B7anTrlkLSm3QX0ynxUI2LOAmTGuMKymtOZBk813IpQZZ046k7jnJ/tyqKeBRkpqNAWRzvZ
mHm4oufIRFJcHzGUMKRhD1/qB4rUeZiQ/TUkDwz0z0ZowXtci4YjfZ5MLmdgpIBUAtlVuk2i7+TC
3hhwPFC7iFNh5LprIZyKlHiZcnWc8kgO1pLhiTem9xqFi9DC+OHNYNvLAntbMJ4c7t+Iyy1ToWET
dlIOL576FBIOJgJZMvLnKZl1FMWVD34x/qkbeDmwPENMj6EHK72zRHczt0vzXnfcVa2dasS2MlHc
DonGSJuW0alsBnLUGOb3xUbMo6jZqvgmbs2lr6l3tgiyDvN1FZ/7dJ1BaRz87JjX1IjOa2HyyjJt
sSlphe+6jwGEOdMuCKaB26xy6qHuoYQxoHINWhwN0Bk1ho9BeYprvAMVPA+vb1mqFopxhAna+MHa
Q7TvgZrgwbCilwQAhhsc+ny8Eu1VS0hTIy5gd1LxA0/r5sbV0UNrfDpjMVrKvYAIOsmSLOWNI2kx
3YeNMSRz3uY04n9KuY0YxiopVyaZbVRjHaVHMV2SygKuIQO6YR6Sghjk9pLpbFjcU3+6DO2EgtdV
TiAcgPAVR1qLJKfZ+dI2yPY8NLG/8VnExBEGcte0SnZuR7WCnMocZgaTQpPQ5IUpMq6ilzx1bvVW
IneG8O98k2vVpkhlvNaAzRTnMXJfOSniM/3V+P1PNtOV52qHzobbNWQH2uQihrzx8B0z3T2Ikd4Y
qaxhjDhCxkdiCMPiIlrzSDQBBjXmkx32y5hX7Jty4DcnCkOjTfR3awRpwcdyoLIjuQKBQBsbj1m9
45BNg/geSS1cKT9/aZUnJOA67soCmJEYvH+3Of9GgaMg5qNKtRxDt83LvSgpAtUtK3oNin8WQ0ix
eol5N5Nx9BQtj06SPjGSCb4DEDi/Kws44RtotxTdQjL18buTyVSWdTyOu4qOeVngtdG7ghjhZBF6
MIynNeuHpEpTwaIMe38mIA8ODoyYqogEKwHfxRty5fBWlxGMWmkDe3RVBuCtu5Z9skdhmvnLHiNl
lFsrDVF/bY2g3vhJKZ2yCE49V2Ua9unOyUlPXkTdmdid3Lse1B85HgnmjmEyDcDkiuwYJjRO6q0o
NBYJLnyRJazmPKmYnHuxnh8cKhLPlThDvWScuxQAzBYaOXO4PSOiQdbemTXzp2ZtZLeupW58n9BO
/ApNWiwU9jR8BnCHiGwoOc73FZ4wsHLRS9rwnI4JZFEP7k+ezBOYeh7jHHmYNhoYHP8xQvzs6JhF
GTk3ML2uXF3daE140j0Vj1FEchYFpv5Nz/pN8ndZx6AtFso7k+r9bd7wrnQP/VA3RkT6+4FQWMPH
18bhrZAR5ORktLlMpdRyFfK965RaBDS7Ka2/foH0z2ogxeD5sS1VdshcvhTjKv5Q+OSOoUoYrqkV
veiHktwQtDBQLRbWYmixiIHTVnjIuBvWqdQEwfvBwLeORKI1dgnOpSg7J33HDIaBkLhfR8yfCN8Y
duJGKKcYgdz4MeaI7vn3ZVnOglJdaylKFUH/SoA4E0pluC3UAhdg/P3XX/FSdUs3UDUMqmfEhZic
lcsDUlBLlqUygNk13ZNt3cosxtW4aUIC5NnKNSi/OAHZjPsMqFp+W2EUCaOfBpqPbz6ImHh8vN2A
e1HLyaoQGnLk/PjCenoTNBZZ5Dvdc5YeL20gbxRAxNF14I2zxlEYEd2X+f3IqR7X+Xy04NHDHeMw
tBqRcn/9ccxvPo4lfv/d0+fCiogcFtcd2ZcbVq/eegnrTdLhCqm2DEHloKPTcorM4KAEomKW+xfs
UWKRK8qTJz9V5DbWMP9yOjnwDGrbWDTxOU+OCSVChqCCtk5yLFABZCg2ulNHjI0cbkoX3kB8VFEA
q2fsS2w1I5YWoo75O/Y1K3eICq1EqyLHa6de5bY2SajiAikiw/fBPRRaCs+PXbwlASKH5BTPK0Ra
VORth48UWDyQ5bs+PX99wVTROP10/2iqgmtVaUh8umCULH2EN3ePCIc0VijxOeWoly4Sx302OYFl
2SvCq4nrvpStBQwHwPcA+zxPpwGa3h024tQg88LrZln9YBNMKDgDVvNdlM1vNK0askzdcCwMAyqL
+Mc76+l9XOpF4u17rPDJ3iK1rRxdoODwgigARjxQmBMbpuDMpXV9r6k/gdpNbWgfSazsMLlpC6OH
EaLuMWoOuJRKNk/bu5IaCtX43mv2WtbMG0b5X19i7fN+/uGTf7rENZheJw29fQwxW8uRBSKEwMCr
eAyyr+3kLmPX8PhVqFjANJjO1WgFpaNETEQy3npFgm7jCnYftwrF6ANxfQour1K+dqhXy55jKkIr
jVAAqd/olAkhIYvaK6jggSy0r7/Mb4ZstK/QV2s0sTi1yxe9CsU1B6nuHGlXcUwKaTM7w15L8Kdd
1xWeuZKpLHnZMpyt4IceIhqleSODopGyewK0I/daCeVZhaovs78LvHc+r/tvrTW+qkLwvOqIZ/3d
y2/jQbJ6tbd3vXcjEle0bp8r12p5ZmJj+Ke0jkFvMeenSVh1RFRMIELqULYk9ucSK3OOrbrkhU7T
K9dYiDifwLtrxmzuEh2i4MpGYSpCutlN+viOcDf8n0QVDjNQNrMUxlQ6nvS4mgNUk0nfMNudY7Hc
EM7t8wliWVtERNpL2LaZw7WWTkSMwThQ2rpOuDVxKUM2iMPhXi8BhsDKrR3nGb5Lojx7sMXDnGcm
kG8HxCfKMJNXpjLV+hzwBoMyJZhRlaj11RDsWK/nGVsd8pcZuAl8q+0khhEiKSZ1cj65K+G5DtFK
ygjUxgBdJMCNkfPR+xwzIr1eoZp989R8Luve3xnSOT7eGV/1rbz0DGmHCA86HbkRLHdd/1MmaUXI
EstCQol1JfJvYKzY9sY503Kf8i0WGJPV8DE2HpOecEL1OkBORU97Wj1U9IH9cBVihkxAQrFNwh29
/vqT/+bl/fjJL54pg4aY7EudvdPyuyb5ZZn1vLIhkNWsPEAbtBPVTaz+cuH3JVaBCidhYolcbbih
Rw3UgTqCh4rWVoCAbBiOBTGZftYt5chYRs+Fry8AqlrGndWR5hFDv6OV7/B/G5i2X38V4/PeSKkA
u8din6Y0umw+R4FZ8PzU9m6QlA3ugfkAlzhMfmkpKANeFyauswE77fA4uueKeIME6Uc67Allnpn9
/YiYOlvG/brNu7mErKoWrwtpNpAkO5hrLcqrDLdd92KNNWbavaWe3A73m2kyRaY3APwnApBp+ZDS
jRqp5wF1A9a5br6BRvHi9XAjCXt8Tvp+qco/oOeAl2VTzOkYJFeFVy0aOvgNfkhoLV9fm0/1lJgu
wnugYU4f1jAvS0YZBIhHoEsiplj0EIpuZ3ZIg1+z8pTrrxYqOjGzKThqtdGGE1jJDLJ0+u/mrRd+
GlvswjI9LEPTLdvCxfLxPenyKMDVFru0Oe5FlEpp2BDhUdTl1jJn6m8OCGCbbq2AzGTTg1NSWnMH
0q7Bwd/A3/Gdst4U8p/39YHJOspsXkdChs3nN29uW6W1ZMb7VGfOG9qrqENGS5cmFFJqemNo59Se
zV8E7HGid5uMBhldaxAZhQ10J3pU0QF743WCE9v3TuLvtDK1ELSPjpAhNGVDcQoS2N5I0vr4KBjG
Ixg1lGMkTYvWhkV/sR+z+6aLboTwU9WQdcrhWujWYhYUX37yFGXSHmUFh6kvNO4Ao7NfI2ZvYXvi
lbOCK6poGuzEtAUglMIUkX5/pxMzl+K7lmQabnY0w+HHIt/PapbHb56wyyqAQbrQ5cuiwY5Zyr7Y
OLtS90fHHdydm99r0qlUbC4pRzvW+n6VNHfMv1DrDx7dyrK58uTnGpHK15/h0+b99hksDkYOs2ON
wcXHx8vEj9Y0TmqBv7xSsu6QDs4ewvs8IDBXapcNRBUVsqVqgIOSHlRwcK716tnK1CBfW02Rezci
Z8NdSIyS7Vz5plL61McVn8+BcgAFWLNwhF5U7wWPuDNw9XY+orgMpiMZqj6pS6Aba/Ouax4G0B3f
WYc/TfZ590EX8WwrkHKcT+aRBlreKHccpgvyk4NdWmySaN8629zYehJu7IUHFjqa+8pWMq4Iy/76
pvwtonj/il3+/ItvnSNZisxREraKnVoUB8Opp5QRRHttnFpdNE2wlVXsM5k8Vzzwc/QfS5uwHGWm
xQuR+9SoyVy8R37ZkXRrLDPqyJwqeND6ZWA8VRZJDyhZ+zheWjgV5Bx0KGEWHoKWMkzXkUJfQp5h
AEb6+oMZJQk5gGmy6sQMWwj8BT6TuPMZr2KrE4aib5IC00U73sfFvCiof8Zqjf4eyd1JqFNEg1eG
3RbCLnjAhynkCV15X3GYkYPgCHbAL2lAVyeFhUNH+1ja6grpa8Vxw+SYJMCTdN9dTkupIXGAPPp2
xAyEzHjcIohxbS2ZF4he1ODYA3zuAjjDerDKaeTyPUUXPWMpMouNZ/o/6txY+wlKaDi10jFWBCsB
sHfk7hJU3vlInkqSrztWVE7vRWDPlDi4ZkK6VdwAzEGkrYMmndRkE2KBUArzWqE3KC65XD+BfZgF
lbEwkf+JZnOPppdZxFZFgDo49ypncpdgHNFQLhuqL7fGwWLNjKx7+0lihWRQ0wfaRqqVqeNdCccJ
zcueuDmWQnYiccfFKmUC8hOqFsM5xcq4rHvm2SjKlVolLaBcSLExQT+MAnkylisCoHKVtCyxylkM
GvSdWDJ97jcsTY62jMJIkaBfaqYEM8uc3k4xHVUFPXqUZ8iHOT+cU6NY4OXth18DmdUyQUugLuod
H0t68pUlHVOJvAbDeEQobvXZ3AuoejF3Fs3Mdei99SO5Py9v2iTQk4GqASpnODJqjx6WN9rzc+Li
iLqmQxFr+jUtipmuvrBPL4VoXIjW+8yaNqQ2CrZDT7NKKk+1Ud66DlnWnDxMpvitqW/RthKSw8Vi
0WfniYaDVWIDMKyn2LevR5h/meau7ch7zHqG23hJEhKKBNFlqKHhgYKz1MeuekgGqEjFQKkWBWe+
Xkhb3CCgle1FMUHYa48F7b48JG/B5T/RQtf4fcqfWBZU9FAMZRDWA8cwqaNlZSt2pwjNelap68Bm
z26glA/ggHvAh+lOSTY59EtDIlxkRNBF4yBHCh/JM/qjRzFj8nN/R0lGu0KASKJViSJOqIQLaEw6
l1BCcdYnyjxlANDI3H+6WSkTCLkwFmIr7qsApwxHziBbjkk/Jy0493KAjD2983iJ/mLbGs2bRN8n
kjT/rhP4ecdj8Kba9ITY8TRW2I+7DTMIW80CWdol9HxiMhwZRz0lUoaDIaOEGKcjHh3F2oyxTbn4
6LK2W7Y018hg+3qJFT/oYoEFV4k/W2x7dMwuPggse5Dk9pCIUGCmbHSxkWsJfc4bR/brn6X8bjtB
mgUFhDk6arS3U+q7U6gTx3rY1j2ZZLUC7MpTgahLzKEqZaGG0Q+5AdLSZCtamDOEY4yAShUqiGYc
zJior4yVQn8Scx+MaeLvGXieIBrCF+WiGS+c5Vx6QsMPJGBJ81qxECo7b8hIb4Sg6WgUROnclogF
RPui7cJBnfamRPHYbt2SHDU7mauyf0gkxFAWUe1Juc4d+YzcHOcIkzKmi5KCrcmn4JSF4QmZs3Ud
EaMtBo7KKMNpa6n0nmJHLHkJoSJPIpE6kyoA2eARi2qryq8YDn07mUKUnbo+izwmGhoYG6k71m2E
NzObY6bAf7JIvWCB50xMgDSWBCtDuc/APisxfd0XMQaRYqnrywoXRHFfZlBPOHZVUnZiSXdyben0
9aHIEHYgFTX3AF+JF6kmplevEj9d12G0IPNwLbfOgVw5+ODZ1tIIKcooB/3t17f+Tadx8Zx9uPMX
p9xSqVK5K7sE+V19Mpgqx04y08YXsfmKwTEjLUbjCr4y4DsJHUANq0nSnd+8ktw+MTDXuFJsU8Je
EHs3ahReGSBnRWayo6SHRAQLFlu91VbJSBqca6hzv603gebtn2ONuHsbrH9P7hVLq+JK22KIBFMD
Xybw2m40SEzxpyz3ojwolHM3II1bjSPLWkk3qtTmKnJOuLwLTTLWwjjSWtqadVc3vpHt8Tp8fivR
zCGYA9kiowK5OFnLKhNuXUljhkxYxnzjqtD6k9iSFZe0AZ1AUTKj6N8ivaVvOevIHlWUAo4m3dUr
y/dXZDesqoEFTzKvcn3WAn+zVGmtBNUjRGScfDdmcc+8VwzHlZaq6Dio0p5otJl4Bm2PKxUVk8wE
tmYTJS2/lrW0Lmm8NQCNqDIC4MiiXkLs+1Y2iJosiaRfURlzCWnFYYUK7/N2wTZU1cuQxi+vbQk9
TyccRxhfhaS5VuotZ2ni39XgmRnj3jERDI8E5ARrG1aDhdmjMx87gpqqfOEE6XZg22spdCQO1CMv
kHA7CjKX+NOj/EP36JVQp2psRnVVLWtvKWJDEwMtN8VaGNG8Zo8T56w3BTMa0R63khlvkIUIETNV
RTcc2E9ZDimbyM5d59qNEqL57o7J+Nw1zzaMgJy8wvRVsbztmFToCdet9qbrVNSTIp9VfyPCTm2d
Fnd4xq7ZjwaZdHS0a0qFahmQqouLNqLHDYZDDNZh6Mwjps2hklzHDeh9hzF9N2tiAmeKjQprTNQr
4tIJBphJGHWiWQuoLQ2nxSzc4uTCU5duMvq1WIrWUqQggqiWjcvCR3xhY5vqpNE6Vslkwpp2lXge
rGPB2MLehCSyR5daYUvOmf3ic6taazdArStQUdOYoMDshjuFhNJCwRVa1s8SvH9ZKqg7PP2qLtRJ
7SfXOm9aiwtPmGCZl0v+URqzddw2SJJ/dQ0fMQ6v2lwjWQScy2jii4+Ob6bBvFuRPbfAZBdTFXQK
ZiPcTmF6bjz6cK25qikzMycghBdap91vOm/Yxer4sxyCFYZKb5fZ5CLgUR1gdjpl2E5FiRG22dQt
etynkNgSwGo6YZVCgU2LflbruM/oPSYonVyKHgWLrdCTMbjHP8y0/UlM4CVUb5yPaIe+CPlfayab
Mi9cOIoU5Ia60aUNk0lH3fDfXrORKNE12VyXyClETlZJPen1rybrq62cHKV+8zOV7spgpJAjlS6V
jjdsZfqPWbks6q3bo2FofSbY6E4oHgjMeqXvwrJnyPCErfqb7s5vzr0ot98tNRcFgOWNSaQmEIvR
0sbVsmtB/t3j9CVhaQ4nYDCyZUMrSjx3VAZF4W69zoDy/mLg+ERSTn7UNIQKCI7lb9nXfzz3/+m9
kEQIziFLq3//F79+zvKBl9+vL3757//TVHV5joNz+ge66Jdz80f2+sdtfa6Dqg6eq/8S/9j/+8v/
/vhL/q1/ftbsXJ8//ILUm6DGSvVSDjcvVRPXb5+CTyX+5P/vb/7x8vav3A35y19/nn8lQcp5pi6D
5/rPf35r/euvPzWV9/zdZil+wj+/vT8n/M27c5Wc04Dh1N//3ru/9MKx7q8/Fd3+lw4zzVJ1myJd
MTgEdy9//472L0HkYL4o4A406P78I83K2v/rT0lz/kVhZ9InM5BLcIO5sRUhIuL3dO1fPDoGfAaN
nhqNK+PP/3sBPtyW/7lNf6RNcp0FaV399ecbi+p/9nZEqJzbeQd0YLEm807jYm+Ph5yTI6rek7NK
JlvrQKjIdHdQJuvleHP9I55Ea1Q40+lmupr90r6pX9WPbcF/fjhIGwdcJ6S1y+5k47k2wSuqfqKM
RH7C0GCyqybt9d3dzXr5PJ+wOvGT/cnr7ex4/+4+/XMh3n9xW2zDn774u599MXfLKqV1/ZAvfg/O
kVgBf7p9eHoa13ehuVz/RDP18FRN6LxDQxME2WznkAk5CQ8NDEZOtBN3Vmi3ZCX+dKzFdXetTyYU
te30B3ZvRqyPtCAm6oyURSTmKM857t/C6pzmx+mtM0OIevy1ms6iGdomjs/GzJ8fmx/OrFPm/ukX
GsZJNcxoCZAwOPn19RcXz9WXX/xi0dCs1kNOxUXfbofpTt3I03H29HSgrbEIZ+718maJTIOM5Um2
npNyN1m9Osqim/xKvikr39xhH+8AHSIhCuUloD11OT/MAz0N1LYwTslkxtBKmSzWN8vr5XR/OnG/
V9/c8Av1hHjYmOrJJmA4eM2fj22c22NTyRO4YxPsxf66XfyNMD4cKtiYk8Pam6+t/Y2+fs7nzUI/
mJN5Xkwf/ZtzPpmeah5DJrI7bg5alWm5+PquQJb6dFv4eApmMVmnT8/Jkt9/d7ySc58FqsmNUzVP
Jjv/moOLTSkyxQ2AcG8aHO+CySFYPT3NiKubHp01jHexxRFuMGu22vXxvptuoSCd/bvWn6vJTN+U
V6g+FtRD8/ujtB62/oZk47U1S7YeD72yHh/vTfHqbZIJshbpup6ZR8qz1S/+/ddyuQHmchssVlux
NKAV5knJnTV56tNisogPh2S+G+ZPD8V8pq35PFyW/ybszJrUVoJt/YuIC2ISr1WleUJCgFovRNOA
mOf519+vvM891+7t2B0OD223kVSqymHlypXOqOZei504G+JhXT4NHLhk8ACQ30mWPRFEgbq5brBD
H/olz2o2o89IHuV2ToP5bbo4DvFV0WwGldI3HD4mrDONhEEVb/FW16v3oFHLkK8yP5SH6DB8i5NM
6tFJ1K2SqqBXBNtChxhQNVihEasYIXk6PfAJRIMHPksck2ad89w6yGlnXk78mtgEhzSH9Jl3eKpy
mT9k2olHTaEi+2gTAfeytZ0zmVmVxoJ6ngrSh3DPlVzM0qAoVhkThy826uKtUfttvxBxCaqzqM93
6dYm7ax1fWQIGOlxZEixvA23SYY/Xivot3qSX3C5RzW54cd8K86Lt+NkdeRj5HLwDhoqMRY9cRKJ
TdTpI2g1RXxHtuvy1BR0g5wQ3uOQ9pntmWXokYpc9bDd27BMaGGeZ+032gaDN7imzL22XUZRwFTN
nSgMaU/1t8gMEJRPcmANIVUgru4Xn4XMtViPwoYcqF7/MQUlEp8vdbdag1VPZJO9ffl49NtoklYW
6E7+UB/IO4uT7bsLcycWqS8nIvxotGwkC+H2i4eKTag6/IlODCvcM9vbPh7jh6p1QYDUZ2sv/M6U
cbQDf28Nj2LTvzGcwvm4W3StePFrcC2v8hNqpn9lqItYYVLpIL8Ol9agERG4o7CYMB/rYZ2SVjhs
2Rb/8+O8oKvC+fCfBMis7mBtnaUfm+Itw0MRmsKKOTam6NixWXwsV3IZ35SY2FexHfcta9OPl8Gm
MMTeHywe7my09IoIlmpXBKNg1vPW6QCF7cFm8BKL9kPAcaAjf87mv8m1dLdycZ7DVtglsNHu6LNa
N0RDJSRztNjcOHz0oeR1QidkZeKDki8xqAYzqkspnzU4p23Zlk3rKF2GAjopRR/ORLpkhRvyiFi5
9yogDqMOGd+8z2vqwktIX2IGU+IGNi3gMhKs/J9vEcPvjrL1Z6Xsf+xmo4sIKSUzoJ9vEQLToDod
mrLaw1pdndU2DJ725rOM7JZFxo1giJ+zd6YChXJ5W4u+85TjWvRRTUTd5i1EvHgW/KCGO9br4bqn
YPbu/xRJ/KrwfPclRDE4EVxJ/V+Cfafaqvc67LjJg3VVqO+kHaeiP9ArEnt6G+ZeNs/qXr812C/C
jxW79rMhhydbAlLay+EPC6YX5N/3AsuUaVPAhL8Agt8sead2O3Za724Lv9ZGJh9VCBEl57qdb1VO
2JDNW7l191dhRzjWk0xCfJ6F7w4Y2ctmuEYLihNq0VWnQBk/lMr/vkysEkO6wSYI9/50MqfHcXsz
L83WUI2iLuZO3lIScETuGRQq8qWdaXvwMUkmoutbW6tJmZrQZKUq1VPpVurA5IfF+nc0gtv77Y60
W/xtsWBKLo/0sxGGXaxzywqQasZy47dUOXEYJch8kxnTE2XXxooI7x7MX/3+evQoQMTRv6L1If54
W5/YDvnYyMFPnEui6b+8TFrcUd+EpkUh/c/766zu70PLfOkQNbDveAIo5ZYn9tN+5Yydt5T1kNhY
a1OKUc/978VB6PeHq39bnRvnbn+ov1kdZB29xD6lib3Komj/dZPFzSrRWSqnJX3/zFmYMmRH5s2J
yu1Lml+cPM/PDTHNhXYOzWxeicYUPSPZduE4vE2c5ylCT+EgDzKbH9bKcUKsYXhRY5NkHxXJi7KY
jyp3PWcdw83/Yr/2nL0I7zIUpog/Dx/sWvpBSIItvOJuMOgxp0jc54ej6kzh0Q0gM1dqO0xv4kgA
OTOz2aMrZi6mjZieHZVefiAamH9/XUjN0LfbbVHe//N1tS67nWmcWDAMYYmzqy8OgiDlfBTTGrMp
RZm3x3ojPb3pm+YF1WDfoxLHFwcm4umVYq12IvtqqbBPm+h67e3C0In3eI8dqVBcyQ/zhiUGdwj8
o1xpl5T2VLufDmhhHaSVIn7gV3YExEeTmLFiXL2czW5IPQrwrHTWsf57m3yT0/gfC93534f+Nfbj
tzNU7952l9Wyrh9aFd2v0pA1sbOSrZ33zVBsVjjkXR7H+Ni94wbokvwUyf+w6m19yH+7gUt3Z+yO
etUPVhAlZY6GkGSu/UF6Wd8K2348NLBwTHV8/Hjpv5+Q///s37wT4+6MzXbLpQMMGslja3iR7SBf
q4oUFn2eAU5TfBIuvNzFda7jX5X+pOzZ/RPy/Z8XgF6s2TVpS+W3P5//fdrBernvW8PGYBTZCTNQ
qLhKT7TIprydlW84aI7oynG4jEP00CQzQuJD0ZNOJsgthnWxYPRrH1R6LUYBCoFlESWEo0q5PitH
2L4A/utX9oyk8IfN89d399u9f0sHDw8UV3p17r3uqOLAEsp8qbL+xN4Gd2kJH5/kpl2P5N/8gRbR
+XcKjhgFEAaVNCwrKnB/LlvjSNNg4wUf6iYJ+a1rEdTj1Zjc199W1vXmsptofS+KAjwiWSfcVIjF
Dcdk2Rgg58yivv1+uHloZvhXtk+eQpxRcJTj91mE8ixif2fXOZRsux+y6PZP9/5t31XM4aBNAEHC
QtlVUBYByhVtUZBR41UbzMjCkMxXUZY/nJxuh6U970k819Ui7nspvlde5dPxX0K+vCW/BMxUpVmc
E7Jwg59ecksnj99DEj3/keYXGE9NDWr9fkBv9UftdthPmsOXQ/Kg7raKNq4hSZsovoH5NM8qKltW
7h2izFtOvxrpOARPF3FM8dKPCTctOcDFbZ30B9vxTfvhn7PTQ2AbvAt12npP78/fbEev06jqFXeO
8aJSIKvyNexZRCFM8Ej8wc29CXf2k2Pt/i3q+P2i3/wqgyer94YXOLzD92Kg0fXrYTUUXZRqQyNM
4jFw2yIo8lq4QURCZJ/+QlEj4H0x2EgPvf0yo02MwyVCsTscGIojO8dbOT0LEpFcKopeEnE5dAUl
QpIfJFHLbCk4wHv+5v25IWVv56egPt1GpOKg6T+crebfTBJNToR49DHgB7/tTyC/3XFrsj+JHAhc
+lFPJE18uii1kqRI2mE+vlur/vqpPsnzSTAGG/AppX4wL3/deW0TEBMWYgN048/Xi1QEaNNtq+3z
QSRJLrx53xFj60NK110E6U8B5V9RJRBNemZhPoL26IP7236i9Ha+3V7tJhdkj+PYcQRXYZH1xVf2
MFHs7IctbOi1/Nfp+u2Seg1+u2SdYYiT5urXFg4KAtcoMeY8aN1zrlZ35PuVnYJH/PfCflPm/3Vu
aKTrGFqjHSva+PaCb+3tpNa8G81fwC2IysKgIDqxaslrK+ySUVwF/v8dQNuNtxO1k3ARnIuNrqAn
zK9bqCOYe8mE1tF5JEmH91a8+jDEYJDWMyP+YYX+lneA7rY6JgJWJGe/HOhvK/SeXNbt9fnWHC7D
9j7pnlT3q6fndzVcU93d7WDjvJLTxep9trMqfe8jmkZph6+J5xpWtXjQKTJ4k0M+QbAYSPZGDs1f
Mh5o3sr+e1X/Zo1gA2m2HEI0HZTjvr3K971+ZfBlc4iNPI0wR9ZtLwXKwsktpCHNM63VWL2yH05J
4y+n5I/LfnuZD6NTHXrNQ3N4tm+jk4hOvlc5CJY6Dcu0WYkfrMM3ZYb/2TxkgbChabRC5ObPx1xN
KggUKx7zYkHsIQaeeHjNl5IMnfF+8vPfSMj/vtq3RT0zs4iOSK72ToLNAmk8lWSNkllO4cEbLn58
uL9ENOSU1Ky0plIPYdY/H67aGe97tT01h0UzXE7sKl2O0dJ4fhr0GKK0DsroLp3XT3THv7iUP676
7SGbECSYVXhsDs3h02YuqFP3686zD5drQg0+vvlrr3xFoOzqKeDiURqtIDKKFWIO1muGyDYQpqgK
guT9+od7a+j485uB+uPevm2v9+a82p9PrAgjWJgr7D7da1BFPb2x3z48MXEcXsvK/kly7G+JyR/X
/WaLH/fd7Xjuct22OHzWxEXeopPTdl/WFSx7k6LOdqKWYnUtKNiS8VP2IzgoZNzmT9he4nQVneF/
n2/jrwftt73xzVRfL0vj1anOzeHNx5F/vMOmoiVManc9SR6YR8BXu2c9pcWwOLFRlyl3Ufv44S7+
4pwRyYccAj0EHKb+Lfw41pqvx8TkQGjAjhFi9DUZYucebXgbk9wMa5+tZB3fRwf1mvbWFvp0tx8s
wLfS8T9n8vdb+Jay9PY987bucAtXu2GjwX1Ap8F+9JFw2H+abjVoe3UHKgVinYIpQldxGP841URn
Ft935e+38C3zuL3u22rX4haYFJm1FYiGjQ6g7MzE0SXgnCTkPT/FRX99bgMss9Fk5DXEuW9HofWs
jOP2vjWQw3XoXoFdHBlyFcBJn/Trs36DVF9sqLikE+Gb9vYk/vvV/9XB4LOhDemyLyOm/jROx9Nl
bT42xAp156wmzttbNpDMQnNUVPN23FIH75o+EZClhJFiO3r5f1//23TEf967YbL7QCZxAN87MRBa
vR7WT8KGoOiKx04V7y8mPDokfgmxUsPNG7l3kqCUomuFYhwfBQKLDJ+UzHxF7Vt8uuqnSOZvlvP3
W/pmOVfrTe1ener4XOpQo8JMqSAxslYUkQ3i520cXc/wMjMMRSex2J7kde5KDXRq7Kqumv33En2j
u/17ib5tkaZxXxs1+LzDmjsadVIazy2ULPZeebST8q4iOjrOYsRvpnP2Euo0Xmb0K3FwmMUgKMVk
G/IFn8SBJPXifVq3Qfy0Jl237Rt2zE3LwV6m6r9v+q/hIK1jWrCuDiH0e9hLIZ0+5qpnsK+CgGC/
zDsblVA1nPe4JdRVxcr/VfShsXttfTmxP0RMWg22sjq46eI6XAAyDLYkpC4lDz3g9b9v8G8Js5aT
+98b/GZ5q21r92xt28ZQRdF5diLx3MWlvZTJr8JrMjU+8wqoci62wVhXDKgLHqMzNynpRROf0gkn
rhNa8dAdTKyK13774Q7/wkaAhMDiIRjMAsJy/fNo1h691XX/fhrDoypUdA6j8p3b3oaiWxV93UUY
Sn8SUCFzBjqJ+O/lMbQr/G4Mf7/4N2PYNTaPw6rJxQ1gyyiyPXt3orB3JUgKw6dlXSV7PW3m/33Z
X4D/vy6r6cx0H2t2yrfsu2tcD3TF3gw8UUtvbArBB2EneXYX752gNunsG3LejL+o3G1y6+OWx3Iw
cINLFzjox+FPzb+uwm+38806bm779uNZ3Y3hQ6KDjNKyuiozZUCCgDwLwO05c6qf/U3YDz8mepwu
1nos7xEnKviJIUKf+K/mpX8tDw1F5K6/Zk1/C2CaJ5RnukuzOWxFQfFU9l6xSRugd+IVeUsiuZVT
X1vIdvBFvvFRIAro1+omWyolQcM9SOD1S81t7D2RT5RnX2TPrtHYwngBJi53rN4N/3qwtkWhdHac
7NIkWfepeGsE07OhoRxETxSoTYy6tHfQfMw4ZV1UMvUA5ujoRVN66jE9lRCEdMI7OcnOTUC8O/IV
E25uBDlgBnhBaZd5i8zHYHIn+eExLJY4XMBxeB6iWIf8EYQgAqw8Dmi7uyi6aTU2Tm0VKHNpv6kd
NMSD4UhU05aKU3oXmefZtoHICB9hTzsMeFZJY3qA6O1hDOV2AGUBwEGVD1mA7mTpzQ2Cd1IUHd9u
qLbrQbnIdAF77uBwLtFadccN/ocGKfQU6Z1lHxwv20OjpWLuJYmGq+gzv7JY2mFtNdRd9r6iYhsy
e9lLFaXQG1VckCpaNWfuAthXKDfCxSfTB8H3lmfb+Tndzi70ipqYM2D5bumF8Q4yt+3yYUVFW0QX
pnYg8OHqOdi7z6Jb2I3wJPLXnKmu549nDnpyASh6uzyA0wHS9YQ3TcrD26LWp21aM/CWe4G04JrW
FILKu7hxtafI7ZY8UCOxmeu3VaMiqssS0TaVs3u8t8ic5ZX3lE08b1kcE+9dF95KEBYhrdAME23G
nZp0vF2kyQ90bzLWNFnpsoWd1ERkB0ZU8CbtneWBYWVL054jgwxfXXhoy/rFqF7OVihTSRpgvwKK
uV3KSjbbOssMpJPUUnG5prsS031TsNwUE6KkPlyJ8hADwua7A/kLHQ+1t/KWtpMBwV6FLi29p1vV
qwsIE7zJnsw8tm++lGA+e0+bFQCKoxy9/KKMpkhFT3Ovl83P7tfXx5ojLK7+VQhvnRyceb+lQEnH
DuVavWBbk4cT89aMiyxNkeeciYjQ5b3/eMlRYD4FANdOPAuCB8b0FIozAcx0H2esEP54aS9VYj8H
cIto1+xZG6cXI6nT14nYW7M+yvLUYfWm+aQmGNnuo8k4T1rWxK/cotiHV1U0IE/seRzqZGduPOkF
0x77gqkYdjCDDuQO3Ie4TVPTuqEDL2dwupEzEIsZTBH0/2EIUBXD1fJN41lq1imjrqMuHmyEKRi1
/+G7RMFBVFkE5yxvjjeW5qLMKvcekp7bUGyYpkBN4EW8FsFpkMGroo5WU2mAN304qKNR7cgaccYh
2WXldCm9BiddByRYBG+p2TeIi3Fopl37JBjVbkcRrwOOzTNeh9cvErQF8aApkZCQIxSfxdKBh/OQ
o1V8BRvOvZoUmoGkiwNizUvP2Sknv2RQe9LDBGEqBPQtJ9x4wvnKMEX5taZ69rS8hsRze34WZUOY
8+nER9qLn7ywUVspuVFDKt/BGv6dJh5Sh+Z4jrnWxi1P8bQXcEkyZt5R9FSjRkNEyrbzlbUSXs3k
25tjICPhdfRm01u8g1wYyQQaQBKT3eTVrospg6Rh3TysNhxrubEuclrUJdtoNMKQjtMgOueRioLJ
vCkCfejpJpS6bD+dYhgyj0qNJ2y7dbGTljwndlkugfZEUUCSZ/9x5BhB9KkN87YYoQLXlBjVI6+H
SC9t9F0TEAuCBjY/KqAS1TYyydtTio0WU9t1bMYPw5pGdxhP3R5nBhUegOHBqGO11SxtfzDpyLDh
T4wXm2Th9hQ4hrkTKSDYS8Ac1CWD9+whGUKzDs1IP8G5YBXOdluTVlIqj3x3akTq10tv9qhVdAej
DbMDoUo9OJ0kom8KAWwSxeyPpv30WohyYYSxUBHWO0jTwSYZ6ALAjci8wS6qWzYvh+XJ3plD5YAN
8XCghBVcOYjsiD4E0Q7eYsVDZm1dWcXGJmXEomGHTl3IBM1BEJVJc6lNfptVROUqiQ4EOj21WIEG
8MSwymazgzU6WastF8ZeJq94KW3GdbPoRWQC9LKbeVPsdWx0Q7Q4PYedT/eibIcdme8YJm3XW9rv
ZZUz13uz6eaUCq2k5OHUyaLI0PZSMn2C4FaNq0Ir11KFhs2h3cqlw9SaRlPM0lcwWAojOEcL9qvO
ADBx5Su+iOSJTyoMJzClSvdSx61GwAAqgHVd6vbSVszLf6UFoUzjRrr1/sJ/a3pXDcpYS5YvS0Vk
wSK4WaZTNO1ieUx4VsMkvdAYdmZiFuFmHRdfF/uZ4XDs6fT2WUcxTJ3i6kIyUjR6rIgO3y4cjfgu
lgMPOiO+1dYnZdtgzAzzgHAc9n2Q57s5ArERRnqqXzHkBW1Lbzdb8/gm1gLC/UUutsPZLDi4I7YU
kke0ErLFVVm50cPqfhnQR62S2hF8wH+8apBlfSNfQWg7u1mGWVjDxhMYD0IFTk1SRHc7KK4fjMKQ
G9PeNeRsGQUPBPIwf1ODKiDrUd5GsBxE3nWTJNL/4yU1qk5cc6aalrDjkqRuTaE4YKd7INvzLUfo
wEtHlEEn0/hRuk7xiRRfh9inaWJv4n+ChNGzH8CDUxc3DZ59lptJs2SbTrG/uPhp4HEaLiRT7vfP
mPdVRzRWQligeAyBAR4DE9rTWTVRXa+FMEEbHqaiaIc8wJviCXNvtxKon0jEdf2B/Ig/SVTtlL/i
iG1Eo24bUZMZT5L5I1y7Xo5Myx3s1ECbcj794j8kGbkN9Zg3Swr81H+MqZszV07bI+qgnqkyAhUk
0pCVbY6AC+/SoN1edXzoIMstLZd6DTlLTVlSEDdbgtAAmiYBj6aJYIhXC9aTT7vEZXRn37aToKR4
ji+cOOzPUVEjhXzb0Ums+GYONWOktNefvqISJiFDzjwS4RBvggEP3EpNDoqk4L0OzGxBJfs+R2EZ
y2hf3mpRqdmE6WIFlEptH5s5tuSyCIJg0XIHgy0E0NeYYzdr93GcqetbPceS7hGadH+BSrYMbhJd
Abt3E8zbZjyad2KiuAd5CdQqOQ5ypDR6V0iSxUpTmuroaohN1hMNBHKZbuDq0Gpdk3kXKgpdTmwU
gjDEhrFFDDV6Uuwe5MmKHUaywRNRQ+FRw6f9xjnQsdOUq1Gdum6xp5Dy9RpN/JZMPDRy+JAkWpEs
Ub1Lr2pztpGZ0cSlHUUWTzE2CNLtxV07AS3GqCFhKLSFOgxzO+naiaZqRiO0IrCVB6YhEeN7DYbF
+MhOeSz8KXsrQnNq39hkK4Axg513uaGCbN11L4kr02eSui32JswaPHakJilGuWfD+0BvZQ52YttB
hGlbY+TBUiJvT/R724hpAojBicMrUNxHJ3ztG3wKbOL9UEoZQgESluWvrQHsYsrSziMI3Gbupi++
S42OXyMsNQgDe4vJFpWc7u28ydrdFczeO1wflUIXg9AmzMDfug1L7uH7nCP/XVZSEiwFW9nL3cru
eQtdc5TPWKbuOnLhUbkTIck7wD3dtO31ZlvpNnkPRLUJYTWCoxx5gnTM6OBg0e9ILIWH6BDwb2Vj
LdKjs9haw0P/6QyAMurjgb8M/LM8y8GGXvdoKfxuxx6a7Lx9VFM+Rw8i6VK8kfAQRCJpZUtNuRjQ
srS3aECVr/CTvtAhHH4e4Ql0Yw3wCadx6nMdP4bbIg/2JVlVym8FA/wD4oByGBs25YZN4dY2/Y2S
h0q5HBPoTsUZho5osoCqkbjwphcGMQLXVSPjQEjYVfVMs+yYt6Fgc0OLj6LTCCqj8VDmZlwUpD9F
0b7htly5sGhYasD7VP7pxgPsbAbKrZg3KDYtltcN7h+jLbQC0Ar652GXcqpmTM9mrbZyEi/SurvY
OkQGvFdwlmHDGg71cYSDyJt/aMoti1jzFvc5zwxLtVPRinFM6/SrwWbdVyx7RVtDysoTjbL8aWst
J/ztm7iHAx0QlrAl7GK0C1yecZFidtfhCCFygZOys03k2ZyjTVY+YtKNy6hQTXEjMHTduvCtmjOU
xNZQxs92VEzSaBRgaNYCDTqpzQ6PAaNc6jh29wmlga1uMsKPB4Im7F/j5U4MVwU0LWO8wQ0bKG6L
Z1TnYY/RSj3GPLfh+k0rpgfsYxjvFFq5/g0+sXuM2DXsVus62ovhWbBODzBwnVnuI73ZNlNIb2Dz
v0heB729oQqna2dRg7OzFrEIGbfl3OGhfFzATt7WcGm4KCeOqqM4+xy4ozPgFQyMYLHoZFDiaHhT
iL4aY3eRpiO8w0vqbXJ5U60n0oI9amKzGuI1nGLcG1hws6v2eXmLAfDJcNM2IQA6kGKywG5nB2Ei
XsOXL9wHY4PCdY6HrV/gwY0nI8KtaEPgWndGRTltrhTBAeG8JsCXpTkHQIgwPNCPqMIMNvaggic7
O00rxTnSMQ32HV4NmU8K/49txNaHmQ0rfinac35urMGislkQk84BkbJ7Tnd7sZ2z4IvaU6dDg4c7
IdfQVkB/TeuLtvW4XOfmB0xE1l9bLkdSc+1mMDxPNldygwZgtDg3UczydMulMhw6WR/ks91wNyYa
floB9zpgdbkuPnrk8ozMUFtAxu06J6uIDp8Fyf1NaBDv5RQ3+s0FPpcIrGQ+RfFkIqVAT+9t7wRO
pysQ5CuCQCcwRGznkL4MTDf/orPj2leNl0P7rHWSmMMReRfxMKaqobabbOKskROxeU89MX040PVt
bzmYz/cTCk5EoQnBcE80iTf4aMbtReV1BvS2VE7vEs+zDKEYB0VjuCeVgIFyJrpaJvl5gJjY3qYH
1NrJDfENMQ8K6r8I/Z2QPiQNGZDFltPcq4T5kTemGX/o36E1AgUTHtatJNfh+BWF7zUf/3iA9KH9
Or+7VeXP9T8BAHLxWjyfrJzWckRG/6JMxOAirraytgnZmcWVA7SsJVcr28BDz41k0qGdbJBdc287
v4coNapE4t1j5IfzsO6Vc0Bqxy1bsOPor2qNGOEONHMi1kFrhEXYuFtDXHhVXYHWA5K15wvLTkvH
ziEkG617aL9J9FV1pk1MPWg1EI5ggxGM0yg8nljNDxLyKBiNFOYatoEg/PiVeNXcgFCn/NVAQ/Bt
R4E+ckAPUB8MMTnqtgIaasUCvSndh4K5wnr2XBpnyAgPLqBQ8R4EOsgotpykiZMOh9IMMKlH3Yug
XUtPabPQxP/d5NUuglpCAPfVFdeVTlP88ti/MOxkgwsjaqtH+iV5ACoEEku5cqdAb6wm7zMDb3WA
4bw8O16knddEciPyw16WOu3S2Y8OeCuUFMR68BQ2VpQvb6A3hM1dfEZOCcKYfb0aAoLhQTrzTRuO
r+llZNUX6XlZRueI87GNQ8s5uo4HWgXge3oAxGmIqSazvXuF6OszLTfO+gAnq6iRgcYc3/wzeGNJ
wr2LeI0SeIEMouT82IntOXX2KYG/xz1Mj006upxJqGN/HvvIMGa7OhPB4mxBev5fIx3KuTXRR+b3
vBQPMomOTDgVnLsbQJ/pEJPqBWdkwq/2QF7eToJu5vkT9l8872+gWOY70ABm3eeTUW7PURisdxFh
UXNivhDGcntJ+8n4aDkeATqGFpSK2YzkB55HJFu3CCRvGimZgw6srJODvD0oFngtdZ3sycq0vP7X
3u07IFTLgZifg95b0CV2l1thgLuQw0O14Zn1K805Y9m8A6LGCb/WOJhv9x7wQl59AxnOm4ARW1uS
Gzy8z7i5iGu80b1ohb71cVmqjxg5jLhuUzm6OcjWm555sUKG2iFsNbHa0bNlM626gEcKX2Av6Atr
yU5x8O5W+HGniN3Kv3b3tIpWwITUdFF65RzXJO3gt4bdjd9Hq8fsSjuD7yzbZMHgcF3BC/FWG4u/
xJSYmLKHDo83R/sZ5CdnF+XrBGTMOlSDk/RQAILfextenEawXNu3+Urc99E12asT1mY56AZN1Q43
a4YkWZu9qlvr92Df6B9iFIjeAALYLdGEZsIP7d/wAWfe813VaC+wyGCRW4rWH0zH6N4GJ6GTHw1d
FaRmfPc17J7hV201XA1Ao7ndqLHzzwfQnuO6HD3aguiiNuDUnTUOcSOkEt0LmPmJGEeSO3AdKH+c
TLJWINVIt3VNSH8ONGu5RJYaXzdSTNDEbjzto3o56AQJpqPOZltnlVT2P1nJaIRYDy1AIEVFWcOe
6Xa3nmj5UfG0uwOqmKRH0Z5Q/DU8AaDmEfjSavxO0I+TRceh1TTEj985TKJEs1KcvQhAoV2RJZ3D
Wo8xbMMaIRGh0ZtXjIKatc2Rba6T+vSw4Sw2N12XdwaFGOSJj7MI7gza5KCg7EAwgPfSz1SQaRAQ
RKes/AVuc6rWXoHPKQpSX6DuX3me7oSj1rqmL8wDFuG6Rs2ifc+nEi137kW3wV55+0CxWb0vPM4J
99A749gIIny9elH5iPT+KZMHaeVZL/FrYb4s/Y5088YpmgBJQ3eB/PyaORmdHI81HkwbHMDi6SPb
zxpLpW/46K0utk5MO/4T2B3riGsQeFbEKXYEOB9evleX7OyRKaM6u3jJScRI0Suvuid0+YRSRLV1
1hUAVK5rI3Mz5zQmr7JdY+eCJ/IpDJekiTHfWKjWptM6hocoCtbuiLD7qrFYIih/esbR2LUxZZA9
WpEomSrt9w6RxhW8BrUEGgnKJ4ElKMM9aTMjDQkFinb8sO+7iEa+nejvttIhazc/tMmi5UK+YzHu
iI9wuCH1Xyw7kgBS+kdyT/so/P1eIfY79K/Oc762hruv+LSza07nrB5qtZOXFQe/Fp2tbnRSl0pB
h7aaPuIvy+xpHfLh7mOIiHNCCO90a4JMp9ffzzeq7g7oyhxc7pKJe6KOQpjuIjuKFmNzBbxq58sx
PHrKlshskFEsK82bfy4+xkyz7ohlttvZb+ad8BH+wGjI9Zz4anuwH7hfuroGpJEM7oSqFvRGQyvm
Se4MaFDh5SarswqZY/RQqMUslW4J/JgU8XADTJbRWMFshWvYetlIVaHqpZo+rX+U24XVAcoTTClu
iTpKnECojA2THYDobOesbZTN6ASkUkUd5lynM44Q0z1C1qHZEh1sOelnc734XysZOq9i3P8yZtV8
hbzb6Orenn4vPlAQSnjvps8LPNBwmq1q8f7q1k3F6JlkFUxPPtBBVv9oqRtSi3Ryl890JWmY1ETf
rHoXlMMq91C5BnsvuzPPkm2VNQ7+RMG5PLTG2TN4HD5fLZVPulY2r114+Xi7ak6PCYPDW4B/POJ8
BQtqEtQsBO3YmRWF+m5DbvwbMQJgSz5d97Er9QnIKmK4UQ9YGzwLuybKJ9kkuL2F7TKr6Ep/nsH5
r3W9M+ApWRbWDkgCGRrORvNC1+3S09ER706nGGUtoa8R5zpqtRAtAl65b+XFajkv+bZ7FEHSm3Uv
CjNSxcPaXjiWAuxPIz+nEc2vGCUZmU5EYTbPG65H3wV3vpZ4QAZnICUviR3LlmLz9ykX6UfDynDY
wWCtfG/b7SquW227TRER7IpxVJTqwHsQimVUMvmPeNBHioxaiE0lADDjtddObjuQd3MftJwO/Ws8
Uu1pt2BpdFCYke2vp22m3WS0WgR3IDvY7jbqtSwBhnIF4WCrtgpopLTfBvSbq6Heqk1fMMJy9FKB
fasIKM1g0cjQ77+Cz4NmQS11VvDi5yoGRaM4piubnq1DpSoVwMqMYCNIaEd1O54gx0Sz0Hh3ECGt
pjcvxjtfrT6V65bqWQhx96wewYLsMfEq7COxPDWPIlvp5fEmGIktvvtNSacxtk+QTihyNlD19mg0
3nasJ6xzMfGPxESnTx0X7cMTylEWMNOTAJcoElt5wmSifEsiQEFurUFxaoUXB2YPpUhX9JHScyzC
ojAc75eSnk0CIn7JGmtJ0GR45/9L0pl1qaoDUfgXuZY4gL4mhBkUZ31xOSvOIqD++vOlz8u9Z+pu
DEmlatfeu1QB7kcyadlZElFUlLIa92LcaB4+9zZZ6CxuuDOyszOXQ32XC5K9pm0s3RozxrkHOVFd
srnJm85t3W/nimkBv81tCcAJtOE0/Ytszr06zU6S9O8bmMmaM8FEWFi+ybA0UJpOlk1n0iwohN3w
2fQRRtQRlVFvNriLb7sivBJweCFvkVImopwlAnREcRSfE4iOxjFusphWotm3bF014hlYt6kPUWUz
uhtMrGny61cl6wlnYRbX/i6aX+j0wgLRL/eQuWcv9JrR6J6Sqv+YBUN3k9+QenIRxfSlsaghhxTv
DhngT5QhHWxmItmnB2WR0e5ZdEUx4Rn9PKQFLd0RdUY5SgPaIiCXo8G7Ln6GvI4JGn99X/Mh3l6H
LBVMrndiHihVltb0TTO65bms01IZcX/9kKsfNMxtTZmG1RJ0+V+Im8Vvir/2uN8ebH51tWHwi8Pd
x49kqBIPodN+zmL020+j5Y00dD5/DAwklMueii4UBCYMcVL9q6zuaBhebxLin0fqQCctmFFhvMW0
cPq7UbEomTJC8h8wMtzkLTs8A/XJON/VDOU3WvaupopMMW2EZWazv3iu45EOZVMXN9ir38TonF6Q
61DfwHqjcZk3oeYGS5hWybFwHiGb8ez5PS5oVPhUbrOZ7rNRFyyIiexpWOMUqWQliPlCAktJjl2G
Fl2STs3FVG7LByexgEVOv70rO3tUD7XNte6dqtUpiR8b0NrPyzO7U7wgjOFjA3QgjUKX/k4r3h7e
Yvucnpd2ugefxJM+PhdiWIX7TIHUmwNwwmFDF42fBRAi4yeX9o2cGeCIvwByJZe1JDYKXjX9Umd+
xtzC7ODuCJ+EFFisHtA7WVRuhSOALqXc0Z32KZWXuk2huvm6uzmC/s5hK7QPBBGAOes2NhXrZ5L1
oTNolscHPsMvLKfU5dsat6B30dff0s7s2gDiBCWAqPtTzULjIobg6Nw03V7rWDBzDHTv8TnWJ5/d
/BN4IPAAg8FlfXI/oX+mxCNpS+kQfu0GHF1IAdeA5gr/5pgJQ2sM3yO8rBIcEFIS2hpzqcES3Tr3
/FKZ3aRJFGjK5z2sHn3q/noHc/To07CvzPxiuJu36Iq3Zo5olwo7r7sViXcM+N2DAzUIQ6g/GlIG
lVlOyEefNfWOFhZlHhvDCls7Euf0jeU+K4OxIgmX/hDngHViK/KHXLXeq/8Yvfyq7pdkJlQPEB5w
mcEygJuulXZzEtfP1zl2/CPQxJRZLs3hks78d0aB1hFWsGrY4+V6WLzBaIMGTS3RKOXKZM/pzOmN
BNZpiMNFtsLXR+yLMF1KOrZaywZ28XEAkYZ6L3RtGB9t2wL0uK+XZID4hb4/KviYYoWT4mjajSsb
ujGWAte3PGBxIbKFFl23yd9OTivU8G4JwgAlmJbsUSlMrAw8DppsYkwTieNBNzCdVgQOiV0CmR0U
TmHybNDV5B1UrZSnWbkAG2U3XggXsTEOmvwb9OcqYHECjCpKeJVlzCAqZN9AfEC3cC8e9sm+gdK7
lSH35VPH17P9PCPuRdXatR/j4WMB1KIVRO94+AAbNWpeSmDHlgQbGS94r8a4L1CitMTVBj7CHZEj
aVc9C/eSws7bfutBEwC7eSgS77PGol8tRLNkxY825trgvA8scg6+h2l2p+Nsj+MLwwoEs1aMbWZ6
xpM2t2jQDONajqxc3dtORzfAO3XSmEJlI+u4KqNuk9Y6tWWXE6VqQwbSYukaXFfLlE7mxflQmX6h
7ZMOggZmb/W79zppZbi3qGQHUYKYlFfHBoUqeUDQNuwu1gY07V9iiSqMSXWi9VXH9rY2nNHHqeQt
Mr5OASHlkXsfp03ZRxrCXLOaey52rcIBAozMh1uEzUzl63x96IGfezhcXJQJHHB1vk2VdUJs8h4H
Mb463YP/uoTDPahlgUaUFJC4rLnZd2/55dYR1vjZlsbFo8dntyuWfBm+xG+1ah3t1QtjtNjavT4K
1D49qtocOxgx5q0txfHHfwzFeLOjyBFu/zi+vI8lKlRRpomVO+d55jWWTiPCG+3yiho6nlU1mT+8
gyFui2FtftBb5KjGjGdkF9OpAgoDGP3CcAmxTKfgPa9A0KD0Taj2NaLXpZeFxevRZQpMicbfUpe2
NOvq+41flt9kBIpU3adUKnvKKV4j304P214AFMZjYdd5lKZodUXDsFV+VHPNlp8zXj46XElprjMX
156KSmNqGmIK/sNCyOhEOpYlxr7hGLJunzMh1dVvbPIGR3kZlguVRytVpu+k6EM4E5li18cZ4+Js
Lc08Tbd0Ni/pJ24AHS4ZRKHo89Mj8+h5eqXreVvDn9180MJhy+ML0vvU9rI0i0EUK90WSpKvA9po
0tuEYLC7yWXL9YaHjURsoIafOBjr98AmYMdvje3WeyI46ns0zzDhmXzmT6+gucKL7U6CITYj7a1G
Noe6TxJFQEKRho5WYxMo3tlzVugreHwUIPsLALvuT4i05oQHe/ihy8NvNHnqZwhYc5RudZFc+23O
fR1gX5u4JLSxMoxHZNH3grSeyb1s/ZxkPOTUy2G9ITXCX3jpUPcJ+wEGHxxiRSRpwdHWS05ACl6m
CEoXN6y9CswwSLCUajIfUiTPmxOoDHY5ZqpsmfRZOCmNnkx1vPF1O95/64SA9nz4lt7w6KYPufeM
efekO4f2oYcp0dNr22MG4RFUZPJYrZIX+Q++fVHut93K+RaCdNs9x4gpJkCAbyQmOke3N31uQujF
dXsMv3hImKekno+tVULJKe4b5LmRVmqffUyTf3IcsNI081eShHh+44H5fyIDtgsfRuuL8x5toroz
reakVvLxlEnuB4Hp2XYOZJ16wwRK1A0zFN1WlPd1iuHL/DKxsNkIG7zsLE6DanQUtMcKCCgsoPza
anoLFZG5A44rUigEUJ80nGPTicCSAz+xeXoeBphz0YRJh1CSPSg3NeRVIvTq4Z0W1uUAkkByTVtw
Qz/qa7sbCB+DaRQFTVOMA23spOlIxQT4bDJJQcpf7nX4NiX7N5CR4XJBxeN5NmhjNmNN+FYvF7Tb
pb3I3QCTU2dkNvfJ8AOb/OnjDikve9aP4cksqzE54Ywt50WkaCJeneH4IIvRC4WhRxsxrdb7nC/t
Qtl0625Ov+mik4G2sPe3MSkUUWSvGzQvGXp0oPTxyflOdye5/eScExSM772WR39OBlysQaIqBzsV
HFFlIjl+1+mWhXi4d5v5yBf/1nS/vlkjY3sOg3Huf2oq6TjDtKCWkHJuuZ0e+LnJa3qI5MKHkph/
0+uT9fADzsAvEGalVBx7L2Brv1dN2rzV9svVZ8oOYbNunzZv14jfss4x5q4+EzYARsIbgi/ao/S6
OYQuhiWOiPKucJNkzM/gple/eMxVTUqxRKBGdMXJc0D3eHhMh+Mg+NraH+bjciBe6pbWQ/xYnFd8
W+S0qAOIzzTP5rRzVZvyEvjCJizUuHovQQsUWaPEHTnnOM5fq7q9FGfQWUK3yLygQgTKFJqHgKyE
B5EXdEL5HHGZ3Ny/J+E6MiQdwBoLwOdxyh1907E55e4dvAia36N6iY7DA1y7TmC0BCuTwYAUK2yY
wKYN9zXp6h8sjtDp7I/7ktxvw3tBr4I3z3d9SzN3HwFW7nzs1Yp0RNHmFpfVW+FaMY+0rwt8Kxj/
iY5113UTDs50yORT0oWXe0nHDFSk3cg4TQYF2jX75jLmmZThLPf3Hu35Ux88DZmI3t0pljpePemS
NonHN+GaBxJpUumDGno1GI/7B3GSDYY5LoGYU5+H28MUTsPHiRdNjfG9osvoUkIXQjDTgYCnMgCX
JpMjCPsXKlpjSIsKqOCAmTmjCyc/B8T2pxYAidUAHyK/hDhZx7BL9+ucdekvOu4PvEPdOUqfTfgb
vucGerQ25+Dy8oqWUzqPlzf79LAcIXerE0dIszga1RSVxnNtzI3+icuLqlsVHcKxfveaptFZex5T
zaBZFbIJmw3uzNEHQ2/htD9qHvvGsf84uVem2y6+eL4daSxV0dtStwoqRiANqX5fYaUWQWAMSYdv
G6V39WJGGvCxNQRc9ibhwXm0dNvMHo6lgjflXGdTFZD9HcQWF6PhkHRpFXQ0RYV2mhWRrW7gmeln
HH52mJF8GYNJ2O6HFd+GyKc4vGMPjw5PzlV9Ez39peBmIX5I7y/clHbdsgGD9C3rJUlno6Tc2zrq
zWo9ux6E4WQfELJ46/qOdI8u/BCeJr3EEHV51fM9RdqXn5e5HQn3E3sXYjCQzSVJyDpSmZ5hqKWH
acFQWtUw7YoH354NIsqkq4n7UDZSJk3r4bsfQaStHENnywybb03bzB+g8n+qouVnH0m7hPMzDBT3
Ps/ftu/qrmnDMBwsRs6IfLodvg4QYmDyUIUud9ssPti1+T69e7cNedOJhnZx0NRLDujdVu19ArXg
HZN4bL+WgI245/ZI66UN70FtoQ8RTd4cs0zt9+2bJM4ac0i8GJ4gu5X1q/s6DspCmi/nQdWHngAF
U0Tqu6irBhXn0/WXjAyf6pay5tn8bFiNK4Pi7mnRlngU8teI7hQcmw4TBGARvajIEIsYFIVv+ooO
g5kTsx5Unam5eCqYVFnUOovTuk3i1/n02k11ocEDYkd4mk0u0ZlezWtWBLpIIua+pLHiQpRbvgg/
UH4iuFGcB/fwGEOoJtD5D3nosfAY3DfU7yMfjF1i0nf4ehLmlOZcDo9hcmLWIO6V9Y6fHD2sZ2jS
fuDvcGndpHFHLkJIH7J1a9TiHUpB7Du06IA538AYtPKFwwaB4jAl6pFrPJf2ctAyVBWy0zsk2KDX
pjfmmxzTE0FHH49mf0LFn9pkUqujV7ziObU/N1dSRcR5roEvN91Neg1d8ZV7nSYoGESMlgsyj6xi
PtWN09cUonFCSkegjdlViTI3Y4gVsEzeaYBjUiUgMFaanwidzpNjxsDyPE1OTXPskefRCm9wTlNP
BooZgiiWqBd+D8HO2HtWqY4L5rh6nzFWdKFBhcwYItmUndlxkGGB9wnws9KURh01dEA6ECVzNeEn
YXZEwmpB/4HTtbLIqL4bklnp7e20BaeRQz1s74ZX4nuQGb66+/PXS0w7gqMFjWg43G/DOt4joRd4
FNUvCeXvCTuQfAd7v6Ru0wbgPgPrEMfV/IxbUenC22GikSDPmk/bi+jr4NzMZYKzHK7mD53rPQ7O
qgHSuB8PMUzbN8R4zoWnuDNeEFV4lmKoU/+2S/K3OdFljqJSqYNMaqlqptN3cIfg1rX7tDim9Tup
A3sbL+2rJDcg71SagwJN/9O7q9bXOyMXFRPaHRCED3X7sri5e7sW2VBX7xOIXQWh8zkcvyz5HVEH
jW8pNxX7w2vTJgkNzYnp0pcGBaKrSNCf9c4hl6CqJsd+L5tBLAw7CJ80wdaxaEbNwjyY2BeN/U9u
lE+ZRnsnd8oP76JWjOy6nCS7W3O3lkvZKJ2aTZLStVsD6FIQ/rohnSINjQAh01AHwq+IPn9U9PzA
BkqblSTpBA59OY3UnuWTou4DeZvwDbluPm6DLOGTwACzOwk0VQf6DbemQQd2litdfdYigJEhOeZL
UA5Ycy/FgX3AeOwwdM5Bz5QO3T8+EFccXrZZbLTsY0t0BhxmiinYd0nNhc1FMVLx3Ux1v3DxwT7V
pL6Do8lZ1RIDH4+F5uLnG9FslNUEgjxOXtBHGPgBQ7JilfZsldcigF0mJzOEhW3n4PHPfFq9uGOb
ZJb0SUfXSbW3CC2gxtM2B5Rdy8Rg7gLAZbbLLfYAcCBLLlOal6qMfgylgFMFXTLcl/EtMEnfRGua
99heMNx4P1e4JDReFpct3eQjnnU/aa7Wty3XLCv5H3AyxzU4wNU0fWuXOABAMrWuna91Ebbt2vqn
s8ks5jVCz4Zq36QqUvnT5flY9As1KUA264N2p8zElXfQxh5YHFZIBEqDF6llNU6vhGCNpkErtk2V
Ap+cgGMuuwdtBWc/IXvCDU12yWLatA+nVw9kd4aPje4UEzHeaIzAlh4qZ1F0+bWneOfS1bR1rk5I
zTVXP9wlMjbaDZYHp3/nws9K7g3Umh0OxR+dcDthHOYqnBl+RiosgbDIEIZD0KavrY10h5og1xDJ
uUXUIrUExlmt2vvLjUT0GyXkoLAU0TkA/Bd/QN0y5XNedP6nC96wsQZvcMw7soiKdfojt+peN6gu
EWbCdGKJfPUSMx/1srPQOcki3F97nBIqIZsi2H7YIbMCJXBOn9F/zJDsH4sg62ewp7cHaAwX/zvp
clpINiTUaIi8ICzX6XvOC91MOhIv3f1DBgeyvlWdyq2MqVQ82hbxC9FE5+040Ofi0BynW6zxeyQc
4AmW/MXVW56aism9ogKNrZyuKQ2QccGd9FqACUg8fAMaES8bXMqNH04zfMJWpul27CP/U08mKfJT
tNRA08kLceQKGsN8WkqiHxH4bGM2U/Edrz328vY7mCEYbGT+GeWbfwEdY0eeSDUrUr7zuhZluOKy
FW9u3QsOEjcIxkfc6PVECpciqt4TBCrs+7awN0PUH3t+XiXqON6r892eaFhhKFcNoLOgRmdxwqDm
qGw5zYck8Euvo2rg+ZCoKpn5UKZeziGpJCQpj7I+AHf6rKClbMcH+s0CEQCgGU0uVDzL9KPpHXq3
VqsmEg6MI9w3rFbEWaeQWLZ0yd1pP8JF3kL47EgQfIjoQ0g98t4f6+KRfN/DkJU4Cwb3O9jw2zmh
DkSl0rZ6SN4z/wa63tiT+8T5JA6p1tFz2csknc3O2uwVm9Of93YYTYDjv/0hdfCLa3iiecXakyBA
qT3YE8rX2ZJzV8e6E2iw/pDXiT1rj0jOu22yRv1q7iFCAvQznvFXRP/lv3ti4HO6raZUn8rN50qt
AOC44gtPnvzKeU3myyGXlQI/AdA5cxt5hI6/ZdKKiPqeSUtQQ5mHShkjJpyNN8n4yRle6Mzosr+7
K5lAJi5diQqB3ZHyeG0BQ6Q75Bf4oqxNpvD8ZcDHq8QIoVATkFhYtWayVN0+eGQ9hE3stDwSszhg
mlHSnlDPtYMjyUvHU9H3orcKOSmJ1V/JrRM95hfKAzPJNFAKyTzdwx9lvxMruKAuLb1uNV+aoQn4
pc0SHzAkVZv5uYTETOfZjfhF0/814AXPtD35gUkoPfZXg086a8++yvkmiFKRtrZLJx9rrkUx0ErZ
SQwJIgYgGp56lbffXtfbLptKbnNaMtR92siXJpLW2CEo1LbHPp3MOhQ76FkcRPhg8cLWvFjTjZGm
OxmO722O2i6zn+5Is3x0tTibNEqkm8aB+zRMsVQM6pFH1GRMjzhGfLW+peDo5CKb1VpeCfrUj7W4
AC4RKg/YIfgFP7jeam+bE/VdIoJxGfwasP9mXPZ8oU/qDBwLMQSXIweOg6bn9hZn8jH9EsmjyPdR
f/1lKE9Ki5djF1xGeIK2gueKNuuARYHfQFfkQCWiO5Qjhp2IF70jzauhhgqPUQF+Lc0xvZYZJEXd
IGEnkS4+ALCz6HxPmtCMTUYGz3SBihiwcaGXfuMq9fHKp/e71iLL7lJ24BfWrD85G+ajvfrNrk2L
xbvtFzuYZm7pnWg0PZahpTDWfAf1PHjab7H5Y7BCOcxsGks/iA+1AZ0mGKlI/bGDeijT7n8E4iH+
Gv+/Gr9fOm4Osvt6Ated/H7/Fe7aavrd9C/QQy7rruQXP8nQJCWmO63dP0uMnQOLxuLT/shI14bX
eZK4CkLtup1slo6KSMAxuYulwq8RacfgtOC/j+muX0oRtWYRT1I3BPuF+t2kPXt0jOlg0N9EbqDw
dE5ojbqHlmi1pfW1c4S+nQjCCGIilhQKJn1jqEPbkwkTD6Jt/K6Ls3sxFEYMLX9wHGoK7TNF2FOK
Nz+DDuyh8ho10e44tcTvVS7d51L0DzVatFBadjSf3aX/8QZa4eZAYfwjQ5qRXrlXuGSAnI04txT1
oRtF7S/mZ6z17t7CBew8bndtc95VVZMfRC1EsWesD8FJMYMFeQxze7gkWPi57nEzl4emXzmE7IAF
OW1Xf3et5G7AptIUA3rTqG9Q0dL9nAIujpbwMiuwjRTO6bn0asqgLWKfohfoAHreAd/bOjD1dgHV
eOr3mnaPxgxFqLUhfM4gkEKkmFrxpj8YIA+wvDUffJejM/ZH696bcF1MaOF+4GfAadfP89fidWD1
sL59SGFV8irdlnyjBi17L577Hp/HS5sRZTvY1poaps0ZOx1an7/wxyBBzUb5MoPnTkMZWo9u8D9v
A/StfE6TChqspsXa14dcilJ22Csu3M+bF2GTE9ETE1Nqi+YLr9wrdp4POKHs6nGDVvtnamkN2mc6
2Lgnf9qyNzT+2Nm53ejvuuRTnJ2/Bxl1fGtg8Vp5+4LwmLotftEHIxrRtm9yQSPYto90UijJ7vZj
WtOsbfaQ75x3NfkIuytkgQR6oTX5EFI++A6MRuSDqNSh5IyunL1dizQRk8xNm9IZerKa1nb9k+si
5afPi0k9Xt6MLnMBknYZwfUgafC3Dt4IXijMOS2pROa/3CP+0sxlTZetoaMGy+KFupcH5KauJQZQ
Ze0bQXz6Rj0FNQaQC+ERhQLMC8JTaVfKwWMARWh6d2nWs1/58qv01zXhdDeLhebPdpEuuhzLn/xM
VNTH9bPh7+CRsOEMCvTLJkfPeYEy4WhJN+EUpi/FMxL9I5kCTWzTr4BFM15+1oGtyx7028mSv6i3
iKb0h0masWkURtQbNcPij7xAX5l6Yam19lpkZ/Z5qB+f0x8w8l25BM/RQfCWWIweVM77/iqobzCD
Bt/g5NP5sImDMPYxMCrVXV53B118sY17iPnuiE3XDlyPkbOEGEoa5T5liWHDjnHMpHj6iJ0UwZR9
zd8wyodvK3JW+upptk2rTU5Z3ChJmIyce+8IbqabJ0xPhQ60mB0hA3GrcfruB04h3OPlyFJYMIzg
tx08zSM9rDhfHFVeR4jfpU0O+fYXLEX48Xbwm8HOpdmL+Cp4FR//ObAcdJgaFtHsYMZ7hgPsK1gj
CLyL7+r897nQPMATTiFDpkizoP9yXDq2b9rmqIRNavu5oBnrWhBsnwq6KWlL24l/djHA4M9xfnYD
NzJx3BwlT/hoKzK7/eK+IjtzP7Pbj6T3WGrBIpV3GM9YG1Ekj/4rooN7JplEJi2XHblg+JOu9k5W
CNG4eXDNRtqFLwW7QHOVDh9kMg2ZJ1xM7Gz3lF6GmV243VBzkEkl4xmNMIhiGgvW2VRrTz/34X8t
+1ELGpatr24G2kGm5Sln7Z7+X7HCKeI8YTpWED/5EDdFJrnQJInmdKQHZPwJgjGhX31mF/88oaSE
ureEpnaLYLSdvoqWx3d/TSxGVEK4hvhBOBbhc/LhL7IRHgbwXc0KnT2qnL8iFIrzzzddC1rFCfby
7UdxvWxoPNqABau5wHed7YMRP692dYPK434VA6gAxBXb/QCzZ5CvLv18lelOS2WynB2M6u5udtNk
Dr/z5W2bk0WxqonWCtqH9uBoXai0VzECY1xJvAWtchgZ2ZwkHNnihee8Bz28IXgiLSPhrcOohdc8
I5HQ3q3azWYWX/rIjXitTQfOB3pMCPi9NUUNrgtwdKZcaNoaRU82+f8mNij+EJI7hQshGU+Imqz6
AsuQd78JfY/CAZoUlh09VuCwwlt/DisoOU8sUcsVulBWVKzXP80VYcsPCKrRSfpwRk9p74aHEysl
9Ahf2N69S4mgPJefdYaBi9LKA4iGPxptf5kYMWPX2Qp9jGLSnhmTlLEdsUea5IgIF0IHmnkmD2Jd
UOcS52lHA1PfrPyCY0vC1tQKTprhs1mNtPtlo6lCmzSG4j8nbcb8MANoBnXW6CDo3o3kMqVW6W5m
SDQRKdX63vYB+APxoIug92efPG1J0OUuIE/AaUorCny9nF9OAgcJij6S6C2XtztCmuEgVsJC2XYI
rSdNEgSoYq80As3iJ5NBXg6Ee09K2yZ3LWhaWNhD2LNjxU+njS8xA2X6BVoJbWI9Gq3j2cSo3PYI
OEdLc8l1CezAuozGMJDIQwN8gzKl24IS6QmeEiJqG6KA1qrGugvvBtqgxhxmZLsIZEEtFcWzaFO0
e56sCwmO1myqGzto20lsnRU3XK0IsjZs8w60V30eUTTrU8ZK+Gh6sJsZtVS75BV8x/yGOT68Oe6S
0uMjIpHhJer8RCPdujYB3YGorZNfQAXa2Ps/wMzAqIYdkJPKSn9wCvzBo84qY/jBbpy8NlAZupjX
5AAsj49T48rnfYKpUDq9o8oKF73CPSx8kjIou0BvkMu1xzJS+RnOAFq98tTm3rb2LhsjenOaQJ6R
GqZk2yHng5qWaS0sU4Mbc/YmRadNwL9iJ2ZX59pl1yLyNx8g1hrOKn5SAzgAZjps9V79EQYHsR6a
kP84yKA8H599a0HN1/IYTg2UOR6Orfw3zISV/PHVT5Xaujd/coBG0qf6U34fvJ8NlRQXGuSZDKUn
pF02N87ebYiGDSfHBLCEonxEfaF1QPBGryS2UPt6WtXGngPFDG2vASoEHSSd/Ln/PscjwIyeEx8S
rT9mokScAmytU+8GI0FzNZ8h8FvMk7FbGZWT6f2pr2nSNW+EDUt3Extc0cocuQNo/KSHXYShhJmY
+jdr0T53Ly2Mf46L4dbyIWTR0IPKxJyPKtx+ywm8vRQ4GnoDwz/0gXuCNaaTVoyaY8YNcgJ0mIWa
98uLQ0pd/dRzsLbjzJ9MdFeR8k2GIS+UxwRvMKd1zSSg1wTYpMavQcAUj32GwJMut73Vu4prVnOv
EfLPFp9ogcUIH1D7bPDHX9lIH/5txPHmHR4Gi3zQkkwz1NxFyMR9UPQp/keD3suA8VsM2FRMW+FS
dWjJXDEqeRKmNL1zMHgj7mPT+3EL6aE/QpqAz4ZuNVnR0QUQ5HE5pTRsNXT0dgqTzYvpE7NmtZAe
R1bKAO9D9jTqcssvCvroJ26UMmcHs4NIN+AV4QpkE1AfNSTwRBq0yU99iRgRIr7WVzCHYvKzyaEa
F/Zfj4qGIEQKzFyxnlnhIfWhiDulZv889vudEaUUtNNPcM1gZNSPdgJmIF/M7cmPyghU8gDkX6lo
k637Yg59baUU9U9b9anigPFXf9jhag5No1T0uGFbuydJOgmG5bMCTJHzz+OrfHsWZd1NmPB5mUNl
TxUAhu6jAeG6TAWKqPk+U+LIV3Ntyw6FTeZc3cebUgBvqDep/W1SUk02Y5iPzoghID08CV2otGbv
vOxZZ291hKwhGiPqWRMiN5tVt9K0cWFMQeHhWU8NSX7u+3nqjz5eizSJF2YMUGdCycjj3pf1Gi19
cnU82EmKvc5os2FxvuArAQ8KUUVFjY+jTQXvfgR/jnYZA73A35Tl0q34EEXndE+Z0wr0A4WnvqYp
G9G/nTZTBBS+68MY9jc74ydc/lgGkJRE9LrCCj0/4ms6QoUgONC/NxTiq+xXBfZemCbcn8RR7hQ+
lejrRBifKnykj/AGI2MfbQ5wNpSe/UOs3LlvcZzoj/zwEM6FA0Jzz991V4PdNdaaHRrhXJkoDdlL
TY1Za9s0BiSwg7WZ2vrgscUz7SkWY2jQFVy1ZJ9Xlggixo3Ck1Yj0RgheG/kZ2sj4WbvppFwdVFU
iiYq1ysiRkKRDkb805B+HsR8rmukN0fIxtSJ3BnZwx5hVOLvHCfPgRRHSFv91qhG2VRj1Nh69AmJ
aO3Brt9vxg81HeBmQikX+vgbPRkHYkmyZP3oMEGP+hLqUg4pK1mODho9kPWXKr+yL9hC/vocOvwL
SMm500wJyjeK8odmp5UTeEjIAC4oDpesgLZa66wWnb1h40/Upntz0HJF/ZPOjMAGMDlFU59kxPf9
pbeD4jv49nmfzF+/CQlD5nsXx65M4HNT/A8QIJEYaFEg7h2+rylw/baymgh97i9/voKSFpjCHOpz
yM5dbq+Z+8bJbNOfFzb7/jjlMx/E+ihHZPSak3xnFZkS9g76ODJZ8Na0dxcADfjGVX7nLD3UPLdf
m/Sjq88ZlfmstojmXzvJPNPRI6HgmlQwPWpG/IEhMj/7MKYmrEXCOKamCp4jWnBHdjTLhIFmwtQ9
hRvF/MfGDoyxPOW0EP6gn2oG2eruMyGsFfHBZxyMQaJpLnpK1me1OvychtPke8Aj4ZINfne6WQwJ
uvaTG6YAbbmCirYM6U5mDReq71FGJqwQ8b6qfHMFF26qcxW2m270kYVNu5a/bgm4kF2qQcQcn/10
ira0q04H733zgLba38HZzeCe7DTd3cL83/5NiapPl9Y49q6tUnWoo5pL5lcDw+S1va77KNW/h6DT
splAyW2qW3UktcjPZ3jI2e2wx9i5ug61+JdR//vatGfEbw/hZY6IO7iiNujVKHbi0WHBHufg5V2h
Rx6fxeY0btFsFg2A6XGNd6m0WpsjxEFPS5/01AxMi9mP2qipueaOx3tJy5zJ3ZnFscCp6vVAaQCm
oHHSjsvN0HPMv9EqIAJrLi5wQNpjDUE7hbLFojZ+4M0jyVS1bHP9xa9DZ2r9m0+ldJSnVct9tdQl
yqIl3EN8V5Baaq5u5jM4HGlrnWuNFSBGkkaQdC3HExKsBwjXAQsEh9w11jfQet1klbSwqd3jATR1
DF+uN0N+EJznZIHADgWdFJztKPnw5RPHERfecoevTR23HOJP4HNmB/4aNy4GIp2c2/oPqzmMObAe
go33lGiNpEXHo545WY/u8ahI17gpwo0oBoQuoErmeQSuL5xn0CPfZHjl11GbPtFfFiQw/AsiAlIn
xE5nFCD8C5gE81f4IlotbSQRss8GM77sUCAfWhUaFL0YQWRCC3o5zApJ0IjBq2FmHKBGOcV5EvNw
OmZLTiJ7i0XIVV7Bzei4YPgfe0kTTpbQ+4+qRCmoLfaJl+SKuDzqHlCuPpu33YUBn7bt6zmGgdy2
v+8xxAd6rnjdYArZHD7VB8qyEfHft7PMggN8qOG3tM/WqGBakmbB0In7DSBpj78ZM8PFFkYHgzoY
8IRouwow84GTA9Ee7VS7SScGhTy9Tv4MFP7ok+58eGt67sU93N6oHeKY7KeuZpCeSpwhebUvAB+B
9w5TFhtnyDPUWZZwALYVyVSBVkxb+2gnu6cuh6nEGhPa6WvfyjkRGhca+DF94AUW/lpXBbs8GCHl
aU16a4Ss4rL9wxnoql3VUk+2K9CQ5uq9iWdUbBBVZnH86B/7s7jZsxfgFpLN7zzlmt1N+Rzf4T41
uceKFVr0y02uu8LI/T8KY6zdifiod1LL7V9DXtMGg3cuxkuiqoBvTOSl56edMip8toWeADOue5iv
DA4yGGaLYZCc+9BDgr23JT0uvEkXSoPDN4SHiy9B2klCUvX3BvUElbdTMI8UpiQu86TwmqWZwyGh
qJ+n25J1hyxG367tT+LS11mhbh0uOVY1Ee4PvXTygEysO2TgOpQ6dng48h2Phm0iWe5dr5Sy+H+y
iGvgE1hJsucOcN/QMj9/0VDOSMPEtKRwraWEpqnyrXSqo5G4Jb7IPi+HuFIheOFaiyG7cTxJ01pc
fXrDg4oSJ4l92nJS1ykEAB2jfNFnbgfU3swj++I6e6a4cqaFm9kDKBYOfwtiO+YH9H5RkfbOAZAx
zqajTrB0C7AkQBgfO3XQdIV3ymBX7w18hvJxdfdN32015I7rmYIEHAweng6DWMvhBw7dD/9dBiC7
zBYqhXLxMCB9IvPuYcCgNd6aVYCg/B9JZ7akKraE4SciQma4ZQYHnIe6McoqC1ERBEXg6ftbu2/6
xOnYXbvERa7Mf0pWDUoriJ4UpIvec47LlT8M8NgzfoMPVLCe0CZC8S6ybQC8nDg/iwjB45Yk2U58
9kDFEMvMOcAjpw2HKacaecc/BCH53R9NAUZ7g1qaY7NziVI08Cvww/7Jgb+ZUwQVhDiSr9SlwZ/s
1R+xgChdC+wwBTgKtixdYLFriDnws2QoEAwW3/Jxw5gViBqOXZzvLqjm6Rfyesophtj05gfH+AjU
grdmCZjXmlz0y7sQ38/5pPVOXDwNLeNxyxegfaBEijD3CZazxyfNEPM5mU0P2QMg4JmKdR9gJ4r7
nqFrEbGj/Mu9mHYbw9vXAnkDSJteAWNqcpfZnO49PH13OnUt0BTG+jvPXXJE631Wl/M5i2xKZ/dy
AFnjOo0B2VtA+R3l1/DCIBjhOAf6iOUTx4op+B32Z0ZhIkW4YEGEjjGEn1LRKYbL44QmtAUz1WcO
P0r4psgZ83UfUD0KzYLA1Ub09CJL0/ildRd/Eyd3D0aPdW0+sZywW6ghZrsf/phOeKcAYK0Jy7Nf
HAfuOfJRhGGNFfCcvbD5OLntQFiJYh7HgPS8J4eU6vVI0wA8UvDI5bdApYBsEgxwonwtz5ciRj1K
NTvyfTCvfFFz9p71ZToVJEoKsiV+ENPDcf3B0ZlMJre1Tm9jObtjpOXeJESlHva/JG20DnARqIRB
pijnAmugyhsd4odAg+EJumh5zt/QRYULafGPiiBfllFR255yrjduwJBo3mUB40b7Nz3zpsCs0f6x
U8LivadxpV7CtRydr4ooAA4cgcbL82MHb8VwxBWu/i9oRyzpvCTeEJhGkSpGNs17EdsjxlGoDz7R
NWj5OyCGdD+fKOlOa3zuRE4B9yED5aquw4YZJXmkvdgsQhQYb8q3TfohvjmeEHPWW4zXAhiZioGg
p/oHA/F0PFV+0m6nJswt/7hLoviZv/LQWaZfakDLVck+Mx+VLw2k9HrxvHGLmG4E0HZA4bEFGwOZ
k+lMuhVm2Z2YDyZsRfwnivJx25bc08swPFSO/3JFYADjOcDQchn6TjNx5mcFDcs8m4pjcHG/hLn2
852eSPWl5q7I4HfDiR6KCaPoYeDg5HZsqQZB2SuLAqAkPcVL42DMH8wGfB0cr3V6mtIFiCIwEM0s
+hf2Gzgl6nYiacz1L0Ak2PTXa87XZB34aUu6xdY5C0829ckGPNzWBzEHclZz/v7ub+IQ4kIMyDTA
Ci7ApulJNKRwPWdrjn+TM76EIHmH7xD0m9eB8SjkFbgCoIvB6yyH4ATMTbofvsbMTWDGXzeDpoWv
hISbZXwMdrsiZieuyiTBWyTCa7PeXRfi7ua4XeZfYMVQa1BdBHni5ABo1tzgvcGmzE9BcfWK8+iR
e92EiQ4eiNf+za9JeyBmzhdviN34Ru3s8f496TDsaIE+E9zRkdP2hxoYkkcUEDCGqihPRSTb2F41
XKvskmXRZhZprvL9npFmCwAaeSgLV/h00CoIIoV6NkZsIx4NQLmtUGpZeM13Y8F5+u+PM6c4iaWa
zEQ5sxnhzJ3bilVj8K0cMUZG/+CTLu/PJtw2gRGfzxjqedOA1MT1Jviht+VXFnyl+Nq406aCLix/
yj3FhPFecGk0PYUPCjm4MBHiwjYOcTbRVhwgBIUvLtc7G3mBJ8Q4LFygbC07wlZT1M4tYIMng2ie
joLIKl2t+VKUoJmun7bf33/0ceOq3sUtavdODYz/yesKFy4mW+TRLVKj51SavaLrIzJpc4upLLvy
qWZzieFmbVpqWBEmj9TyTEIcunG+KNVxabjXVWbMLP73Rw6EruESvgIjvEUfqq3p7iq+72JTJEOs
bT9TOUdrt8rxt0t50CBl/C6W5beYPbhiH3NVJggBcYNb5JEYVk0mN4qzL9GT3BiDsQHPcQnvivC5
GerwESj+MWxx+eP89R4BDKT2BzxKNng+vcBH1DFiGS7rJ9u0FFdJSA1NrFnOiDegkC19onrH6qRe
dRen7IkSEOCRqPCWZ0zAfvw8EVcFypLoFmpxN74jFafmGDCtZLOpXpmsi/B+yr4IboD5IInSxOhN
ghKC1ftSCvWFWbmP7/v4cvRqeUMX86beUU1dOcwgy1AocxhkPurXbWGhhKh5aQSji0rBnt1CXVgN
EKl0QLUVgF2eEJ8xYcjARzK4ta95t9CgM0R9cVx2ZXJDjpJa6DMvUcl0bzndyDFnrVgDIDzI7DpP
meH6msVYd9QNKiSUcve61EIm16RyRXwpfza98SFpHw9y0CfS+EbrCJHgDOsmT24GoZazfEzrrI8V
vyQ+004Jz5wNwVMYOA0SokR/J8o4YXa98+kjEwiH75kJZjryoaXGVviBN6iEdA7ddTzsyyXt5aNa
V/Ep1m88YcX9+PfnNC9no95X+0CTfJLdGnKKKCw58OC5XrURtYbGVZhHaeoCGPnmy4q1+DMH0urp
W+kmmUy3F4nSb4+PH8foEu2gxEpq8JzMcYNwRV9eTwSDcmuBf6L/zDPHxodu/LJYKbRWlX+uU8wC
tqfOMv80AOiz9gWTT0hUs3+j3hr00bnkVAIN7I5EASA5gjXspoG1HfkDLZgBfj2Wlg135i16Lxl2
steysHfG6zTyWUjs9/hKUaGqk4cncmkEq2z7xAncr0ndU/UJb50/ZzwLPAJ3HxTEfaJNrI3N60fd
g+7iCddH/9p2fLEPwu7QObmm/+8wEccrO2buo+jiaLXRMTEproCbV8gDGjJauJctBEFakjbTM6Ec
K5M/2k/b8S16xK9gwFxORCKvqOTXc6Io3iRZ8+2OkvsrLP8+/ojmdlwOgNhXj2csLWsietj+4Kcf
RvUB8Z8qC3gt43Hlfkf3hdhk1Tk/jdf599lLpFaRj3JMWnoSBFNMxyoP0wZ8OcpCBFNFuewdvVO2
bGGi0+5CQjwu9HaefdluzbcuB+J8s/0xkFe327Tkww5ky15e5IGILPJ6nMUq1hVaxmJjUPHKPynV
A/hRYhCIdgIWwoZ4g5S/1J6UAoVvehQApMticF5mqKsZ8JnRUVI59VYJRl677MKrGrQLXcIu4ZVp
j48elT+1gKeKasG7nXntjNWAPj3PidXZXLovJB7l6G9eRbtGIkkHyz9HjebPfDsPYmHt7ZXJg0d4
bQP9Pr3d5oB5tRqB19SmEFbVYKJIUoax/ogZPXjOHyT/XCj3MrrdZs0nfl6SD9Os5KnY2i6hskEq
8f7EFl8gjcwN20aQqUHzpU+eYtR6gAXBrvVV8DaRsREf28IGJVkeldZ8aMLnCK4ObQBaBqUMLzZw
yjM16RkbDOTxpZka6npoQxsEuQ+IMn5lIWHW+tttr5v8u6Q6VNtmiCG4TfGlcc29JpUV36i9+G+/
Fff1+yZ9wFTdSqGBRK/JfEK2mnPMEWxiQrpM39F9Y2lpoYeYoSqfRlPS3U7CgMPvjOoalbT98qos
Gt+RH1bhBfkK2ghY6PIPTv+9pQ1UskDVTldbpF6QgEDiB5lomAHcjNZkRjJXO5GDy9HxCD8g5teU
knpSwbQgi5WheIxyO9Kwkg7z4yiUqGp35zlE7+SzyEaO2sYocNGNTMp38CIA+iigF9WI31yGKZ+H
jyxjPp69t685zcyUfrFF9UBRzMVUiPrhfuDZ7rpI+eayrVFGuNbk9XckDyMb10LcjPghGRi/tpxZ
kHZt3kWsGlu/bVciZom+grHoz3zwNMw53k7KKsyZa6bVwcSTwF/IJopdhoDFQpRB7rHlVeKmEa1a
yOMj3rUP7ah+uA+8Jcst7TxznuJWoCXY64iMOYZVEdyyQBe0rR5x+ZN+2H9njwQZDyq+46T5os/f
VXyKwr9FRmKniP9+LiECx6MPUvVZ9IldHsxxllTpA12qTxnUhmnVyI6CzRHpLhtA7hEainxGCJD3
XrHij9SeOXFie+WvmqtjQ3IeK/UafG4scM/AsfMPNwFd0rgf3Hb+nI4OQyThLfGakCyM54ZmlpB5
fd9RV/TguubOfpP94Ha6Xx3DY1jMZFQdOKNIr/u55TEmwlHAYvZrZP7c1yOLP/0h2WjKyTJem+Id
PPKt+Y6PemKZB1md2WsWv8QilmB8Uc7Pi5vZMxx6o7Acl8FxXxBjCl6Woi5REjT3CNbRqBxy09M6
MDDEvx3xEqUVvHnH1egylefZLt/eFRQCdey9t7xIkkJhliITeei48Ud/nUcOI+nzrry7Bg89rCCO
xsQ+sXxa9Yjk59Ct8u/s6p5ahMDl7jpVy8n7pIJoUJlk+GJ1X+HSnMjeM2ncfiNC1C4/GMECgwsz
gmYcglfu0f2SSi6+ox7Lp/sSqcX9slOpRxO9jrgvrC8GqUvr/+H/1ia3VIpHMw4puW+VFQ2TqqXk
+BxxWhKoIoxT7IRe64rHNYsBjSegFOGnIGUrZNjp/+Q0A2yrvWu96DjzeMr3r7GyKtAD0HrMumiI
mQ9Y4bmlYUvLzSuHjMyTIiI5a/xCpw2OnWRfxzkgxuYWSm45FZfNcd7KPsj5lVCYc8tCAJ4XrGDn
P0k7a6BrkInawDwDepKawx20ucNhvE+GX21peiidST3SXenhNqgngsfUemFBBIgD/eBZrwmXP35T
M8qCgPSKXKiIBuqOWdOzpoRfsWxqgemXi+Fs+VYVandfWuNk5S29ETpz9ItdftsrNMBmHwD56rpf
x89RZJPlfzbH7MhAJnKMrcMH0GDecPy4Yi6fsVQn3No9mazwtfC3awKn1EnxzRdAjhhZYUXhafZq
wDrWieD1fHZdP7+tpCDi9vv5NYyRTt2+SCY2vkedy/Rd3EIFIqOa9NJWffoGorBxPvgi9HNdEV2i
+DBu5BoRSKnE9myEsXqnrLXME+8gNHwWNZTtWgufeViNK+Sx0yIcyEgytsBRcN14UfFtcP4p7vGF
oCe0YMbs5pfEXEAZryiX2ArlXzpz+RrmTMN8Cz0+lByEydV3lwCd3jCWZjbmNloS5AooIyJUDes6
GIGDA3T9XNfZWNxq6otbWMzIx87vWMDyiPU1WeT0/Mp0lAjZlTxRDIeBg+J1D7OFNCvD14peRjxW
PB3sfrIb2oAGFn2fzfo/MzhZ8z5VjFO+Zl3DOykPxrhfwZLAgL+SNqL7SS/BTRJ+7c19ZqW421Lm
RkVnEuvLIC/Z39uN9Slsd+0Ps4LUeHU5fCZaXI0HoPFZeQ3r95wnDNM+ahedFTAFXNIhwqk5fqlz
izpMHwJTu9XuIXb0iy9Qw8fPaEGm8ZRrm7ooJmWmlOA2vuNvQ/6Oro8slqnu9/veI1Fg9TpnAW4A
d3Bz15ij/hXZVJyy/uqLT9HOJaFuZARgiQhleHP7spCWoSf+ZfaKuBIRA8D2oyBBOwPsrjwDdaUt
bnToWzB1nmhx1pcv+r0Nuh3Lsc0pf4m5e4bHA7iM2jG1Zgk4iu6BUHQ7fvpIdxmB9UXnN2szZBBG
yWyS6kYwmRVaRJd8PMgEFC0iDnltHZ6h6gzYZnKKS80mEGmGlDkqaamiB4CnSSfkFNPTcyuZmzuM
XBbmy1qYtOkyrD8YMZ24018tMegTAeK+uegbljNIwXWYEbzHdaoyjvwe7yxydRrIO8XtJhmNAhfF
c1sooS3dHYk61I1Hhf/5d0khjHVH4UsopBiELAKnLt4HfujJiKUzNoY14kEEnxlLOQ0h7eHkesUC
MODjP5PyET6/B4g9IAXN59n6KlMVk1h049T+Gzj+uCA1OX5dmC28/B7lRWKJay/3VVA0jeXn1Ty3
AZhRVE4JL3rEvMFERCm+ZFPvH8WEj+UpIpCsxMVGkld4OYhXm+km0Fhk7qvBUQ8eh9uCvVe4iIky
7DfX9eevGFwA7QERQeHpmt88wgzpCSBL1LPkdYNGdjCSq+W0vPXJPaM1JBwPUWndgoDJgwd7+uxc
AUeh6cYEfH5msYQ4o03V1n0dPbp9Y6IuesXJ1h/8rGXSRcwZQ5Qv2FKV3+evYlrc/JqkM5hhZiPb
zzYiHws0oTs18KkFX+XiEZg1fviku6a3G7fa63N+Mmu+U7kNjtWG307TvEGN9Gf40ZgnYHoVWm5M
Gp1rE0VAI4L91pyzvd4gvttjLGcvEwf41MWIR0k3vZAPjojr+k5URHlGQX77eNR513226XYN8eYi
M7JaSawK2wxxSV4Zhy/NmHKn2kYdggZJLhqBKpK+L71/pe/w3Sy+1o4uIAcxv26wYQCagrup4KUv
Z5SqYXaMAHYyRMDZ4fMG26x31FdEEEQRkglUjxXVs9YAHqv37K6Bw7dv95lcAmaJu4nDwixQIX2r
boErhEPEGIROnIg4PWCN8E73fxRc4S5fEkBxTe4ozXxicAum2vo4sWi1hkh8ZU7LvMbh2veJRuRs
+c2IwfxL5qUYd2jF4VGYbOEhv86a3zGXDKxLJq8oEarhqSHH/Af5osZJFfS34EgMq5n5ZrWwYbt/
j1t5/GAXG8f09sV4+SswdiOSptdx6xuAgtinJ3PkkuHlT0/uaAAPr+9iraX5xLTd8gEopy8B499s
61t2/Dqd91plDncGggkecHINRuQDCq0WH5Sd6v9sCq8+HZJR8E2NpqK4yv4TvEheICv/t+1JzoLW
7UxXZQk82xJi5UHsa//DOK/3lHLBmxSu+SV9d5Toj8/FT6T8d80bGS6BON38twWhoQyEN5/k5PDI
SnckCtsrUOpeA+2zfQQB1F2YF5C5EXAUcROYivajg7S93iK9J8Rq/PEKYl/3Q9L/ck+8ImLcq1PG
dQJ2UoEcJPli/uDk9yHv1QuVNqD50x+Oi/oRfGzwkVwNa5uh+uK/WEJSi5ZONaJC0DUa21I29mtt
R4YZgBI0vWehE2b4QtJqkZAwucRl7eR/DDTGFwVXW9S1ZzxCcrQ+5dkeZuUQGRuiekh9jOoAexZI
HoEYryBpxrhhH7HJt/oCQ2PM4lAEL1qS4LI+Vq6Bb5oUKJuQWdcio8etiH+wQn3PIS6XpcseIy93
T8UMPRpNiOJRv9dPNjTSb8BLBMQwhwpN7e/HzZePVJpl05JBy3ayGGXxEF323eoNgU6XF4z+6km2
bR/BVXHUnw7VT8fLcAywYRBzu8KGnNHD/YljQ408POCqhk/YwWJiIbmkjEPaFOLbfEEND/EbiEry
ZOSYw9JwCsYMvvCtqng3QO83rgWuGil6CZQIdzEkAnhSBTyUTR5bldygY7QuQL+8hlSzoxyKW6sI
aR0YCMSyrUiE6PQJ4YrBa1wmV93dmqhMulM+Bdqf3MfKj4y3e3YMSgm1zmNZpgSGCdAZeSdM5AAe
8wxt972/DMBA8X1eCeaDKNyVtZbDW+FWHPJ0+D7kOKv0ZXHOE5l+VWPKSPVZs8du5SAWY56GgqQi
UY70SbHNTnd0ej9aiLYwQwC8NBiruKpG9c8wKSgTP5fvVpo3XhaymuvPTmmqH01s/hwTaF/3c5AX
7z0KJz4x+trMp+8JWwqgPa2pP2Rfag5Ayw+fdGKOae75ROaUAcCkOw772kN9Nda8upxbx4ScAZN0
CUcP+YHGnjS9HoRBEE5gzuiLbpMGfS+hHk5lubilC99w/FIKL4Nvgm8pMNe0uOKl1vxPHdmoNZBa
IK4cv4g7dwrmFCYP4oxDKaRF8kcXx4QgbPaMXN+tEdxLv7tHn8lz3ZJIh7oCVNUb/RSTbELBWR45
Yf2GVmR59biA/dwlVJrk5YB5NdQR383eHFUFJaDiXDd/hz7N4x5wnx0PjkabZIwCVH1sjQXsm17D
giyn68W9zIrGf3vtLMLK7txiqvV1x3aHA9h8ZmIxulYkaiaUMDVBWTW/+Itfic03bkVz/QUnylLs
lrvh/X26etZEDQ/Soi+Ief4J31/AzwdkkwRvXkzvDrUTXEP5g9rL+9jT8MKeHM7/NAcbtM4Xb7Sy
pyREnQ1nwpVN6uebTsI9rmScEBMuGQhj+svrj+QypnEh3lni2C0bO3zGPQGSMU6/cQO2/57IUM10
UzJqnkBpGFdDuXeKkjQeR13UmJpkx9488rglkGFuFpHyXj/AjJmfH9H1zW+D2lr6VeVNyfIqDkQ3
UT7QMiy91Sv/rqWvHbs1OswGgCyjk/VKP68UBATPhAS6EkAmKGMGCiiG2yyUhqUiRUeunIN+dDHV
jfbIJ4/i7nWosWT6Pu6LFwNV1W0fbIm4zfXu19ZDFQDui4UI5x4ivdUik6wneS89eU8lsVKjBNzC
8WMkb1//IW4Qg/oQM95TuC7oHIxvA81lSGoz3ziZh/9SqxXug/aQMXpkXyLzF6cSA6ocoNRnc0yY
jbkAOOiRcOfg+ER6nhAzukFhJMBW7mbAD2qp94CXHU1HZ35rJakCa85nuUj8QC6gJUNUygDMFR0W
FUVLIPj88lS4D7ARwvHnTES5+IGFypGKd1JtmBQRwwud8jgARS7ZazqzO6cBE5qLjZyfkFLq0CCV
WyV8LpmmTznPM0Pc0T69nN0X2UJVIskWaLH2RtgIc8V2W35uCir2pgpXuEJpphXeivyQxZkK9yOu
ecm5MkfWwbvxBzlsJg3LBMhpLuLGy4koxjr5LAWk2Z6yLEbycl01ZxSoaMBoBcRvYkgTlcWSipfR
QdROT86yoAnaNTjb5w/RnkLS6bcBJOFfpSQzxvYxIQ0nqQEUWQMbs43x9xq+EROh9uCuyDwtgf7R
YhN5UQfLaaUsmyEf2BM89TPkmr6fWI/LbQ0xYX/fNvIYG2lcTA7DH7Czky1SLbxPHuhMqsYz/u6/
3e8x/kmvpYeFKxxpnga53Ojkw8bPWS/M3jq7BT8u6+9WownpoBjUl/I8P5WEC+grEoG0bwmfsE+/
myX9g/dV1bjkjLnpVxECT2mr3ZCxDnKSZ+Gs7f2qmisgNH/030c4eoxT1M3GY8tWVSD6xEc4x4z7
2lpvcXU0nlakGoZQcyUd9/z8D67TaXF+wIVKvPD4sJAbzoJTjX6oi/jKeGWTT9h/uMI0DIsmzmIW
noACObCRAZhyTEHGL/jzDDHp7pV41MZI5dherxh0DsNYRteIAIMuoXe632uKIOh8PwbP6fKnnKtJ
n1K9jvEothggkBSN4hzygs3JCLz7VEbhye/kKabXrljIIbtQ1+jV4OVcKXp+6xMAzFPFzoQOTZ9C
braaFL8Ik1CLD0QcIHLV2bl8ASY19wM5v/3TQzp9i0XtGprg2YZ1MkKrlTwPPSqbwX0S6BJAlrIJ
ak1/dynjY1x9gsEKHieupEd7FYzGVVC19JHyJZ2b7c/bmNC52NfE3vTFAUnwDU0Ceuoa/3ybZj79
+v2bdp4neM7QPHQEpr7dWwwhQQZUivq1gspM3jlSehYDDNGIQxpYyOwwl5FVOy1oZT9rA+93KM0f
ZZB5JZXpYM2KVfHzcl8DwZ+BzVdEFZfnJAXoyuJ6i+2FmvBmW2mZO3XxZ3AFvKXAeLkDNkETeaRC
l0OrfmaEeb3/HjsIK9s9C/q1DMU6ouoEwwHX1EgiVaL2uZyymLxbOaEPSsv4Ns/n1r7hhqApoEWE
XtET+U/948xV38Y+n2N/rrfZfPg7YgkEkU5QIRdrwn46X4YOK4IqzL0R+YT1tJ0qiPNUEjZr4i/w
EUdlQKrMtFhdktHulrLjB02etauSMs0JS7wF/U4FVQbZuwUU4tj0DJ9NJ2PyE2ZmbM/t+X1qLdmH
diUEAvcIeWQbInDe9EcskMxJ1ssFJSGXQaUE1c1rLADS4K6NHzCMJrbimUy4d9D5PFUixgIVfXLS
c+OSFfgEk0HbMbtx5Wu+8YZbCVoCGLEiH94HGbN7NlFWlz95oS64BHFW+LUvfbUJwuD7uI64d5sD
wuVI4a1CjrpWDvfGVQ5S7ZpLI6535kw7aPOq9FrAHGDyiTFhQYTy25BeAgtquqNUSbX0NjG/dBba
IkaQNl0ivPl2WM2qGeMmm30mR/RHRTza24tm8q/NQaOtkhZJnNb6EmmwYYPfTwafIYrIQinWY2I2
YCqJFg4vfpO+wgKC7OKXQb3I9q/FO62/tLE2fk1vaZZW09FY2RWrx6JOtEk7k7+Lg1svAW0TKRm+
m/WwrSF899a+Mpyu8HhktzUM9Ly+J8qe5wkeh5qOhr53rt/9XgEW/blsc9ow2z1OmDym5hKEoaJ7
VuYSkNdtww2R0TGdlTnFZkVSCF31Y2cCQ8zh27X4vrueLqeW/4/WoU2GBe53NO4D54qzFvArOy1h
lKU38qSEgqkE+W+xvizfE2NvpRBjsFhbi4z46X1seLWQU6zVmRKLNRx4O2MjsILL+DUzAps+zV5c
v3XUXjKhp3wLw+KGOp2GeFuuc8rbZXadkciJK+SFe733VPcabSS08MTEhfW0Otvz6/nIO7aRfu+h
ROi5/mtP5Pi+l1f3ff732Ff7UWhtgGer/XEzCo0p+HDzd6Ew/Ny2OW7FbCuv0Pky4OggXW+n3rc/
Ff/Zff+MhoP5W556FIdETU4vG4VJH6cXKen6R+zIzlb3c7Z6aCJML0/7U0au2ElC8ji2D7kIensA
Np3eu/vGnJsx85ruKSyELcYZy5H1tE9YwUGDOrl9S+ljbfwpT1Qb7IVhq0MDA1UuxKai3K/Yxw47
1kwJDWk2lUU/+1ih1EM0hlUOsZBGjgJyjzVslZa8JvqegU9IDqzwEX/+2FLBa/V3jfNttu0X9/0D
p+ZoqTWic9KAQytH4etelgj9j96HuCqRQJKl11A/PHe2p5OrAWl15Y77l7YjxblHBkiRFimK4GI1
GkvAy63JrudraMc5xaSP3ifxIygZANUx6Z7zEZLTsbKUoKkf+3rP9KtQEn/ezSR/UDGiQk90KZbJ
AqVOa6WnPWIepwnZWfn6aPxsZpY7mL6Z4zZBRhh+aKHoa3vnWPh0d1pB2A3skmX7+xdTUUg430IY
OIkSZnmf9Z5xTPgmKVj2YyIF+ckqIolfqIl+R0jxG7FRkvyZgfIEa30i8uboozgIpcOLOOq3x9Ox
j9F7hI2ZlB3p6sNbM4a5BVgjgiNyR0FMSvexIF38Bk1H5HaMy5vnabnqxnjRiTj9B2DoGVzssdR5
rb54t+j90pt2epLqwcsR3HnqYPkyQDkDC9CHtHgCqAGjvGk+6rvHTXSLbxdPMsZS2MTMD7LfPYMm
fnvK/o4tt5kURwayd9yA2/iv2Sf32IJBWB7cDYMyZWTwGVHe3vAHlz9RCQC5fDWUzg6lUBsQuZu5
hOjall/3ybuMe8v5VJEN1X5+kXZFWCR6HJ918Zv7pi5OsGvajpT1d5YRHgz6BqQb8M/eIWS3vY0Z
zvIvQFKOb3+JZNnNP36ms9ly0SEc70LwSAJe2hMbb65p84mG0wXJPntcpvdmfIQxgeH5TIcoW7Ag
Dq1CCweDy5tQ94iVwug/4ByW/CXCT0BlQwrG5oYeHBHFJBDR7sg2pVH6qpgIrmaCdnIE3TMtSsAF
Jv+F8WYtkvu8+/ltzkjDSToCT8fn2xQL1SNu2+C+QtDSXBLoAPk9u6SEj7Ai1Rf16vhzQw2+VheE
TvXzDvHZGOLHfY1HbVQzE10iEkn4gHb3wxazY7YdkfxeO0/qgLnIzei6vXGP91FBOir6CQaDsBf5
MkgEi9dBn105kxDsG6QNnTG1tRQOmPiTPJ+1r5kiB5TxRmYb9EytVxeO+EEeOeFA4IbiYyN4T7tV
z9cds2dB7LkDe2Wqq14OKq4881EaGYwjJ7oTsxgzbxYTwITHw+9HM8Wrkurtvcm7XJL+CWlDrnDn
FaOddSSC1blJ42pz9cnhRrlKxeRCKNJnt+02r2WFpsWKbRCPaVdGEsxcpLNOCGsYwbW9W5jR29vp
vPx7qfXuCFdAe9IqOk4uO1BBNyfVP2qR0ISffKZeAoZaoZMfHNYN3cLHazYyfRAZkFb6bSLvVnxr
MHi67JdtXBgT8cxioRsTspGgwoh4hCT/ou2t0g5pk/WrxRKDuxI8f0vIqNuKt9DL36H2dgopbLXQ
hPXjugFpd6UZ9BFsO7KQzaOk7QMik32uUvvvqbsacLSOioKA6b/WpTPuaJr1cYu8TbqHXR8/1R9z
I10Tmv66AO+Uq7BoV4BhYkmOVQbsTBLCoItntRHnNW0rP2B8bxne0dMx35K+GzIeLkc/F8Y7cH7V
1aC16i39Ld/XrfGf+Ks/XjWKuCQvHi812yucMwMLI6YuBqDadOBhcgCvRYcaFDald4y728te3YM/
uyNgWaYqKjFQx/59Ra5rpMXEnHLzh6PYWB/X2lyLrV9jbhwg2yHV1FN9IfsJXB/Em+EOzfbphQvv
oBDz4gEHI5/EtNjPe6T2QuwHzkQPwdojaOIcT24gbxs6R+gTLIOZ2/zWndconlw7j78sHpYmnsAD
QLOyNmpE0wNRsrInTc3Fi06SgTjWv3RuFGzkbIeyoQz4pycvr39aSojbok1awDEfISfjZz3Op+8W
sB1mxYOCkWacnoJqzrPCKBI9NecqAXIOolKV54YN1gDWa4ak3jdCjQVu8Fdcxnp0S9B9RzBxm+Mc
nSFBtjvbFAw6Z7HcyOhHc65r/uuvd0XVyCAhLIC/GsXez7DIJq/kQT9U+cwae74S+xudnmMp7h1x
moQBltrsgYuJVjiUpi/f/hoSXALX7Z17L5FYq2eRFhKaIXmFFlsURArOc3J58I97AZnCUgHtxwwV
Ykbr72xugQ5SqbfUEjyfz8l7krnf+HQgURn+7Lk+v4LtzEwUCpvLxqCfjaS43hQpnSWYkojPpO9S
AkB7pL0r9uOKjLRLmO/Auph6iWDFvXEwY65ApgjuT3Oumv5x1uys5fPUjK/n60Y/XM/3KRUOxIUm
6csuA8QECi2LoBEWH5rudcVOAcOTSIZ7QgXojoIujtVdd79PkE6RiHFZF2gRSPo0YXF4iRDZGku7
jRtmfCoAh9upyyVaG7ud5ubXo1xyS5VmUhnuiwv8rrj1RrMDmRkciC9lBEtRU53stekpXFGkxBH7
2vahJbvAjTdPg5S7+S2h3lGGJXSpBCCnCIbi/0g6syVFsS0MPxERTArcMoMoztMNkVoOgAMKMj39
+egTHR2nq091Zabi3mv9owJKiEMZbyZDeQnsj9Jso7PFsAwSJZXaY9mpgHHvfq5N+QFVKg09Xkq9
CLl8u2rXfv9yNAd38/ZeDO0VNbfyXnbZW5szrBDJXxvd5MFXY0GcYncQer9NrW4l+q/LiCC/NjTm
b3eo3fwFckpCrrCQGAJHbvPzWBGgWeqTEFa0VhI9aTduC/gC3wKTorwn6VpHBuO8RpN+dttwvIzU
4Md9KLs5ABSPCSwPhG/mybjuHeNPr5Bj/WkbNegoZFloT08jc5DNiEh6L/PQyizuodaF4tvvc28I
/iNUsTkROL8xeF7hsVN+FqcXMcmKMmpHfj3a1DfeRNsIVGZhjvaLzv8G6lF9ekDpnjAhMyPjgXnT
CVB5KGsOTeW8ZjoClUg0vL/XLP8nRuw/L4dzT41Iiq4WCTgxLoApe8jdfjjZhfezQXURa4dSp76Y
eAenhIm9/ES7uFRE6p1vCM++dgumAl0j61apTTSZRQoCsbdz2Wv5I2uLeJlBDRwgS6vnMuliN6ub
FgFqoEezQ7NRhm0ztH8NYYhDUGIbG36CAwg9KbSHbN4VDjXSgiQ8FvoRG6K4NH5rTZx8kyV6B3hO
efU7vTYtE9B49h2T1wX+wFPIcw1M5RzkB6U4xZ3qlBlfRlFMPV2gPgLnQjvLhPjjlsQigBkGO4I8
Mu83JylnRWUz4aO2EQnL4gPlIQNAttfB1kNckP98rJgilxqetq8nOcn+8cfWyJ8RoK+lJcxvxscX
Ivts8WbpH89ApIHN+ZQtutVzfsOmt4ZQG0BSVyYc0CI9V4VTfCyrOlLd2y8cg6gqFtfJIfmHGB8v
OicliI+81qaKPmPY4FQJ4Q6YLPi8PLj325C6NkZfpV5+Kr8J+LhTkOb9Y2KaSlaF6iTKR44MzLoW
5pl102xec9GvW+JoxhSZERhaTv4v1YWoy0u3hUAYImcozhKvCgILhUA071gHUo2lgppB3g7mdl6u
7O2WOwb8LKw+SwViBPkU+gsOFl7yYAxi9/Efuper7iP6dXHWrDQ0RXL4+VgV6i/4Bi3oruX2Peu5
Hf5K1eWdSPJQQz+lSHZDoGTi0BKF2WyRpAES0EoL9AVrC5JPKSy3AglqJaR/8FUtIow/vKUvR+K5
/Lqv4D7vtn3U32d8iH+MPI7wDboQqLjYq4tf7ovc6r8NSy2azWMt26K04NhU9pUe8Kuqd39Pu93X
bkZ7ItLC1uW8JZg9KAjkstkXOE5N4d/zQ00JLTy5bgptWI2Ifea7/5LFgvdT21IJv3h44kQyrFvu
tmgDI/CoF4JDwg/YWD/kYaqFw2dgTnfWknP9B4M644F9nTFMl04yVfDuEtXdYdIVAV+gQofTS7e4
zbi5vltSM8Y37/lPmhqNmSwTJe4IzmrOQqQ75Q7xGDImntd8MgJLJ8eYHVk1tdZ7ccpPPzEv2PYN
hci5e19kXUh+vf7xXh7j6dDNV044BgjymSWr240fHOgEZEkEJXnJ/oh2KDKRJ5dhZOJ04Lu/hQqC
v8xSmPXf7Jwkuu5yJjJALxQLY7DvIVniFsIgkD9GQgPkOIYGZhINtuluG183VbZc04BbgDK3+3BL
45OQ1z3zFyVdiKEDgOcPlbJoDsbPoyL6EvTc33OlNeb7dNPN66xYEirAL0sCN7sgeziPTVNvlVuY
5AsBFPwD8YBBWOc4AsHfFZc8rjf5XlDC/qgyoLGENyy9yw+UU0SIqPs7p8z4I9Iek+Xj1LzcBFaj
j5/Bi3eDyLYUkEYIip+rLdWXNZqNbXWdJ1zf1FVZ8ouGhfUggx4t1DW3xODZUVRPR30AwHZzFKzW
8vZ3FrUAQmel9/O76MP30f26rx04Wi2QuvghOB/Ueur2R2Mlij9tQtkR39WHmWKeMpKDc1sMQruP
LQuLNLqlDEQ/G2D52buKsHuREvZAu4eVewADx9GtDrq4wuhEXxe5edJEWaZeMx8GTou5W5khkGjO
zLcd0mSP32igytgPOhpg7jRol5kMlQ2HUaoYH1kzXycVuEd1u2LaFhaavrE94PwedqORr402aGOg
J1C604REaWDx9tMqfooTWMhqwsZWE0HL68Pp7pe4dFblmTBQqFwd5mnOj8o4FvTbbqV+vc/PCX+5
9W489fTuolx26tFM3r1a5vFAEfevqZbZqRa+i3D8oLjvkbu/70RwiXPm/ReHt7/kOgXTVIJb6tbq
jMTYbhSLVCagE/xYcvS4NInd7ercyePxiaePgcRPdrn9dD9ilMAAyf4P3V1ilan72FD/QK2xy1zU
p6FI9TaNVQ5qTWOeyP6XHw7mQIu5SNCxjzT/RZULY7kQKjmPXCQyqnwOXwbwPA+qxzFZGHQbx5TV
MYW5OdownAkI9N6oEbs7Wtv5Z9I3lK6a3NnPH24g6oF+O77OgymVqY1v53VhKMvjH6qxzur0kOz6
IZPabxnuKJmMgVNZfisgwRxeqlqIUHTbsZvN1NggfZwHA0bb7Lf5HrUT4j3SaIcmAf0ETE1/Bb0A
S8TsABYksSN3RNzB+f210YQDJiBhIED85Yvossj9fEwT9orPkZj4dxul5WSkzuWlWnhJAqf6myZf
IBvM7syqbe5q99m38pQHpovkNkWFkJMJibhi9VS9PAvHG3km7n+SrVCVzsgG7y6e2fFaiAZm88QU
2aNGDpkoRWql88ZmCyxLP5vJ6NI/U6b+z48Ukx9lMFj/O3wHq9srNo64NeDMQyj3MvoOq+4vUDav
EBqEZIQLALBLYqjFsaTG5V6DdJV29fNfojgFYlIJRxEfvGmPHH32+pP3LOj5yOrUOedGRT8ikHGh
rcW58Z0Ur0Ci8gtIYcarcuQRh9WvuG/gjcoAGZW0rWj75WDBWVaEBsyyYTM4jvT42fv5tj4LPk/s
P+PQUAtEM9ilH9Pja1a0seU2RXzArkZAG5BbgPmHKi1YnIRHgaYgokBi+hVWWe71YD97QOdrA4e0
qJ3bI+J7kG/oeNeMGiWcCLx8rEBMTr/hb12JsfYin4miK8FLzv01gz1j3ni5rXX4WqBGTcgdxBMl
dGu+E7OZaHOSy8vML6UQAlrFuPKKQBEf7X8VNKrbhK/zkwvm1HPT2Aqr/YHVY6TatGJ9s8nnJGfW
fVPQ1Cl6PW0MiBqYWUBqkG53Hh+AEshzSSA5R4ST4bDzCc1HOK3MG59LGCxVNJlGmFfAjlJbIgCm
wYqL+ILBiIseIUR+/PaxdG0YDzXukN4q6bwNtK32R/8i8V6XkhuZyowUkA5xyYu53c5Pueihdfr1
0/5jE3yXAAmj8oSDBkpDXfRfR6Fkq9/JC/nYAE2Y9djnwpjojGprKgGvKchV1MbyTFgbwA0QPd8m
fKDS+uxr9kWGHfuGxes9b/SHLQI0jD7TMpmptymfi/KL46X9+FmQJE7xsxB55hg5Ooa6G6n9TNWd
/QVuhmpqwy6LqTIpBP+VwI9tvw1GMGlkyapnPJcjiKzGrxsQUUs+6Uiw/tMoyvAiwT0QF/LHHdlG
9CO49sDkeD8+RxsQymQ2GhHNFJS7NkMzbrdC8KxmLDMTho1mxzsztESCNhvIyZT4mcZqPqXgIHnz
KDuG4ij3GSkB8tCL83YmPAMj499gPGCeNA7+UGSlwYJvEJXgdsEbkYVEk8QN7tXgOaES7sBrNn0D
Y8K+EcjhMKQ/vy6qwPIKASE5naceB7sdkLakbz5X6prS2agH6Ta105AOPFTc8hsW7YHEJ9q7uN5u
thJQ8EMAOhPA7omVbo9CvzpUAkIfB26D+L2h4QlBGii8puE0qZ9x3k+ZERHNc5husqiHNxk7iOHW
EJ8bPJLMox5eR3Niw2sQ5f7eVViP7DsCzR+HpIPCTI6+lBApy09CBzdL0lxH0jbG7seWhS7Dfmbh
h8JDMuJMLQajYZq/W8lRxorXEFNg46lTn/PuNStD+dg+l7QmsMK8zu3IArYXRUeqV50++1R/KqBJ
6fIh9If3ikKjkrUJZGRopGEu/LGkfSOht/q/8XmnjG0dlBI52MsBAyZOxjArRpufc4OW240PF8Np
uHzQjMpzAMR0qv4jgXeY9/ZfRL3tcUT1EGpkVhBLxEY7shAfgb6VrhwIlrQcTZWnR6wU4BbLsW9Y
Kskwe5pYIhGXM2eoshivyo8NIUPPaZSq9uOkUTeV2bUcZCmTnYnsp3YEdn5WZcCbZvImBafDgzJY
QtX77L3XpoB2o85qJBtbLlqGfllXcxHSgY8riQsPCpIOfeZLeCv04PW0vfaqclidx6WTriXruW63
6b90/evnoyN0ezMf4QEDDffa1Wf2nI0JysYig7ealxQhMqBwG38Zdj92H9K6/Hkci+tNJZzUf0YG
8pH/oGoWOJKmmcHM5GM37QwzqJQthmFwOvrxvo5tsZn0icPPojzski/bzbHwvrFQTFAEMm/yMpaO
sXkCL+V7TfG05QMNMOV7KCGe2basqaOyDdRAGdyB9epYqZcsqzLSjxVz9Vj9B1jC6pCS9Z86v3zJ
9Zm1dhPJpP4RUibR4/YnhE9mQtXKK4b/Ydr8K7lb3ZI4rvHqTX2ei5gENqQHN0lKFML2j6ncYGTr
bJbO21zVTm2xTdsJYL2yYIom1Jpau1f4c6FkQFQLdG7/Pu5wWg8EmDxB3waAdpsDSSJNRDyg7nvY
mtLsvmHK1qXbCUuWBYLlcaFVm3aWKFa17EwD/pCFVnhbQM4J+oVsw4ks2OVamtLCkyxZRT6r8ex1
YQfnLRdm9AhRRPddQg+noBrOn+rTI0d8t3vn4ZlUHigrVkcK7kgWQdw22mYFpjb/Szpz7yBteT5d
kgCn9+vIsyovRa96wjnFMiiehtVK277QVq5v1s361fgf6WUFZGrRtoz8ByKPSTEbhAs96xaWemJ4
mavQQz0mDV1y2FhKPsf9HCqLSA/Eihxhh4f/tt8r5t0VlV8L2f77U6zHn3AkNEpa8DgXOLyIc3BR
c+Xe05KAsYlh5O/TY4KcHoHD/b5CEkoMVEs+3LtFbjNGXsjfPtbu12HMW9narbolCPIRJCTq9K6x
qhMMMIA7yXWUADtyi5oV+Vm5BcY/OgH2EIFEekVR+AUgl91SKxa24PHZurzR82c/shiSpSOO3K3r
MEPuhv5/nY0cqj8Y/Z6t3eunL8Dsm08V5o50cWMJifH9UFPbDMktIOUt+px63Xg/yMDU7o5QYqrs
EgRCDs9o5L0vb3wfprJkqyqFQE1nHEZi4mOAYr9JB4fI4QklRqYMam4dMTyTGNI1wk7B8yDSkIF/
V/i7cBAMLP7pvaiRNwqnd6glwVPDF2w9yPwBuv/2dqc5FxWNVxMJqa+RblBY1QO/fnhHrYHuPVRC
LmlTz63PXB7CGvhSJQHLxaZiJhkijcDGFPQxd+fVudy3CJg79TDa4ygRccADif/lXAA6/iUi0EOA
dzRH0HIjYGZM0UCyU2nSLEn9qkFm7mjBmRnY7UBFUeHUJELCGrGMLjGwXX64dZroRh4jiL5ue+r6
h5OaBfiPQSBC+eINIPbdCY0LGC2zdLICAP2QWHT+RMJ7zjnFbNoix8hdPmeigGqSZDf6v3wsNR7U
PRcNxX70KIprVbUEATkRaoRUvSCx/UGX3mJuozflJ0RyotsRg5bqvxmDuAiZV/dBASq0fSHA/8yQ
irzYt2JQekRlnKLEtq5E24EvI38HBhF0n32HOEv6i6nYAklyENJQAsMPcjGKJfy3oNhob9xHbotk
C4ynws2/vQPt8DvpP7cl3aiW3BKUakY1IJnZxKQ498JlmZPwCr8igMQ7/LA5hmHeN9p0nLpyEcqK
nw0OQMtIVxkCne/spVmv43djgKfw2X8f3rVH4fawMDCNprKj7ppY4oVyUj42xB1hT1PWGiawN1L/
PsxpR0IkaaJh4oxDs9S2NoqVJiiW/DgB+h9XNR21pqztINGdYWwG9EcLAfyGLrSPBVxYP20B2M4Z
Tmeo9AYl4byr7Ez1pGp+Seb5sHRbAcFGpH+h9jYRX31uPgH/qOOgc2Ec59nfLfqQ/mr1AauWAb1G
AIHgDUzv4Ips5pB7IsSUcu5irvCH6NVfKypQEowddESvcgLgw/UOAkheQQBrqGAkQ6SJkwgp/OqB
zo8DW0XBzYdMpYIPO5GLf0wakk0S1W44kYdEoS6etZW7cYzwE6V4lG9LLd0hbAExiPPWQm2DzPz6
wg5Fbp1dzXT0KA6A/0aM9bW6bheg7wnoGgF6N45EFGIiED9MIbfl/kmtHHNtHzT75zA78LX9X6Cy
8QKKfKKRlY3M+m/oFyFvqBnK4KmLNVB3nY2jdrxJ0edMpoC8/rHqzD5w8KyViLuhwq2sd7veaRGT
rd9yXMWPR9w8HPT+wA5oB8lf1AM0/lDwXWO2p+cC8+5A1XVMbutn7cPODoON5rTks03Ut4vTlPBG
hzjTUL3ceV+Y/iB/2sQjO39Mmgh+w4lQhAqsMskX6G+L8DPlvHy5tWAnW+KEe0TO0PJDZgdpoPMH
JCNCcrTcD3HaoE3d3xiye0v5jx7jg9hgm2O1QPOCElA7fgzz/vSgZmfISdc4qDSeFoIsUEWy8Xb+
oFJCh9gdBBQfZGrQSaKFOY4WJD54xR7xp8fhOIio/MGTg/r4h+aexxbs+1YEWjN9cwafElAcxRZQ
KPA66iyAeZy7TNkH9K90xaku8tEEi8x9GSmqi8R7zHB10muQJqg05kpg1x3bdL0TEF+4rGnCEr4/
nwpLBXUG7Zsb7igD09cEhzs9ZwQq8Zy3kaEhr8oYEDbjWFgw+Si/U/nbw5IA4I7XjDidcHr4Bpo7
snRA4yyOTqKWnHShUuBHhshSmL7vjgq5jIxBHSMbe07lDXbGZlnytagUOb5wmTJcLFo6R/i8ATjb
4KVdjN8+5PTtHUADw4Om0anxMc5FHel4x2T3eR5XWCSm2fKQrk0IMCywULj3LQ3SEh9/wh6tnLhg
3u/X3BGGuwdUApsGkgUF5+znyriN0PvGqy95HFITw5EP9eQrO9Lb/005ANcGbjbZQd6AWPZE8ZBs
iWBzzCfAMDN05EPCQcGZEWpfdFXf1Yc88Q9pkOMBKxTrKXfKwMFO9blOjeyFGwbJS8vSy/EyxXGq
8eyhL+LGZ28kn3XQqoy+JGk5rxLpKI4/u9Wmn4UK3Vp6bMirNwlPfaiweNmvWGwcLnqKkAqAJMmv
yYaXSGprGqcuAmm0wQzToxC7T9JHML6Qx6tBmiFaroLxI0ghbjllCGIi7MNnqlLxjoJHxYI+++FE
R353fv0lOJHXDH+PYtZSF1lMSrYKUL4FthEhotmXPIT1eIZS1QVqmM/uS8BnxYo6hCfgcJoPVAQl
zkBBTRXIAY4rGJw9yiM8sxQmq+isqSlzkaph4Zp1r/UbOR83L2uqvSujCtSvuCKZRv++vk945KRp
vfgy7uH9tPqtZCGaQd2a+cZFtjs7j3qemiFQl52PjHgoXJQvcAsLDKA8yPLqddUILh4tzTm0MdqU
yhsnLruOBkg5eeV0NuEhu58+NBOwhuNqWY+D7BWMFWQhJJSt0JXsMOpqii+rNlMQTVtjFdvaEEkl
mVXj3syl4IyJAd0MxS/KDtPYm4/X5MfWBtOBTi+f/6bdkZaEhOTlgNa1sxyy5mO2TWYdyR9gzyQv
6IPE/r7KRkcUHHmz1hAvEJvKwNuGuBQ9/JN+DZFhXe6uMopL3XnFpVdasBbgOOuKKo/RhCeVb1oB
YfGqf5QbIyUYAz1imGNY51gLZVIdjvmRGBPNuVFy0k7eG4J5KT4inOFtVZJpx0IZvEbXfBD8g1MG
dFjpsqvseh+ZjOJrLgGzVCWM/KwiIDyzy0tPdQoNPHhHlBV0MAfBKeV6lN0qt7jw2OsI0EOxz7B3
kbe3nIfVSfXJ9yANoyx20vwyFvzMwIZKxlVu/1oWe4ennFAUMrYIoMlDAcGd/0Rr26L9AJ0rI9mV
9D10xbMMOhKeOHT2CNnmZZB0rsHPav4h+Mxwrs1HV7qrDjtQRbHy8ItCkpK6BKzHqXObzyi9wmH3
tE3nzJtOkKHzp7v0xOtme+WgrQeCmFWOhxj1WWuPSFuYIW+CUhW5zPAHOjxO2GysO75CCyVANw1v
6Ie5TnOkDxk61B2P3k5e1RbR7o1NYnN0gJNFuuiUUaIiU4XsuT1cGGozI20FlY/NJ6gpHTDTb7pT
TY8+Wlolu13ng4vxGZqjTe4yD1uDN+Tu2CSWxNnvj5+OOJSSsOY0YIwcGTueLmGrUwTsN0IAjZ+g
DpTscyNHaUgMXG3D/gF8SWA4pQNCe8XMMTIRxRMjEPCJH3on8C42KJTLZXKEEQg/Q1cwHI6d0GLB
TA1Hh2uCLJrSUUVPisW301hbffq1u8IiCYJZgJY+IpJzc+t3A8+90OzJRFxQgtPuwaP4uwJYj+hQ
cQMy9LrD7TKvzN3XQYblOl6k2nPDubS7YM3Kgd2js09FLGH+rua9rdReLg00Srv+/8NpFLHoVBUv
gAO2eQfRcPDTJ/LQeISeLEcGu0YtGDLUDfqp4aPe/hdqvuzmc20UXqAATDNCRs8Sgty8wrtw+fps
kpKV2PWOz77VbEoL8x21KDyUh3n/djyi4xCZoQzjD/XexK+TnUUC/xKjEAVmS5Z/5ED5pCef71sT
AsuNQBDMyt63dgw/arprEjmDAOUh1+pmiSLX2OEwy4/rOMvMEzl4GFJOa5KY8O97HjL0IQWKfw7I
SHUNUDI6YZ0MladjrLQVzw8DoQ1VACoq7T9bloQ5A7x1Wo/YOrgJ35tkZAXJPwI4B/bNxinIxcqA
XROoRnLhBfoRkxOtdFzurb9ue7qnUDAiAuQS0vk2jd1aiWLB5CKkmgITOsOAI+3WYyt+zIkBu88b
p7P2048jHocq6z1R1K/BquTzbX88MkZv06W0RF0nI1VzXn985hyCN0M4J/KJ/v64Jg58oXWEmhvZ
Al6UXR9ylqnOLtr9ztm15lPncbYbYEJ2VF93nA8EydrRY0uPkzl62MSXOmghmc2GaE9ixsjtkXDE
GEtD4WGrmm09QQOJk5qWwUEKyBE2OL/Ax+FkuRVU+4DT4WVuxj5KmSiJo0g15+Vhzjk0VWO29TcB
Evn1tiUruXO4yvhrHb+9NX8ir587NA5UoIE5f+b7uEaB94+wxwChKzkM65qUbTMYQzc4tDUIb/s1
nvZgCIT9MSd9+Oc4Ji12tN+3e95T64NXi69YtxPiq6AkcNWiDeD3Up3XqUROMPE8VmpHVZcR8S9D
Hq76u2jJ+wgQqOCUIyw5KGcszhGkn9Vdcr5SR4Ak2/WpUi1Sves5uUpmhTTbuRNV3Dm3pe7JncMo
M+Vrwtj/QztrcEM+Q+ZwP34vRadzhDPazmT1xaN37PFAYmAjV2R4faQzAUv7djhMOI8m6S6zFv+0
eTO5VqyFZOeYVyTwVlE7sAkLcBMbko+E7D1wBD6Ju03hz4kMieMYMxwv70iw47VWmTCpNANwz/Cq
YnFFFcx9aY1Rkw7f/bjz+BWiKNERCFScP192hybM4sNyZxXAK0ggeh7VX5JMhwzxan006Bsa2pec
IWab5CvQcROXNVgzxM12FJQnRN3X3w6SMb4ukL9TPzLV9kd82XLpslfgP3MHh2EFhLi8+WPdule8
NMRk9SVv+aIS559teYX2+ODIcdE4LHg7xUDwb/GWENgwswTE3sVRm1NXBZcILIZCD12ph0Mc6fzq
SQ7NkN87CChBQIJT81ccxCsz3ow5EHsjV/mQzivMvJqLHQMdQ4z7+VrkwqKVHh5D8KJApxGLhKOP
RSDtxzvGpKI0x0/vGDLcDrFFnPAE8PER+tpJeJ/3sfAPHxQ55nsRwJxg4KHvKb8qWeRO0AaQZFdu
b2PbOOVHMNz5EKI6eNSAwlBtcwoDFWAETxeoUjP3izn8vvKe0zy824OwFsE0ydDom+8o9CArpAKx
ulU8XOVnnfa8Pwqtp2wFVJI5nIZtoLjPP4hQvkGIKqyGoXgVaXHA0IUoiNRkZJVrbV8weRLmcBYt
IrDQSKPWMQCByDsZqjfSGWwI4WLD7XdWeKrVwQBQ016aUY3swLWherh7kGVIjkZQCah9egSdHoqz
prMpee3KqLu+aVnA9yhb+vWDtlPyc3gCzo4TVR0Kd+HNYXWUcK5cqLbMNwPQTbD/ksUkKngVRkMM
QWui/xhSlJCsat5TwWSwHakT5lAQPK4ohs4bgUNJwMYe8dbXnCD1Cd/tmqkz5jUtZMcAeY9rEnS5
IbiL6Dv8yROUXV61Fq/9OyavXcavOR9vPz1nhnh9c1qhfqDHfMqrP8NIONdW2bquvboMqNrrSdtH
WENZwX6K3ZbjHwWa4ZJw9w5BKNVNG3C9S1//tkQita8CiXiwWrGUPUU43F8otUYO614PR8tj+TVJ
XjBmUAUBm4hgxUkQMIkKbx8/4bhwEwoIhyeGB/zF8Ck17uPnD6LzHMUFTzXDJn0IBDhdKC9LDg3t
MTq9JB06FVyqmmucERN/CSC5uZ9Q2yFgJyG1Z/WwyeADcEAxiBYTBNuFfT6gh36a4grWHH6GolIQ
SUC2J3iGMZVjQQ1N7ZigwLK+3HN4xTrnTgDQApBeNNAsBG+icJRhxdENrybqbQ/czKbXul16VEhL
QDQ+AXB+TulC5HgmWMiRTvdTGoHU8Cfc8NhYaHgGOccZPqmHRfOK6YuEFutxFOyCdOaFShzMBxhR
3mWOZWHdRuLxm9fb+9jMEXC+iF9gO/sbbA644ofOTAZJvsPbfclCxGdLWnBL/dy7AD1z3+RNKN9n
xhOjwDRxyZzzmR9Q0VjGyZCYim6OfhhN3l7TgJWzmEPhLMcrYUvr4QmWY05oVEN40WVMjjqZkhJK
u3o3roarn8fR5fHNYm3XzEgpfzEYfGb3my229ji06WT7bMlePXCUy8wPX6YwED8QVCLw9AvoP2FR
dkJc2loNe5rZ0ErfEVZzM1YywTRESFJ9WyFqJdHUzTctERHkvfLOmDx5LlJUc8k7nzv0fGbnjvN/
Qc5M6pArGzcfsqxyPxvWt9+UsBX+W6wXxhKZKwuVFJWEwaLPhVjSTKD2r2CNW5N6rdJTvl7KC3pZ
869dtPQsTdhEXP388gEN6x3liYQe86HyR7i+/N5vVHN9Iox3Fi+VqTJhgmDrfnLy4SKIWeC+CKkf
fw7LrgYqTrg6A1ax62Lwtoz5GaetxgdDnRNEmtJ/bslzUlUNAsMLycKA7waEC1kFut8hk1bACXl3
KatCsJRO+VxsmGjnLhOFwZtsCrx4AzYBfsspBizGu8omVoOeMzk+N+pcHyOmkkg06Owl4BGZ5dyo
0YdgAQ+ty9fxxH/KUiNJkUyE+MntYS4B8n3c4RxKzw3wOsmNnApglRajiseh93IBMprLSBsuIH4Q
jPzty8fx43En4WvRNuZuUGuCW0nh4DjX7xO8Jh1BBnwclc4e/3zhgjiFNetLLV30uPazRqDaj6GY
4ikieiwooivGVYXTayqQpVBQLc17ykcdxDTU56XbW87tH5SjSGsDQIAaI0l+m9F9q3/tg/nbj8L2
2ls7UkWLIcJROFrgFHo7tDlpqPQW3OSIKgEi2OKg2NISAq7e3pAFLvBU85QgAILj3X+v4zMfvRcX
D7q5pzVCMHQDk/+XnNuZGKlf+w/5+Aw0FG5KgKrEnpmgj/wrus1zLvLRd2l+8VcdAqwhyj94hO9V
I1vok9Lz9219kFQGI6Jfm+DHxDFMOmYRclEj7Y7kiO33u0CSMaUT10wQQ3rb8abNTEMx0eSj6pJq
/1eZ25EWpSjTgU42embxj9ll+AcLPCZUamejNWaY4GnerLJLyH+5eXjwc65FIqqFu9TuTs1ERtMl
T1DDo8m8uRaMgoVdMV3J1MJ6ROkJZIkxaflYhKEtQ6sZTy2oZZISUlecqETp0MqLoNL6/cNnZN05
4bcQgFWPDtVMztnY3FGZBDD6Rflbhuh/xJ/1/vpstLNUtrVFwp2dRR+MIWTaKA+HyivxDNYPXAVq
iOD15rXb5p9InsbdH6SfkNK8ZjsR3zFYLYy22e2K4d+9HYrtJsqhYwdRgtv1xxr78J67m4scbHBc
jmfEwi0eF0gytEGFhwYCObM9xKEbhwkF7dfJwoBY4uPu1eQT+hzW3cRCDjLx+c9lDZjr56N55h3j
hcEiDkWkYDAdWNTdPXwsUDfh3r2d0xjM97FI46uuAeo5j8xB6HPhPfiZq5+PfA/qtlk9bzbnM5NL
ahes1J50ocpvXh00G+CJkweS74LmhPwN5DYU+2AjLEhhsVIbeab38xHDiAvkzO8n1SnlTkKN8XMI
hlUak5zWwc2YYRiF4jhwBGr4aQJAcRwjt7lsPsg0NNx8VRfLNHGV1N+EvJUZnpjhO5Ghi7tpTtAK
iS+GrcOMG75oSzdyZZcohwxwPlO0jWsOPg0XotsYEovPTAuV4srNiWozJMbzaRezcT44Divwj4SY
MZ+177u+Gaf2ESpXpY+14l82q2WIpEf4G39ALflqjkYVLLMLzPkg/MTcSKLF8y7SjJffvMpBwKB4
L+kgDCAKXAdn4MghWRwmj2itajds2sNowbHGY03ADWSQjf9bJyCMZgwWt+63GM10e1lJDvHjS7D9
Z+sBFM4uXzbSFiXr4mld5MPYAAng/4WZhfxlBWDXeEBM4L5dvy8s6TXwFUVVcDgLSlUAFsxdY9Nq
4GBKI/KQZKclYT1Zwa+fljHjpCWj25H47VyFilmJ7knbMSnTVX4aFn/pbRcYSKEwLogawDxbr8zA
tEE0BH4UT4927Mow759pc1+KCHHCRr4w4ngedKxhfYhrpaFOJZTJRBoL+wOpMED3j36aBvCBKA1+
BC6CnLI6z3V7zA9GTcziFIBo8PrwrSoz1gSKmjPqRoaQAo59vvx6iKURFft8P2HWxNjA9UGTxryf
aXx0W5FuiEgSqa/nkwx4/IbAjUZiQNAClkZuRULDKkA+YdMPS71OGfPYjs4tC0y84964jydIa3ms
cP8n5oH3/mXubkDNN0fY4Hm8T9rlpebNs+faIKARnn67lFftoNfFyZT/H5R2kxsRD6RQIIcXwMtE
oAuMG3abr8AHO3P3I2lbRkGc81pw8ifnX5TNdIa1yHHe0UNe8B/953b8LkEchr8AKZAbq+bhHRCY
BCE7cqgipFJpsJ3zaPPbHKofzoIFesD7b1mrl4W12LeswkRojPm0s3YzfY9xKrzSAytE/+4cCCcU
bADW6Heqwjo7UWGGm5VvUGlwBs6oEuuCPXAedbQiwu8demfGeN+Zh9lsI0/CFwoKE90tT/58kdro
RMKQV3fowDtX3Mymt3v91USzwanAII/xEXW1OdMnKz+1Hxc/dKxI2ETRoPCfOYXlrzhQGRwZHVPL
A6I7UOoRhuLEMh1tyouwPvwN2PyQyODs7lvv8F47tEz+U5eLxr/yvWQ+32C0kzKfb2Popov4U6ID
bC/aK9DYOrUOEMN8OdQZT+TFuZ2g1zMPnhjTeKOEBy4QThVivHg7iD02H/7TDkkt4nFPTF69FVhC
ai8UcBnKgILJ09xy0vF1q/8Rdh5NrgPJEf4rG3sWQ/RGIenQBmjCkSAIkJgLAzMY0HvPX6+vZ08K
HaRYbbx9b4am0V1dlZmVxcrIgli0mHvU8U/hA0QkUcHVaAfmFVF6H7G0ijm9IO/+RW58DxrTTQ+E
7ATBhqhwhu8I/29wl52AewGp4A5uiugQoX45Tws+SoWsbSfzCL898gz9pGzUhwmzbr2kqk2tFrCu
IuxNRgGt1R5SL56K9d9gRlW8vPFfNRV7OucEt2AvemEQ8e5L5bfGvtdE64MOK5KeeVqRAdrI9Cl4
TDmQsX7o85AaOPD0sqlymsxwgET4oykowiTq/0TFyUsO/ALd6o/cGC96cUC0Li7CS04yPm30ThoZ
aV3rAZMLDbgdsSZJvc6u20EPNwPOKJ+Xed3mRcZvJcb8L7ojkIC/RYIzrW8M02T7aUuEDSdkrNRh
eKFswv9nL/a+H1ev9G9mpwb5vjsBXyVZO0am0XkoPa+mkLduZFk9GYp84VlKP8s6DLdDAqc6oEd0
VfWHZO7YAOzk0fFaeOucHc8AXaOecLdCckdFn2o9/sh8O+4z9XpKUcSQyUZIC1y1C/l4NccH+8YI
mllSds7tSWXGGPYpUyMjtEieRkKLfjoexH0BBz7wCrnTiYntpNwXbeCCYcY9dUTG6EuvUdhhN1k2
V7RUoYo86M7PXswtNBH22LLTDa1HYI1y2yCZE9VbGFZrFa9PaJJJ5xvgEqzqgO35kfS20nDPqEUo
NNKfM/a4QPkLTW2HCJuyk2wITmE9JTDdvAB9i+Uwgjy3DEhuFVr7n5QON5w2LGiZsAtWWChvmKxt
pwvf+8x5rg0rdjnepCgwE8nqnYfRga+3RhZD18yebE/65dXLWBl6n1h5u+CxQV2W6v6AVk7SzMzT
Aa2/wVM1pBVSCTCssqdoPMW4nRWOE7aUZCGZVTuhz/3TEbP8qYqbTGLe3eA5dpGtcXluyJ3kyN3J
SIZPEdO5Iqt0p6MoCBYmcDU7pNps7XllDhz0gUlQkD3L1JBcJmTOydkprmWkB27es5Mq8Y10l8EJ
cQqNs8cfa6QWwLrYENbCmcmKJHVUPFyvYgZ5+xsDYmZmurPZ7NilucVFPBMtZbpVSbyIeK++w3Pf
hNgQzxKjNTM981ZMMCcSvTIb3IsedOS5jEjObrhOoBZNX4UHb3VWG1F8PrJ2xrlGeSufXjquej+5
pUzdpfcIDBC/A54LSb1/g6PUtfGao44MdZD32lYBAExAdWq3jf0p3B285V1421ESq4zIhpsRGkom
R0Kv1Iwfx2WcHBnqzF6hqiS4wlqJyEukKZmR1nUPwZy9nhFr2LFJRPjtEKKZDyGgvTj6rH/MT2KT
wfi71+iKc39kbw+weZaoeAs7lRAjD9FHFrjB8DXsgZsPsObLT5n2ogSrjIHyj8TGzfAp//7QGt/Z
PdirszsMDNYnbAb16WWyEWyOgMm8s/wa0LJP+2WBPy0F17APA7PCxxCIgMt4tgLS79DdkL+A/5Fz
N/9mH0umSSVYjOxie69snYr9fWP0H1YdTDQaPvLmM2gl0OWsH1OK3mKDgr1viGm1hhvpJlSa1f7T
vY5WitmruaXi4o+Ukdc36XXIfb/j7HMz6nw1kREw9WCceNwhDHztYA8177m5XvlFrmcEc7w3pjm8
uWsdCthx3dFMMmg1R0rjHoc5MZ/PRR6ww0Xx77zcSc+E13c83hfvXq7faF2eGF/JQvDQegX++yN8
VUK60jTlIi4+ou08PoIX4uoMx2zGafSI1nnB7XVXOfbE7oyoEbX26gmXP+s3+By3jCBuL5+3UBw6
xn8+RZKmkI/afg7DRcLSfOEujyz7zmDvxxxJdfaUpU+3Hs/LRNbqQ6cbwaZDq028hPvb2+0HUyi4
68yG3KJaiTSKqOcYAe5xCY6N31HXv8Cx0saT0Z0lwgFIkhqwqnZQc6cifXg7YlfN8lUk9YGfYwip
NNkRDz8uEiKyjmho2UwiZK587xMtF22nuI/YqSe69OytqgOrskXrp+39zyWbNSdlzLOVTM3FYj48
mHF3Co2qcx3xiuZtYrIDhtCfaWUcbZgkQYqAhFKkRI+rilLsSUzETU5l5nGaiCyRZth0wh0s/K/l
pCkdNVdvV8WMUj/I00skpAA6mHXinF/1JGtKIOzquGr7BT2OpKlMRdRLycQee63pu6MxhWIQMCJl
wkp/YhJPR3nL1QH/SoUvZV6kxtTGsm0im/E23Jmmy2ucYljp8baykt7Ji65B5D1cmb9glSPCsiFJ
qTYpwZfB1l1ybS4F5l/r5ZBQwAt4Jia6kIRsac40BFKyVC8PWPqEUjddfZmu71mmKzhpFp9zkySk
jMF1rrWdF86qkp60xk8sfklV/Kw1spduhwwDZadTT9rsTU4YZT0E+6ciqx8ex8WypDLXp0m009S+
Aa8jamhG2A33lSKhe46AKLZKSf/tQqlgc01U65G/+XcPO+RhaW6hJ9G25R6bK44p6mNjHi5n8k0e
w0NSyiYXaxptiOxaIMrHn3Q9DODyI576URFz8eKJLzLRAF/5ayckv5fUZ6QEVZ19DrfupXVld6/Z
OorxSnHGTFGyDj5ITc+vOiNBU5Ukp1rRBmoMW5+yyS+rU1rFtqkBm8gBPX+SsXg+sQ7tBYprXkat
M/L33I/5DB4pKp9pF+kcuwpOcBuvhaZI2ZSxXzM2acUbmhca2YRJDEyW0RnW13TucHI3v9xaO5k8
0vQ5Ir0r8pMtss8BGoGnkQkteNgN7scF21zwzWp8hItM0VF1Typ57PSSB0neQHbgJVw5HLa9c8On
gRDCPCwyidmeXVN3+FiXSUGKKgNJ3KSOUWVZx3tk1o3ieLHg1roblZi/Xlnx/jblSfE17Qw5unAu
gSVNxLw18unHdzaSjw4w0Rlfjk6bL6WwdBJmMK64EwZ12L4XnRx2kbIMV/7k7R/cOPNXwRzq+hEM
mGVoKRuG3HwNBDRd25vf6HQKcM8npF8CIJrYknVMR5AMna1Htv+nweBXJKALEiiPDvDnSTMYge6i
gdrWIXb6uoFFQXAdKJpzpvaK5VjUGxog5nl2+ZHFe1J2IQAXdGugeTr8Vqu7KuM3Fwr2EzIxZjEB
ckG42yfDfmwjTAHdBuXxQHGn8/0ICuD1cRrxnO1dZdNkw7g9ieSBeSrzOUZTvYDiZBeWa+f2SwB6
Ec+X0sOQL7RQmyo75fG7fH6ffrnWG2nXOY4jN2gOCfO3jLndUcqx3byGG23I51CBwifeBmwblFdQ
OM68qzNcLkkz3nyF2GSbjcZCK75+V9sROTbmtn73y5S93KxHNfU+6+oU2m414mrNTbkztqBiov1t
w3IS21G4VwElPPezHqzeEKeucY1IQmNg19ENIClKNXQyBUZ2MqGMncTNujCUUuKgvd3kOk0XPr1w
M1aH8U9sEmEaJ4fF9r0oamAmpT2cLdIGwmJux3OO4DA6eXx6E0kiWFRzJRDolmjZoRK0GJMH9Jre
x3CbqqIDlEQg8Y+kQp2cB+3UcVkbDMu+3jDntzNapPPDkLmV34+xJb2fEyc8Mj/0NeJoJnQ6laRt
P3y2ipvPHBCHhV3dmjaYxDMw5dWwt1oMNsni8mV3y31GzUaPrGhGJUOUeAJHTeLPND6bjd2JxEmT
ukIB0PrKpsbZ/BbAyF/umAcwj/uOJg2e+zXCkM1cqTzRe/bFm5P7BI8kR8vo0aXI7Nm5RYxCsnKb
awbEx2bHy0IutqZdOc3sa44y2JKTnJYuWWIBjXJa4rDaro5X3gotdJNi5c2vQtlhdIMHOY1TlsM8
LYg4K3uA3N1dZm9i+Y5L3XbXW4+Wu6VAiTohti48Q5BdLrqoQxDrflegv9UjTaoqZrKOHzLVSTAk
UM1t5a0eys86SoE9GMJHcR7XVcFKPNTCfamQi5Q1b4zLchHtaEGkBOiNicJE5IIk0PpaErVN2qfm
5LLwPH+ObX4zRhJA+vEa2ci4ZnjunCDzhD8I3naIE1+xuqDBUm9MR9AfbC7qcWWe2/sYLb6ybtj9
GpxV091yhJn9PQjOPJVxFyUh1lLydUzfOFsxIoOweg/P/pIW3w2Wc5+HadQwVz+B3jJaDWSGZtId
9/Dy5veP6n2Ve4AYJoij/z+ZOvbJrBMpohVi7ZmGfMCg8jwEoMDyG2Uathb5Dgzk7TCbTfDvj0xf
7L34S83QSSE48hxBPJei90yKCHAikk11H2+ZKSXj9cSHAxJFpzDcE19z5XNpjE3sL17k5OXbT2jw
l/GcMLm8iJFSNvjGcYchQzVM5J4+48q/kuTmFtESOAXshckGkoyFLcr8jepvfTMVA3dsOH5YV/GR
64gF7LGTKn67pSLd3uniOiR7TJO1WiquKJ93fGbb6EXyL9hJPWzrz8VmjMiJbcuDeDlIKq7OIp5v
KSs3Q+QEbDOUEM0JeIQPUH/+5kQhSUErSsujbwi/7I7Yj48gJksWVxh5IQXZGAunLUmADoADjG3l
jOCQsRpS1ce1gEHhdPraz6Y7Fa1TQCWUVIA9j/xsStobqovrNXA5LdY50raSGJJa+1ZvF0lJCZxQ
ZEETjNh7RdOxX5tIqNO+T+yxCZZ6x4AFJKvk/WBUMRlVqUKUnbyDwxl/MTnQlOuZSVLqsP4IiapH
BYnBxsT3d0H4WoswtK3hNRMTmqV3HZLTMDhJMvSA5r9ZgGc5oT3lLJjYDrR+qNdrNleUU+Q8koJC
c/5itZ5lDBvrqe2MyJEkCXafHFGCV4wypTG8IIJwfNj7FrYlP90nMgouSAfQ8Bd4ecRZDRmJffrJ
QiuUoFPbQQz42PF+BASITumHdRkqaj3UMlNSPPgUghWeNwQhnIDVIt7S8MewnCGX8mpsNYH3ju/P
n1qRK9kr6J6xnbIjYsIRp/YBervH1p8gCoMyNPTjxuA+f80qYFMkJKb056RQfS/M2iyRDXEon3i8
HbRGwg7KpvwgnzIbL1HGZ6edHDJxzL6rh5Ot7KPn2XPPPsWc3gNnHvYZC3WyTjrylDsIgdilfV7m
hneZfOshkgxQ7a8RU4sky3QYD3jTngjnmK+mLE1HZDa0GVNFhYX2kjfXCUzqd2wLyrq4wdxK4BSL
0fr+hqSnywVMkVXYAIXKl4FsghVkRd24ggACeSkBVlj4Vs256xUdGbRsqiVcWCsIm1Vd1jOmyAS4
8TyCcF2wyr9cFpr1es8IlU3UQW9rpJtRgCNOvI4w3UMX1n8o5n4NRPlGmaJWA26aRVdlQDgghCGy
dYxW/QFt4PHrgwpWvhgn9BIJJrtxBX+V2CufPkA4RtdqDuQ6gQ0jyf05cHo4eCClrXI/K0tuWJOw
CAAN2xm56kpmvYQM2Tb8fm60GN8rEvel4jGS4nAp/XxGGcPrqt5QxcBmFkqiLZzEHumNj86Uq0+f
MB5Qc+Q74YfJhQpLFGJ8ic2aOE6+Vx35jTURraWIv+8MQZfdOOwlQK8/q4bKsPSyr7mxesoWFx2d
4uyzMgyzN0WqWIRzfznzbSQxPMtwQfcJ18ZN+cy55DCDwZeZUuEz+qJZg1vwolpTmtlRey0dStrk
PjrUNTBwRDSn3C8SWbGBD1eLZ1YWgKEJml42OgzYrkCCZznfEwXD0Z5JUFt6w4cw5TMIJugcM8WF
RI2clvPnJGQPTzuD7QNkXlu3oWb11b0isV7CTaLX5IPau3/nJiudLHyQVxpmprSYPoriltUddCDQ
E38IYEG65dlnRv4A1v/EU5bHFXfT7LWTfLSMI+BtJ4cxyqQ1FiiEglrCZ21wQ7aCzcB9rex0WGYe
2cVkGpZz9ToKmE7uPJJSWzXHMa6ztu1aHH5a5Zv5UWc9n7+14yB5RNEKEFW7I2QW2/q0hZScC5vu
E+aLIRlXeyIt0xQ3GP7IAVFRdicl8Dk0+pctwkU/ZO6bPXwhUuEHdsf84WvNW7XEF2ns0crw3oiR
nkh70Y68VupKxxjdItw0n+gGQsB8x37cfKo70NO+AxQh8D1BUGrDyo46HZzQcH3Xr9hzO5yELRUn
qa1PpjUywJAVla5ZEv5UsmEclTgm9C4ST80WOgFyl7JLXsuUu4O4OgHuPHJFPkVvaenmp1ilNXWv
i5J68GD6eBhZxPCxIdj16NsCCjhxB8n+Fz6VF+q4ONt+v2icstgebc3jspHAVfzFD9Sdqt2XtPN7
e//dBCzyBpk9mFsk9RzTPQoBsI/rivwYidDFfY48fQ/y2UMGP60Ix1gJ2MA/QOM4jTBlTxxEBalc
y1HvNvX7pGgVYmKVB526d7Axv3hvfNHEYtZf0fz4oH6CC+T6v94MkAvIH5AE1TK36CcnYrNCVD7U
vu39cGEt/JaMddUSV75k5Z2k9/ryume9pXcRXSdlQ8nq1oY2q8Vi6el4A65kdrRdNYoD+bB/oBWy
9+CGp+Ym1LzxJwQwK26T7logcHpxOchlCbq9YoqE5D9nZzHbwNA0ftesIqqpBx7YWJHzJptfKrmY
EaIMBXIP+DHgwKR48TdSKu/m0kOFhSPm/pvRtM4pU8t4gkloXz1rtILCgRO3pTjRII5vEQ7yNeYl
vcS2LSbtmsCNXeDLvqXDBLuS7pS+9BO9se3hZFKvMY3LTNzzU1oOd/sLLYwNlP1lOqwWqiavT8nF
a2djXxJ03PtfO4CWCV3e8WsZI7j6qOZjeKFVTzAx6+xOT8lHTO/hFZHU91cNUwu5AjVB9HTHIP/M
CKD2Sl718S8INb2QhjwxfabT4WQfnmbd4c9P1+rLThWdPiSv+kQ7Hxy3uW6+j/sJ6sT22v/FjVMM
MELzcJoHZ2ngDt36PiC9Y86zldGy3byDHeNlm42O4aNhPTD7hBdBx+QeQXU8aqnNn0CdNknC1imd
bPoO4uAJjf13fMJ0ve601W8n+qWRBXfeodvTqOuf8y4pt+wml4vYIrsbjd8DQLznObxUi2ey4yDP
Dw3vBuQp4ImbF3PTC9zs3MV5uHkjluqKXTa7vUmXcL7CxCYfB40jnXjS3aGAU7MLujRvdsITgelU
WkI7eBpwDX0BoPfzHNMpEcMF9CUltK3mNQCLXo9nJ53bsLGYYzYArdJ2pExJR2M0odLmmnPEscsZ
FuFQODVVNWcSlmUjou04B9hEbgQCdrjAq+YeHb5Ol4yNlNNyhM8kIWcBQQSMAFQ4f5SpjqOKTCLe
+71Rw/la+6OvOa7Wc/9NFbc1PYFp6YKPrB/Ore+2Ozj8C8ZScq0CIvQSZFRoHpwLF8Wx4kfdByVm
PepM/YXESDu2b3Zmf/jvSRZDytk0eBVXqlyjxhyXcQzTw9Tl53ezPTycaGamRkCS4llMB2KEsu0E
RaDtAoGsVwk6+JNbU4O2IsWkOobP2oQHjvkFtmSJ6w8eJe1vDpocwORk+xk37nIlV+Rp8/MbbKeR
ZKQulmPahBQl1IrzEM05+ZbmnrNK+l6TjCCjgLjyN50fLurTPLtSAJty9Usuc8c1G2ym7Eumqou7
+3GIqNLmqNl7DyBZZ2CN7B2dyhIm64vLfbhguOmW6LnSWLWcB/C1q9fwbrm3ZHn3212c/9Zi1TQp
DorsNbU7uU3sBWgNdA9AZxsm+EFUMXjWa55Gxf3h4ptUw06wSZaynZ6KV9Ojee3q9J6gH936uIY0
Df0hoxSb4oy6/Gd/mm4aWNK/npRwHX+2Ht6A1WjwpO/ho6ZrSDv62lGliD7DodpEBCQWtLGCLTGv
Z/keP9AHMmkJZ9eG8xKHuqA5Y8XXGNFtJaZL0Zkh5F5kqHGFnZC+wQELKcYxnWyRFu9djp3CSZI6
FCUfWsQGMsB9O7r5dJMNGJIipmQpL/w/DB62dbqRf5eY16K3FReaTvDzRJWC5KTnvJCEyCVOHcsU
cQVubrjSXvej4D7nvDJrAUWsYijKIHxhZAICfNFXrEPEfkeuKsdbOmaCXnv+Zman+/OqI5jRTEBl
rrZ8r7NHT4x76WyNwSJNrTMkw1sg6A39HQdU3fzldd4WVldSS/mbA44kixG3HtxsODsd/TZcEf1a
AWYg3qYR9in/P85uFZIO/8tJ6lNdcc5qc2gfxZLOIImD+XVIzkKraFN0sudVNUBHYe/euFDmeYOu
22GBtOzQVwfYIVQ0zgf3FlTRkBcv70NLpP3Sx4bCz8oGtIdtPnloQPYmkDPuWa3M7oiXRpfBa7Zh
amkX+2R4VDyRCT6kxwTzOmqkqyKxK9ZjZmXlgzi/abg0NgS9MCf+nnmNNW0/FPRlxf7gCx9EzsS9
t9pwndCB5NDPfbMjulA70Sd/Vm3cztGMtEtGN6DYPAToRxgN2lWQocS9ENEiEmSmI7TRWhAO8xnt
M1rDsvxJCxIOz+7XRg/m/Aib3vtlfJ9VFKOtaRbHd7/GCDFJI0RvHKOGh1oGKEwUOeeOGHkGUeqn
A5Ipilwy8JhDfIQ3RwICd0tBYSwiQdTrqXXfoRHEFt1gRDtjAy3pFcLPXIKIP0J79afmQQ5zPhG7
AIW3szLegJSi6LiL/Tc6lb4PbY1ntOhbpYut3TUyL5e0KVmOIAfSppKAhUioSQHMjjcCsf0CzyGM
2PRr8ws2QN0Jzv928cYkd4h8gv18fgpCyqwSLsdC+7aUhX63ICsZD1NRnvANJ+W/ftrAcaspCACw
1JMVq39l17tjWB9gyCulDDkQBSfd1vD/OC84ir2DTAuIRR5N9WE6XFSCo7Ct5SblZgBfQQXqsS7d
q/Q+oYedEZ1wL68VWvs0e/DayeAroEH9ArkNFHG3Nsuk6a2DIi2lTAX6tiCOQXkDhEJnbx9ml4se
MFmYNQnhdvQ5i+coZVwQMEYzsBSpKhldTs72hO+A5iGxXSpoHrZD8uCu/rYSGJJJwygSscQbpowg
wfFGu+ouBg6kiYGePTxAzTsSQib6cUef5ayH5quOpQ26BoArkln6EOn/LUAS2eg5/vZDXpx0PdI8
dYkWwEUk796I7IYUYTlsQNpQOIOJeKhSJYAUSb2krLZ8iw9QYaTX86y9NOKKHhA90hNA/btQ4Zk/
IfAMffP6Za70BcG2BV98UITmjMuOgcy0Y+tKwqjFMCx9fcH4gBGrqiQlRWBy8irwoD7TVaq+T8H/
u/zBy5RL8hCTJat0Adzo5ixCIw7gc8m3RJrS5ghkCrYD5r0ywQllEYUEk28y4H4Vhr2fL+VTBvm0
SsB/QHLJbOPe4sTs3EregJ577Ha2ATsz7gwt3mGfwQGMeufG+5Hh+gVe5TaFe92qSH+8/AG7CZkb
Hy1ccSRFr0qAIWVWLA6/hwGQF3XnaCmSymyMB5gRkWR3kWahcWDZFTsdsMReqtJHfOphhoC3AvRs
EHS+ZrNaaJ/xcagrjhKMdR4guQv4QxS9Il5T06lJLzj5OsYeyJ5ydN6RlzIGE1KOD6SbyFiwMhEf
r/e1pnYIZtefGbPvrgGrh8qJQiPncDZclxh3yWaWwbtUOdIUMB2bvB0DS3A+UBarKJeyxGbOakGo
kArm8I3Hx58ZL29Pet8cc8+Dll15OEXTwA9TVtyHNBMOYt6Pzt2gaAY3NlSOL8bAxeBEfXoqaI9y
Texmm+bjXjhr3+QM7wuL9L1VgSgOJmMryrKCwoXe4SmDz5nybBql4gn6niXbAREJZ7S42h42iwoq
1XYaPBpwnrAyCMa62pemaDtedImjCGm61V81bZkqYyIU8e+VXUeplyCYQzFh2dcj0dlbQMK8KcrY
ljz25CLh7wsZHwgPPGbBa4OOWRYt85HXIKAh3+Vy41Ba1rdN4z6zeRHgaVP5VmdmyuSguT00Z8kQ
jPw+4QsXX3ZLBwcY4b2Hz2FnQPqb+PG9JyqG43Cott9WzgF1dqHRd1FktWBpdYUH7iirI9lB/gxw
pSHoMgWCy01SBzccBudNzB/my/aEnG5p6knHJs4wOsb4p5+LylYcfODkvw+ZagYUyYhXjiuoQI7u
4afPvfHH08sCtWLIrAnnknHvy4qgZzelTmXyJPkFv/F7CWG7Wif4nV5noFwh0wlc9k8MrU4MhO0p
JCpC5mOw83A3iRB4gHIoy+7ZRFTsbO8iIofBxXK/PSb/zUExkc8oKA97ZCBS0UXoVxRF+2mBko+M
+U3IBDbJyME5uNarES4EkJOSnGdYsWEAnWCAEcnZT1FHFOo+xG9Pcnp0YZHqilUGG2kMD/OM9Pij
5hxJge9iyYicpCLsfnfovsa28AN4Bb1kPwmaEg6KOCMysAW/c6IpdlhZv8UHmYBqfkRmAZkvphF+
wbSCw7a92s9AhPWCljYQlS5Y3XwVUD9UxB98kCRCVpstAEavJhZG5+shISO2HdhFqnzd1N8yQqVy
bVHK+084ebwUzwohHNMOw70h/FLV1OiBcUDEaEqBNWR9wT/DeQOsR70h9zN4MjhoWPJMfTnhdK1H
o+8/bsziPnMYGwslW19qO1T9BXsHMGbRwydjKdAYMbnDYp77t71kK6zQSPCRtxmFkyL3A9OBmUoL
pHRz3vX47v2r/5TtfDa3B7UCgn5uc3NxF7NbfMMHV1iDobUsEKIeGePCIK172b3F5Gqfs3NaCtYX
ztXswHcOJCIk+sSFM0q0gdOeYZbi0ZU62Y6RA1mdS9BekuuvsUT0iDtXGsbEk8BIuEaSfQxmkZX9
RJ6sylbp/8kQ6uKAgTrwS0PDhOGUVGN+3H7Y8NqISusO/n40mg2jduBZ2V56wGgXPOglk/ToYL2t
bNgjnLTxqLXtAeRRHgqQ3GsT80hBi93eCohWoDECKfsdNWMfHKOWjZFtQNESSaCKeUWZ7Ag6JFJW
ExcVUD3IfywPU1lZA7FlfDCBaP4E7tVxSdiWeQFTC/3qNQ78gGzbfgsuS2QI+BUTtIDIqdJwbURt
s2NTA+RDxRDc0ZLs2QNUwkllv0wRedAqWiPGvA4DBr+6w5c/wbclIEWVRUtzzg6IIOJmBLnqXcdw
8Zxy7rxGCn1EZrmhKaXCKAFNzZ82aDY720IEpRC+RteEk/uSCPBzjf4mJRUFc1LzJaA9+ZxRljPe
uVdSVtgkyf2KF17XoPF0K3JWzJE2GCO0xMOB2MCyCkSU74UmRVResnkQBfTaqeWbeAXCeZSMvCPB
AH+rdhv/7p9X+R2uF4v+HkHxs6FmhYznggdG8CK+H9YRTpR3f8jHYeGxly3g4s0lhJKOGyhfLVyK
uIRvGa/CGGrdawBypqQOMZf33O+7ocPRg+DxKbHgQpAbZF/haQFyVBP3CATInW5OakqjPmwILZ5i
bpFybja+wirmgkjepC4y9gdGQZeHeBfRhg5ktXxiYtDWX5jhNAF3G1O4bAu5Q3c3LEMT0vkZHj06
82DVAcX16wc6fDXuVnW9oEOXhgIXlMsOG6jhomOp6NabOU8SdHfeoO95wEoiAHogLw3IVmUbl05x
N4zpQMpS4qdfR48hNy/uCbRpcI8SZh8ZExnlXKcPN2HIFuSf+7Qq7nhFRy3m/fwGEzTI3SjuujxO
Ng/eaL8YUWKjQrvl6/V3qaDi+BNblmX7I0rLei8oXqwUvBYAWlzQEHF1lW3Yr++yhBxG0vLk/ztj
QFCkprSQAdcsvnrJYffnpnHA+/TBiDBrmAFLHfe/rLpufZUlr97Clk7SztLiH0kIYk4A6oz2lTeh
AkGh+mdQMgCnweZp+GQiQvoeRrjIRVZHArS6duo3Au9gTHHBZt9xS9N2883ki/IzzgYXNmhrtMer
wZpB1LBjJP+myRYDKYUzZTN4OWuaAy4ACR2NqyHlTUZCTTYpAZPRoCyJBlxTkMYzBJSctrJskjnv
qwyTwo7lz5gewCOH4AWEZFcy1H4eUs7EUiLKRqpHuoiHQJAHnS0SQmBc6jES2g3WInBVR0sIgIeo
PjIh4MyvL3QML7WN5r3RIPkwKpS3DXDSAj8KHg/omtJ/GpQd7HEg8ppnVXuL8JVbEZZfrRVipqah
B4YIfBHy8BE3mpRByCRCbsaa/czWzLYT3YYiDfzr6sNOj2kZDpPtGSPx2pEbpCSueBitVTNYNNVg
5513QQEL8Ao7uwzTTBLZ6g6XxBb1UdKe/5xOXiIuN7/xKoYAsAItN1uyIWaZX8NCym3kJFK18Sp+
XlzcMt0dtlXeDtsDuhpor6NJrvW0giHKQlW+mWFbhx5jtQeK2XBL52/cX5vB6XdN+FwFmRVjt0BO
nTUkE57pTfkJTuM6N+1t6tRb7vdt5db1kuEtsENr28lfSyi/aTSk8UczcUuhukaYSPjYz8guNynY
HnchHK85vwX//oxv9KttdEkG67PUzYqsh9oYWhIdOoGrJS51n1aB1tC2ru1SKs2NNANjS1/oZujT
cOlzVOnIKpqYkiDWeksSU548QrbP+C7f8boiYUZYResVU5klaF4zouxi+STqRZIcOu8khkW0wmDr
TRIzrL3ceHdHe7BQOAkunYUE1qdQPXm2gF+1oTheUBy2Y3HFNCl5svNZ/0qozkmUm3CAL4KE/bc3
0fmIsOdPZs3VQwwX62/0KHf4v5o59dLDk6yvSVDLGmPGyiwFdTuujgCGy9HBBepsMi4BVyD/8Esl
zeMbw7VllwcXxicnPP1Wlf0h0fcZeFGRsNv3BFG4OAAodKiHLHaQld1JXMttAvH4gtwSCXKlzwSZ
3BnjyLXlHveq76e3F5LvHYT/o0vx/AoHv+RmTZNsf5LmNziI1T3d2JoArbBZSBzhJO0QQZsckt30
CGol8ZQvmVHM93DeHjN8k8RC7b6sVvI0IJVlPcSZrNdZOxsoFnRTBJleIZVk/GKSAHVX/BXKdbAL
ewDJq1AUcW1wwzm2On/q9PMRiNHoavrldwcuxz4MqEHQa/C6EJg8OFyqOUue13Hd2cKB+87HC3WZ
WeJgehlNF+p3gXXjBXH+V/RXrNI6E6ILzoOBPNAv5EbHKfIyYAsP/ziV7NLq6l/5QP5q2BGvOQz8
v4wpiKVo3vUh46xLqgPFSjASMj4g+PcHvymGZNj4asIASpIIaoAWlMSu9A6Z2UGQlE8u5vdgXAoo
UrVTUeyMR2rFJti5rZwCkHs58rixdV7r0Gwl+XPSphuWb2jvccRpwZXJXBtKgzGM7VK2raauWNxt
vUyo+RsiAD7s1BXzFd70SAK081Cs0IbuVFvgUdKQI1IML8ee/YxYR7KWBT0MSI1rKaUHSwEiQEoO
rdWrinYQdf8STBUESGX5VuyBsoTlI8LCAB+mu+kRYrYvMwMTZmjVF8WxATAQ1VcK/T9Xy1fVPbG0
qFZTkqfg6rxLV2C3ZelvULQooNKAEKBOPYTxXVCo1N88AMxFTQvKj61b47yCWVEXkMoRFEu/MXyh
mpOIJntDkC+GeAxvDwgCwvZWpSj+yYUxYgw0jSTAP1xjMKeiVAd3E2+5I+Pqbn3rq3iHNCHcoCqv
SUhIciurbU3Q674O+nglLhLYPZbNdKwsk3/1rEoXSfH8NeCuQoLU1shL0KkN7i5jWvcSh9WgRqpE
lfd3mzmd4OtP3shx6f5lbfQ0wxVQvS+0ATayFTYk0GWFBNJqUVKb1oNGoN21YCcigAfc//Jihaq4
AH99j1bYYQs+Kr0ozE+c7rUzsrN37gDEPXWjiQLZaIfJFNtRfXadDeCkxrs5nqgzLt5vGUyYMAKU
1nNXzDO6uYcYvqU3XoWN8eKXFqiwOrFrThAufU1sgUOh5yi4ijNOR0xW8TE6mizUh4bUrovX44zh
7WO83FG4olOClVbLWT86hHVDmOrRfHInhBStcDlc+De5iy1aijmqpKgmemYUCzWcSm8j5qRZencT
X0HikXafCVa0pBLGyCFL5DBy/pSrhU0YBMq07EqCfgWotaa4CEyS5ZyN3acwPjp/pQbVMPkenQhL
QsqZbuYxO4ACekmiYNf2n//49//+z5/Xfyx/j+Pj7r08Hv5xuO/Hx/Xhdv2vfzZ7//zH6V9/PSz/
65/dTrfVaLRbzVar02t3+b82//5TTMh4+OnGv9Uaz/fivX02U5/89iic77YcQjjAu6xGS9jbHyHT
9Jy00oRv8/+8ed+++P9581690Wq0O/1+d9D832++ejXvt+2m9T+EndmyqmjWta+ICAHpTqXv7bsT
w2YpigoIInr1/0Md1Vd/RlVURuXOvRoVXmYz5phjSAvBU2vUecO3BpVEkO3GGbigguoia70GVf0B
5PNiaUiWkOrx74Snwg/YBegVx+HBeRjEDKTDL4o+gdgLWFmfGHGTt4VKaoylpHoNL7GAyvYnun4C
JqVImjG3ANnZf3Rf4nlUsRV12K1h8oranJYhhm9VKKNoFjJOmIM5Wfjbvhh+g80v3h5JheV5Z90x
LpmJfk0LfJsMGYV6//3uyMY/XSB9MJQNWR/Iuvwfd8cQdpc6MzppgRyZ+1vDktXWmTxav/ev6B6p
U8GT04xhl/PcPC3DXLEgJ27bkcHAcOrit7G/I9aJVd04wIfj0MSQ3yFks5D439/nP5+if3ufyv+9
kUX5zVv920oLOUVHDNWsGr+VArG0buQyNhtf2Jroh1QydH1c078jjewOVQnTblwG/sdVE/X/cdXU
//tumksp67eWd8OMmG1Jgo9sNSt6+yj3d6kCzXBzC3G1pZ/q0v9+JcR/ep4USVeG8kAcDoxh/97+
7XmSheKVfT4PaVG2oy2WsSgBK7b/CyUsnCC7Fo5UsP0V/fdX1Qf/8IkVWTQ03dA1Qxb/4xNrg0ud
K3mGyOx3dFfrkUFk+eB1zc4PnLlFBWHwi7rQSMSnlpntz/xM74jBft0S4ROWo/CdQ//dRIsfLoIx
AQRGrPgCcmK+BU9/RjIV3gG3gJr68mfdMTXHRDZzfqWNgOtt9cF58Gv2a+CYUrGigJHgiy2PSXOZ
qE47KWPKphZ3vpOs2hUDeezJGd+ZHo3K9+agCyHgJVlaz6+LS+R90iLflp6ZuYDu/Ta/2X+/WKLU
h5X/DDuKYhDvNE1XJbW/mv92j26KXsqyPBR5Dli/txuWDdOa945T0HVkGAs6cvTfusYsOv8p2bLu
HBEu7mbiw3xAvizM3oDX0pfPkwA5792myFhL/hd1qk2ZI3FuGr1WasdFjy+lIwOKDGC/5Ivdpix8
AWuEPw2TE6bqCI41qaZ77ekR5LmlYynFMlKTXFjc7KK3YlYIP1XW2zHibxPQwmHIoIP9ZXb7sXJo
8q/RnXrwaT2O2W8iXmdDBONQ/ciCHyqPZCLGOJqTqwE8IF133jiJ7hIKau3v9rQ+J5E+MRz+ohc8
DRQREd+tFtXVERUM3koIYl5mGzDAx0iqDNlifExhGSIJByWWxYn6Pe4+/yOOqOI/3RnV0LShNiAt
/Gc2Et9ycam+LXcGNb+0Xd+agL68omHAC+CKrq+Juljwq61sw12TWWZWnOepm3PfFOfqZUd5EN02
ZZpZV1P4k7e19R1/N8/wm5IMEMpA7LfXJ8WLz0fwSnH1o5DFLxjoCKLJuJSOXtMH028TZdOpZN0D
YcNV/OWI1F+b5H8dw3/4rKrU5z55oKmkv/97CrOr/n0PlE5cYNSKhGevi4GPSdiZmwzG1v+4sn38
+f9fTxrqmqgZGulWlf7j1ItFrjwHqi4u9OARDzfqRA9uqTH9eV94d0K0Y79Dw0NHm12ToV0EiP9i
QXRJYDqGFV0Fzpbotz9i8nSYB+3hss1meVJM5fR5s/F+neXnHWOejTLujle8dnYvU4u0sTEvWVYA
f6pQNvyN84PhNM49wPMSkuIQxhOzu/oCVoDBsj8MegeaYYyM+0RL1ViawHV1X47OHHNAKkYkQPSv
SwMe5Hea+WhawOWVWcD/MQ3Ut5JdwB56SbDmKHuFcbmA77Ku9l30nO2cS6wGKua3TaT5rYOzzZ7Q
Q3ZCji/swiHkVFqnuRANXazAUg1YYbfoxlKspbKHhkqgB5wYXJDxQ4IIhiatpTh3/+MWSb4vlu8z
cO4vlX3Il8FjKq75i+lnOZjQaCTSRFnziwNSdoyJL+STCWhVdOODKU5ll77kImLp8+fphznay/ml
94UaNlQVgqeAEUmFibC7hBlDRd1KIahPDIbffkc94svH3NYjBOUWAPir38aYN6yFtWFJ0rmvdpEE
0j+M80PP/taDQXyzCjOPxeTnyTgTib5i3WdciSZVg/CC5UgHXFaHj1ANvgFlhq8gsYb47bQNa7PQ
TWn6S1noN9Id5kMaQsjN17nCoyDXSkAkcJO5reVJW6N18D6wGDZXF2iCHVgHyxzcqcbXUKuxAx4V
0gSi6xD5W6SDbtHVK+LPIhs/9sIRKriwRg3yNxhLVDAtacxs0PIzZrufJ+ls86hn6UtwswTN271g
ObPs09t0ZnsJAyfKpLsDqIr7BZAcv4zvFY68pHq+7mUslLAfgi5moKALa7CBycCLoCG6xtWVjybD
+dtez8b8O3mta8Zt7NNQBGL7vSyZxF7hODN0GQBPv0bakR/4wA3BWRsMAlTxrLLJgWtyrwkM2gjQ
yJf5bd530mykKUqXnhC8JthCs7/SLt/+b1/N27ie3wN0jRFkJihX6eCgHkA0nn9E8uGhmlEtSdPL
cnc2QmX9XRozkDTUWlbCSXbyCbamkUJZocxY7JMB5HvcCiopJkT0Rxs9UZP7RPA/E3F2Bcq5ReSD
WI1ZgXpAkjq9Y/FQTd6xLJvC8Ydy4ofndVEvrhOU2cfUaga/byOMcyhRp+dfs0FJiJT/B88ErCXb
gkV3G9ChfPb6o3vKFu1fkYobTkWxV+HX9waLBxUsrEVWUYxynl1+Dv4EoXUYtVNlX8z43Or0uRii
5Ld9YpsNB+S+pnr5IEmylpY1lvNVcEPnWJiK2Jk4MvxPrBMZLqVPBJmrhJUNwB2/9H/Me4CseNvX
waERPNiBALo3m6+5LQZ1+Uk/VGHNAHkvrId/jwWy2mk2o3beecaaM6Os+OB4T3D+q2k5Gzws7EHB
vv5+PE1k+G4FnH4aBo+gmuhLUr16ox7Iu17G+0JEZO8Rp6YlVdHutOM9zeUVjFfMCFllU5AZGf14
gRbcYyIfMMJZCqv8r1Ksa8Db8bWgcvTwi9C99PfYohn6oJR2hJ3Zi+gtqm1/ymfVqvn7jR8HZUOK
F+Y331i1oTI1km51n+3Gj8Vtdl280ubKOLfvJLsNKyZ4sqXcKXEszIfb7xKrzW5E6JnC8zrUNpKd
5x2TPD1g4ytAy45P/Fm83esfl7uZ/46FreMoO/ocaMwJKPBeG+AscTyMUdv/u8WDpPwDuwdeE1MR
oLJCZnzUJG+OqN5F3wl/p7RegZMKcDdwPaKuMa31UvVUaqGbq53eTN3h3gFQTKtlviJp8M+utBsa
7fkLrbIBvHf9nHsSaKLuYQSXRfUeH2D9T40faff3pL4ecJ4GYLu4LHjFfhfcj5iwvHgzIJVp4cjn
akYXX2A8uW85P6eGfuSy7jQblgurNsd7v5hT76zBpEjfKTAEG6EfLDSyiI1YI6Xlax3tVHicUADH
8Lq8HATi9z3+peSyqF0VgUL3Cq2ArMVq/oIxiTzf/SEeToYYnDU49Eitsv74eSMTitOe10TlkT42
QZmkGrFHpzx7qYscpx7WZpdt2qzfSxZyIDucXieRkI/C41Y6/fwOMjUqE15zfO/LGYEbiacI+c+b
+VAcDri8Jva9z+waIGqi+fleRb4Dc5TkhsAp9+qFCiSSbYcfbujUefd1ibpsHzeg45s/zW4+o+7Y
pEyxigM4OI+osSHJP6aycw9rt5xD+DhePD02cDummOdeqcmQoMxe9wSRy/ARKKca5mQ0cCu0CB7k
qN0GZe861jwKgMTg4WIFyXnH/GXxZ/wsUXFfM/HwWt3TX3Qb10yqDvKqScX190yTC+dPGz0Zjq1/
0FNPz6iUTJSP+5pPSJC2dAaJFHSzmlz/mlPVo8fEKj+6/WmGAV03ujCf857jZvYB5EGr7xbmdB/o
FRJHhBDsXIqrqbgqZ681auEzhBHs99XZLepEXH0XFbcHwbR+S/IdKIffzupVyr1PvHMN7xlBmw+e
DhZVi25FKLiSWKMf245he2jbcyeaxepx4GdlXzyUde9td0FmE0dGDn1pI71/myoJ4UE7/CIqmbkA
ioUKMX66/X4sK9+sVf3M4WQXC/7tj020M3ebOwaqpbBvdHtbAgtWQK8U7WmVrEneY/GoT6mZ9ihg
XicDYZQv1E8vpYknoFPOhla7M4fowqTXiYJs0Q0pB2TZB2yD54drgvZ2Ph907m7zSku/SMox3+i9
z8Su57jes/DAn6REnaCZl2GDGw8YbCwwWJywmzuVN6yjL8t505ilYFYKE1d93h0+oi+sxNUDNnsi
r4huErgNbgd/96Gns/X/DYzpByvqp88f62rxvvSCwPSog8012o3R1Xz07/UZCoEeGnEdD+ILK7zI
jxRjxUMU9Ll5kYN4/imHpq8yGHJC8VPGvm3arLmIf1kkewWnNehWahdkER/70/pl62AXI5LStF4J
kNFP/4AjkMptalOjW2pSb3OiNUGX9xTifP/Dmw8gn7qEZneG3cUbbghl2s16b19DE6HBS2nJrBds
CQRS8gKjXf3mWoQ0IQyRX9phW6GYb4wjaPtUuESwYy+mTgDlAdT/VXYg57d9r7JNyVq9YHayR9PI
mXv5jxp9JNT6LP0+AlAVCLVP/4E5/QS51AIK9d3OF5+/fMKJzxQXBTkEYzVzd3qtFO+6oCsszCcN
EIkxwc3H5Xo0h5+bTbtAjz5rjDAS2BkXFGcBE0YSzm8hV+dht+x7WFWAc9mWRsxDlQsapg0MymIF
+GVu5m9rgCAmYu6IvTiiayyuKOlTekESYcQDPlTHGQ8tsRADqhZVc2A4Pf3Qbg1dad5lDu+pXhRu
3n+Rp6E4QpbbXSMBs0vSEcyql4PJrkJRlS/kJnrWkWaYeErUadFXivf15ePpXdDqk2cTat9I1IJh
N5E70qAWS99NJ5nql0LvsmxrqybrVX9l43Ed7z+B+MOnIOq8l6oEU0bG53Hg7bAKRhe8Yqts8KFJ
R6Vz0PPaOwT1c/Z0ixN71SXefIi1QqP99FPwDOYFoRxlwW8/aMQNtAYUhsiMLyIboMd8L+fOr3Nu
wqjnJhF/UFvoaak/djvESMNAYSHPGY2TDymDHkv+DQ5K2ryDDgDvDKwKtQp2nQ+cMhGtqJECgQLj
tfLlF09XxeADDu8dApQt4Upbm7JiNo3VoTc8RvYTNSsP2fS8Mz/nbPE9DJFfa7FotgtG99SCL5yY
4EJxi3y2tgSYCfF9AgfhNi4d8pJCbRoJ0cvXP0gNmorzwhSW2v85ljTzhYcaOnIcnclj3k5YJodg
xKhRXzSkT0z2ZtpJ39Ih0klAKwJXYqdf9fCgnUuToUZTyEKesQaw0lf65OdX028AUes2py+WMdWC
u9A/guYuMU6AALfImD+SIpCRlgYmX+fJL8RTqbR3k19tdqUtO+Ks/Zg8ivlKTo1UW8NLSLo1lQiy
FeqBQU9dh8PVa88WQ1D+sQlHiXkkB/zBajXYUNKdqnKptYBKLgOLqedv32H359we7PJViW53MeUs
swCqnFvUUoEzqKGcoRXA0+ZnPpZwZ+uUwn+LevVgJKI/l8+Gh1piwTSbFAcpEdkNOOMsgnEwJ9gq
9grMEW7WsWOX8KBhz7G5bW/TDG7trDvnmaWmlzEs03KprmHfQYcu9/pafo2k2W11O6MLasQZ0tUs
h5P920CIhWAYFpGY4PYupc9lth9E39xEhQkyhepo7i2Bt/iIntOrPkKS6QkWB8n3HUIvvSZv3mK+
lFN1UR3ACeBrryBObwruKl62AQYmNlXdLpat8jAYb99f9nUNyr6bzyRmx/Qjrha3uYyaP8ezYiVD
c4yI2kjdfgPqgpAV4DnuAVdGoF7VmYhZR0TUmhE+a5Cbxh2EjLC7zXOtTwjcXASXdXm456hexWzf
7Kak8JeTjd/LwsORdfxwjKVE4LAfiJNVDJewU3LVlTH/LSqY6izLMnSYKqkUlGnrsCmPiqYPI8gz
UAtDfH+0g0cfiB4hJ9hxdpzOLzFmEZLL3/PQhPAHnqZ4gpfhfNyf39D3Z+4jbBwheuyLM+UVG6pQ
lNwyEtYDcA2sWVY35lSPJTm9ifAI/eMRj6vEcG4zkenUcIw3GX5EBFrr4j195H4O4jiLAPaTypXO
mT9AtAwMwAFa1ozRbY0n5pjL4EIyc3S/mz83d+s6vVvtYPRI8OiMv5V5H5csR1CisUmNCqEx+yZ5
AlEwqMIyAsfhKKLFbyRIaUwpHaqw9QeLR9ijGOQOCHTzFzX+bZwHBsQJdn2dojfcCIF//CFIyJf2
bIY82srwlas1xCGhH7zZhGWYikdgQ6VXqqNNKw6M2TAt9TTWlwaVO2idVkJi0/kw65Pt7g/oV/zY
7UIZ03bZPF3l5N7zGNBnelBlOM8AMJIPz6blb4iIrlmEWSw4QzwkM/aGqCBYaI2pUXdTaSS4GpdG
TaqUvBKXE93Z4VHJMw6WAyXtTV1XMVxWNXwFzN4v+wcWi6/nnHzHGh842H3Br3x9g2sLhSlzpYTd
BWL382jMFP9pG76M9ziKJZuBXUzwaSpCkK+bBZZFhCWsX4miN5/fDvYtREr6gz+yL1lS/sP1CSI/
o6bOUzxxVUwwNONeZxGn4oW3WoGamK3Mh67MEmbnaV6+xasOOhfTrN0cQsnm0RtpP9AfnWQuLCmf
zE7Jv7jQLUETIuZgddCtBCgxX1ecZya6k3wP4vSk8XFBwnJxemgYrwG9dGGVSGe6Sh4+MbyGbfSO
GZaMqwnTBPdrVzGZUZEsgILKu4L849vDIPey/cYCD+RB59BlrnBinAoh7v132V4nFOwHTRvxEnX8
nO8CdVIHxpzvAQ4k66cwbmkUuZaPsA6eQGPCmIcjYtsypXIeqxttegMX02HDZKfO2413+DbQ3DTR
F9Ulhm3U6UCEPUCFY43/wBCq+Ff9fQ0kE+DjwVN2tS8TYfpx0e0zmWwz3cwTQqKHUk/0A8k0Upby
j2L0PF0YouF9F0hTOlrFYjBE0RELyScWvUHSYYVZzq8TIyympdPOb5TYgezlhzqm4BnanfeL3r2t
eLKbkrrEtNpeewTqOxF6p6H39D4DLUwU77HPPeSa7Sy+0y9KCTqHfueoSGFvgZK6Ow8TttH0vcAa
TDeJH+S/QaBu5Zme8EfG5B/Nkp1iyYb/bT6YXFbSmT456WbKrHJr/JyA+nIgjMZhgBk/LcbN9UR1
MT5KXydW9Br/be8CDveqXjT+j9WShI9K93Z8JEiNsyJqvtbD5Jq8IlrU61JKGNbA9ru5CroOUvxw
bt4tlMI8xS8VSq0neBjPA0xNiv03xl+7V72y65G8qtz2QKPAU8YjI47Zf8rM15z2AbARtrc3ZGEZ
LMQSHWVUrTDNWr4sHlYae2naFzI+AUOb0zIMMdF4IwJFYeUI8xIpMNW9I/M2QDaXdn0YQxrwpGUf
wlnTT7mVRyV92GB/XaSj4FN7oM2IRPAy+/eZ+8/v3eg2va/i6OPaZX95ccUfxKGWpq23hLng8L/0
NX+NjZBFUO5JFXThdfGkb3OuwZ1UMx5ufi6cHfZ4d9hnqtbTMXhBr3YyrwtLr7YGDqHUYgXdNwK8
xv3b9IXUt2YCvPfqEF5PrrsRq0VPjC5ua9+w9UEkwFbtzrrEtYOINKaNvTac6mtTpP0P7UxPW/u1
EqbYLXrPmQFD9zDgO5ayrZTIMuun+6H0drhtCNzoxpOReyuhNb/slr9lhJTo/i6C8oRtRDkvaiwK
7mx+dgyPma9QRWkeaPKDbmHWzC4Tmi4aiCZoqKRkghgGvzglKAkWDnRI7tvREhn/FdXKEkSq7Z8t
BtQix4w2HOUfxi80JT93X6foGNcIgI6YaWld9FrJ7gdxRhT7Q3Cy9mZK85dNaU6bctleFgobC/7b
xbhhmhGgrM8GuW4EHyeFj7Q3AaldGQmK6k7nPfADJFYgKI5XeUzBSjGaOY3X9p70IPWIiUcGZPOC
Ajt8hrRt4MBWHfFGmvAX3qkNomJygfo75e4eLosP+1c2g+sKEVHVrj0JTWoUBhwN4i0lIFYhFxKv
nQfsqGLnU/OOkztUEjXQvCxtmBoRD/q3RJZg3qxM8+iWXv8+dJcmNuMb0cv+gHbETbWC7adjkDNE
Zo2cZnOHcfNwB6Cymzwglr8iHW9pM2P00Ps6rfLtbszsDejEJsIrU3lKtF+88Cm5O/r2E8gWLlq0
7YI2+uyzVB0/04quK1THbPtjnMP74qvMS+jo2LGkrGI+Zt5RgEKyKW5CcTq0dhGmmDbL/AmNdly4
D6SPWXA31U2BcdkthhkJQ61c0QXDN0XLbl76t1kGr57lFwc/4UWxaMPOgqiZFDGL2Qi3mtfYABYO
SnaE+XBzqt1lZ9VmlbRW4Umu4gztfFL8gc2B30ouRQmON7Ur8bdauIPq0cOJVoN44KqFIvQA4oKh
8lXNFrU2hWty5RiSks6Xc4EI4jWFOmOLh09ADLbBwyHDYXky41VgJW/ohNxidU1+9Hjgz953eR+/
uEWtNpE0m3nrxWeZv0OESJhgHDi5LvQI9tvDr9I8eqzFhHM8tOvpJ24PXM92hjMlSZqw+p2qk6HN
5ab84PzmC+5rbQ4COdXmaszkAGsUhIg/Ye5LqDd735ixcHsoZw3SFfTgK6ZJazG9THup3kDfNOlw
sQuoniMxqmMpYBq20eecBRp9seWYMIUmLxd/D/zAQViZ+qR1Iu0179IfOGVaLHg9/zp94GmLVEE4
nALgXaY//zljSg2wwdutmL2BRoBi11P6ud2Wd5qKAEJst+1BKIYIAkbYEZ8uf3V8O8kM1xiN9FkF
g+fSJQKLmy6VN+XYSIsV2NwXSUMH4uJBJPkz827t3Qn7FRTyh/ZufoctjK92P1O02zCPC8EmBSf9
pE2csXVTg8g8ocXpfOq3W/OaRQJDhLkVtrqLJ5gImDOr9uHA1k4GoDcrA7vF28ZvKYTGQ/7MUOG2
GRNyjR4jtrObL4IUTG8Davb90FPGwhjPYiC7P64kXIbbQUMfOV9gFjf42LiAZXDOriN+0AJd46Dw
XC1oklu/G79pmSmrb6xCzKSkHgDoZGPISDKacUqKDAusgctS85/UpI/kE9x9qoVZFezGr8M9lVc4
1TMei7X5bYh6DNM1Ru1mNfmxicWko7R+/itixBHvGuuO52o5+pDLy9k3IIMOGUSyZSSfhggQLm8+
e1o+cUC0QMx7sFl0QNPwsRx3KyC78L7SwEJfYXbeIVaxAvD72Roczt04gwGJBMdJ2Qpb7W7Ji9eS
0xv/GH+qszxCNUjhTVJGLvWxGKi0NZctzzJ60CaVHFWh8PQKQkKk5bEEdTPlQbToLXx0chWfhGtn
PgJFoZAqmGCBKaWUHdhqenqA9VGtjireHvdGLZySMn5S40cOEmhdF4cqALi6tY6cvM7DIy6IMkH6
d2Et3C9u7uuQT8BgKZmunhy2Yzz8gpr6DRxOHxP72ghc/XI13yr4LhvzJYEfFJBHHNvyRHRLpzxV
CHBWZCfRHcQ7hq1FIkfZX4M9DXqAw2Wd5CVUMR5akrlGtYTdbZJHwzG2ZLn/OyNfFNXHjyNm2N9c
6YY20gQgRLAJsKr7YZwE75FJuoOhxMuHZokiRZF8IBZiGGjDqTSx/YFXbRaxyHn+LO5zfM/hQ35v
SQErtzTJKG34m/SmVZ03tHUAfOCS+c7TZ2/CIfexwH9TT+VJTlOsU/L1vQbP9kbui1C8w+koIxlk
xiuXcG7bgEX/4m2hduToT7NeoKPRe/s0IOC4tiIW0r+3X2Q4yLMQp6VxG+yWbxZn0QVa0wtfacNB
Ed3s9KTefOyrpNhijQVxa3yL6QvZJAlI3Bzd1vx0AEL3zY059tB+hm0wtH7uzsuWF6wi5ZhPLtc4
74KVc57Jknmkeh+r9WhvHcN52O/ks88ZLED942IhW0g7sCPyXCEDPkbbepTbtQmIZTGtR09KRBxK
Z/EmLGIMOQLBlik5ERKkXcfZCnun0XDcedfJzYE6YD4dljPYkCO4oynxZuLfPycYq7vy6ho++nDs
K0w0yBLgetct1RUXddqsnp4WC1uFguMR8RDFiFdFWfJ2PpZGo51RQC3KVY5p6CMWp/p4OJYsWt24
8S6+dFRTUkmIjM3EIGPTfg0t/F7gJkAA9qh5ZH5Gm6qnHFj+ljy9ofVcUVgSGkteuM/CpfcLaocY
thhsxKRc6T4q0d5rRaC9QH4FBT9kh8HpfkZh0d4Y7sMdsm+uz6RjNm1c6DsUf0piJM8wgydRjm6z
+/5CSrsdUKZwkeT4phcoCM1RxT1Kn+HvdguvCBIdvyeDl3wd3jI3i9lmItgUl+OrX1iiXR8F+2Mr
q/pCotGmuX9fKFSqI3HKo0xpgl4G3wb7SfK1OIOBy9Iku3VOF3e2TnZEU6e6gEUycsEHD1IOT3t+
aq6mFnRBSU3ZmFUkzbrXSI2+qc5iEMa6WNsYOFRhR3LTrEtmY+vbYafu6G+kblix8MZGa6mAsrKl
Ldqv/76NKqLL1b9jx8P+CbWhElFTkn4LIhc+Lz7ZfMcFu/qYAQ99IZYsMXhD6eLZq5OCr1wiyn1Q
8r46fGIY3/TmzU/YvWWgVe5dcf++XQB+X9otNeKGHKoCQukjPJzfX9cAiGIY0zq7joNlN3CzTjfB
+nHaL1irmTugWoL4/DZ+TJjTEUIpG6kKfP30ae0+l4pMjnraE1Hm4bQnITHiywJtHo7+ujrdk5cH
wzK6eG/mLUJmf2tUwYlLcvKIhjD6c5fHFZPAy6OfJZQwpRhgwaBF3dUt2QDvwQ/rRQSNZKD9YnSJ
X6E0v50BGWggig9fpigvS4tJFb+vxPqntHocnwKyCwCH3p1J8jLuk4LzGFNs89gMQnUuxx3RbA1u
rx/ZjQfrl9YYOndfz5B8Ay9qwTVUS76tvi8P3zCDtZmQ7Qs1s6vTS7c0RNvl6Koev7UPpZoh8Z+Q
u5f1Y6yxD9KsW8iFb8aVezSLnonkwTIZuszujMYSzh82MyrbOOLijMGvtUNBojNRr7mxjmD4102m
OsOLixNZCT/yx5rhcC1OMtGtvs6duj939DZknlAfySJ8it3bHzC8OfHeC4bkml8+Q4yjS6YP81Y3
MW9/m8wkVDZHUFZc1tV8oOO2GnJe5Y+lnOuHc4UaAosQ5JhtfgY2mfO+x++CjOhUgnnBhEp1vj5I
flaaj52bf9iz+20bWvsMRcjO/Zaj53mnuRhSfdmrSdgPuKEWTgZiApab2va3HLRmTqpw+zlTZr+a
KMsDBSDwbAi491hfRhNmm9taEeogPxm+RAAw+USZsP7xDDIUdqLMBbeO6uVwip9ZSygCUDvxlQJ9
GBzRt3gzFmuSShdDaPkgTqDwKMQylTIyac2CGYSEdd5JUG0wL/UgY9nFiKozv341hFXqDF7Wpwvf
FGrycscwcTzEwxGTFIYEnKhJpmDBdTEhWJe/YAemH4jLMpGOomZigMTcafn1B+sbQnDGXGS9cJGP
tbN4fiAmNcTvSAT/YugcGVTI0ROA4IeCFmce4GHKD8JNymIaZTOPsqd9qb1swL1ggftMyIP3LWx1
YlJm37IYrZp2WfBr10zkPuty/yqTj4NrxXOPp5aOYBVylcfBrFoTnwYsEo3hXWybJspr/5IvenUa
xHNeQft3B7yhBIGAQY2/klAUWugrZblDCAk/YsPVbn4pBQ0LDrqrKSGaXkOqa1DnOVXu+3jhhiKe
weOxuK+eh0oxebyeBx7L+ypb5X7lq/DOy0SZ0OCj5N/EfIcLDXQCTX7MTmcgsVGdR4UPzBO0m920
ja/rbq+A87GiMN8ds4TmGt2Adtm57b5c/ni5PUnJ7YcFamq49+UXBGwwyaLb3/DQLOr0xwvKuM5f
sfZT+LHbdjitIJZ3rnoE5mAzhxmJB51y/1s2SRs3+2aSD837/oZ2DRgIFClwUN299gpENlM9FX2m
6c5XxyST1936rLulEOSnjz84ZAsw5Ov+sr8ulVN1wPjkxixUOJVAsIBDgkkYoFM7f9fqHOVDWGBJ
PdMYCss+1MH43s+wy+PjfGFUA4+C/xtMGkI/OsTMHyjgvxbUGCWtqEftcq1D4jrCRusxMeggJa/3
KQOhfPtV4csfj6dgSM/HeuHFZNeDQ7g7aPBK5jmhdoP6EEaJTGpEq8ZRGRFQlgyWzV9xeDNs1+x2
8zsBpfX8q/r8Zi7QIvV3EGnIeQY0JkcjlFTkXBtJDM4//gMUSXVZWkee9EMD0j++DP7C29cvB4HO
dgJenm+edKdqTYm9HfSNCB0nzqnyQdVp+Sg3so7TV6y1+101uQrBDnts+N0XgvhSVT0imDYtD/cl
sCKZR3Ll2nkzzYIpl6/utSNqBGET3zNJhMt05wjPtS3j4T2Sw1/dr3T/Bxr5tbs8+ArOHTmc/nx+
2FVB6bNzLl34lOZaPsvaxR1KXjZ9MSXJTGP/ypx26MKO3n3c9+amjQTDlrcVBJxPb0VLewYolTHG
Dw0mh6nOji0ELSX8fphAzwU6t7sSfgYhSbvwv1GVPt+Wxhh9YKoMe0T3opvvr6kjcXt1H08fsaH7
MPlqE6Z/oH80bkwTdiwMb5mjEnq+YA8QQVGZAgRE+pVCZXEFGyrs66rBieV41+y6i4rDbq9tKHO6
jTKnO7uuLqieTGn/AI0L2TMwhd39DsyoiHnctw+BbPLbDyOGfn59MOYZ7PKLJVMyzcSjMpPicn2H
iSpN+sdLixouNCQzm//+jgpM1H/HV5SNX/ANe8G478P+19oy2sSgv0bnDB72EO1QzVLPb0IKRDsQ
8mKJlOkZPJkum/cIyqRQYGwYvEDC7Le16xX/qkLlxEumMBtRFpoPE75PbiyYgwxq4e8k0taYdZES
3Y5tWu9LVm8wz13+HuZ9oxzBnANtDRFz+9jfMVbfOYOURiAb9ChNMxsQmw/fxXtSbnBYPrN1Kx55
83AhwVdxRBItFXi2/0j6Nj+jXMfy1wOeBvKmeXg71tNvZ7WpUlodIAH/pOX4/3F2Zrtqa9u6fpdz
j+S6uHVtwJi6ukHAAFMbDMbGT3++nrWlnYwVZUhbU4rmzMwIprsXrf/tL3Sm5xegy/J578K8tzcw
FOdn/Hj2UKLujwRipjVgdRODDcOqJXcP4+YZ4bbH91LQ1X+tbFctfVX1HkpUtEK9Cusy1lUv5xZH
L/66KUz/oZpI+GhhvW/MYjYXm3KzufGtqjdkEpSW9zK8YTh803v3T2hBFzXUiXVNLp/xYXlW/Dtd
nKar0Bs6tosTgrtblbYYOOMe3QG78sRuQuMVn5T4hhv9Naivs/zSPb+iz4FtvdWr1cFbWuLgb3+o
j9LXpZ0VA06q0zkyWoF+DUmPruxUPo9ueb+CHHpLLSuVabtcOxl3PQD1agAadWbrKkWm8Q3ww8te
HjjHffPacKXhDkYz/A36/1heCcP0FEoCLaZIpXnwngHTtHKfEEYbzJO6gNsdrKS7T4XdEBy+yedw
5hHEdT9zEl3JovlQObWmb1xF5peZPeQY6jZDZYSK5I6ej1MVd+XBraMOn/g3DOy1uuR/abLXVF7W
V5jwBQWS0r335OmzX8ar+YVDDI5FLo4ZShOX3E9WE2uTvbfi16XFzZzlgWkWliQHT1JdkuwsuMG0
Kzh4YcusW03MOfaePqxIY/SG5fxNZ1zUAYTe2lePwqBMsWdOJdyo+CHKtk+3SlG4j1q5W44MjJM0
B3qYNLsNbHb7Ye3zx1Rf6RTJG8YiyUWcaB8mG3KQlSM8624eHiNKy1u1KHdsA8TbOS9W8zNJmKGR
ErtzoOFO7X7wy3mzokz2KaRag/P2HebjsssNR2KdoBSyxL9wet4oOdADtg9taI1Y/zmfmFMG2snL
cjk6Xx/fGhmjckvdMrpfPYX6bkV6LPZ4JjVpg/DDvQ9vw0fAqFWdd1J1xVHycKBNFDDq4MGNtJku
bpAuHv067mRDtLfod/OuMSe510SH16duo1A42iF1KG+NaNRmf+5rJGCD9L3dJina9ZqctlcPpyOO
llvlnSpcxFxtfAOTAHSf8jMk1b55wnlrCWwxzhafbo5y4+K99kJg55tMk8rja0EAyhbN+j40WcNc
55/BmR4rNpKZX6x8xVwD2GtHz679jHQ7zScr2VzmF+Q1/kmKtUfC+ij21HTaFqDf2r5a/gn/Ntx/
E4BKJcGB2MSXNCD8RM8DYn05NkQP+uzVUJXUQX2ZfewwL9srRbzQR1/fQzC1Ab6IcUVBevAvxZRz
UYG7rotOwOUmdJvXL96Y1lkNDdmVJweghoG6VjP3CMmIIa+iSyUi7i6D+7DeFRhrKy7h5fr0MYa9
k7O9nD2bXEeCNRUHE8Pr13VcTEXWA32TBIATvyIJePS2rRenHdEKGcRQO8KLioy8a5dSpIRLpePC
7eT91/DAjj/hsWs4HT2q/vOYi3BwWxudYnIHQOEUp+myONE/K2dsZv+WtNh/k5jouqIZqiIjJ5WF
8Gr7v2LSV31ara7GQZ7ooxP0g1v3vD6htG5tq6m1h3DDmYKBCi12KbERkTwn9EcG4EHFTOkDmAPE
7o50mVZfQPIbegu0aMmBj1qkIx7p8Vw2iDjZZ0jtydl6cLu9TYtpvV9tYRmt8z5E+v6bcr8a34dV
F4nf4DyivGr1y81jVnZEJb5BEwJc15OGDYhcp9Gx4DDHQKyc7M+Z3lfj2/YnPaL6F5mrYpiKqSiI
Ak3N/jYs5/quPu+3Qp7QCJoHy9M8vY+w/413GPnMir0FdHJ3EM6LXMIsIBHIJUUlGnw6P+htVZXx
/yZ8U0xbsS1ZtQxJNb89SH27ry7W+SVPRLSSKSxP3t7SjBoniOnpoYEAbOpLX31SskR8Zuaucajc
4fSDGeK/p4psCUno92exFEkzbNk0TNUUz/rbXMmLt51drgzKIU4qHz4w2nNIRA7F815xV+GxN8dY
ZPnoLe8xJgvLJLXOnacLY4KOxZL8BdHMmRPMMJd8xGvu+BnSjkSfyKoDVeK44+6K6avUGiotB//X
LOEif/DueTQO+RMQMDsx/PgN1FBnWAMAZSdSEkG19dzD3BrS43hLjJmwbtHmq0uw7mFsgOxi3267
pDf2QqzdcJPEGpqS+YDhGqYD6/d07XL1hTLrWPjwjDwLY6aRsYloPmABDAgqMgpUjFLKGVeQS4bl
x0nEDMCVh2Aoux81wl+pIskE8stAmAf/Kt1w5zl7+ATMSNCiNHKwNHr4nVM4iMgzxTAFcXbrp9ny
Fymr8vsb+iY+vhhqfqhy3hDlsIdPGR7ERntZDh/uOE8Q83hx2N/er87MTFD+K8E6cyfXAD3IYC+e
+6fZq/00Y76JjF8H/ay/8rs8mc/p79sOnQBA4LTajWnP/sdOHFLrkI0kvHRmPheHLlDJrYM1eSw8
FTFRwtILswws2o70ItW48+Og/fiQ31R9SnE76tKNh5weqMcvjBut9c01SuldDa7h5+3L8qQ22i1X
WYRv1xHhYg52GES+riejVQ+P65k7UogEG2Uwl67WGHDM/WH1/W0jUDVTVSVNkXR2pm+vtmVKj6em
N6iUvdv85UERffr0PXAXJ8zWe8cHN8AkKaKtHhhmdIeBZLoNbhuHodFFXnOLqN5whTtiVIV7TLP4
9+bw4+N9e9On+pgpmvZRJnPNLeJ8U8PSs9o2LnLA3z16nAZ6Gxb6fba9m6gOQNIVceC3woLj0gPb
Of9iMGLY4B0mWOvevX8/ofGXufjHAH57zZ9CVqtLyQBe6p4+hyXejCmhcRqmRlt1Adj6FdtpC0ds
WO4X7zpRe0b3bbqHPbxzrv9UvhSplE0eGDk5UKMc33vk1uxXX7Sb2hSzHRCN1y284W8HHAW+AKOW
vKny6J3nonJ8J5hfhJDBKG9txxxVJOkEU4njQw5++LZ/OcD4toapcXzZSEe/7dXZo9aqVf5SJtYE
ri2yOVN0gOIjXZvL0zEG0j7RpiCKOqKCShhuq56yx+qQzhgX+adD8LHRPnca0h/DLAFHias+VwHc
oG0uyxvAtnhF3Qbimj9jlPL0zgMQFjxncfG7CWM/jkjJm4nEA7a6bN98XaUfFLK/vsS3A+mPL/lt
TRiWkn2uFV9SJBIhTAnJzesjZUqlPcOLVRztZ7ANqOfSHEuZtRXR9vhhXml/2XOxwlBlRTV1XTgI
/HkqyqeDcl+p8mfygnC1tCNcSYgrGuBc1jZHZrpaKvAwl0dnNzTBMlU8p13dl2KCF5wriPdATR5b
MuidTDTBwnv0woLcTsyE0F8HyiA0uWxjv3+o++S/OS788dhC1/3bYf6wKHHks/qZUKkSfnQjTUju
1cOsC4GofeZwgy/gHOj/fWXk5FEko45aHNLTCKkSTYZ8gmMEOzocx6kyAAfpIJvJo0+YzV4BHh+0
lJ1j5eGFnztDwPv9U6gNaENrX9riuFv1H2iuLrGdZj1wlOMahu0B3vYIawyoZy/bKbY4mT74CTJW
nGxqJXUQMIJK+sx8bhRASdbBKVuBgHS3dBLbNy6MoM9ocg6GA9ouuhQHlwDjAeYgl7UIcEVQF52Q
RwqNGuUIOvHKRTcChvLJ29BQYUOL+r1wJcn/93qU9b8U2n+M97dCzj4qrQaZPH78XQwDibAbNaO6
z4kjDbCTQz69/MCm0VAVYy4Km9//oD3G+mT7+bgVM+m4fuyBlvRUTZsg7ZfBZ8s3hi0gERgP3Qoj
S9PX/YcnkOA3CHwZIKCnzbHN4jf947O7pakRl/PH/DB9CHudaOUhpKYOO3YUvx7roqcLhewB+5BA
jRCrXpte8y2G1H5bwQa0PBpgo2zcGsg0b3EjoNLXo4O7eXUbotHOvRNJNmyoabY+T1fL5x7JpS8u
0U9xI8y7xLpz6a/mYJRG+trbywOH023IzTvvPwKFPh92BoJDTAQ5oKwzWfk6ZWwreEZfSOZQDKjx
v9/K3zYQzZAkVVINRRNeHH8ugmPxOVyqS/OZKCGg0oPQwWRMfMFOT/pdHDwXGGzh0eQOftgzfgn3
v21cf3yuMJH5bfFZVf7Qj2c+F95KcMLEh94s7rFhiHNzTQozue3YT/3k1WD/xWXl94+1vm1VhvZU
1dWBj53OEzPAjxbHp4L0wWz6cefLnAWdjne2v/JIVXgSXCWeS3GJSEMZzTJD/p/gp4kVVO0Mh7ut
mHHDIcfFKa2jM9sZLXymmgM1zmlgccXK9olQEJLN+DiWCIpdweYrcHzCLY53S/7ms/PsmDFutGB/
oB7oX6CuUm1nPeG9hHH/qvd1+WHrU/97FBRbsg2cRHjnhq5+W4n6xSyfLeNVT2QWD5S5T6BcvbsZ
sV2Z9/GV/g7eAYAlnG8E11pd/QTK3QxPn64FWYCFcWrXcOrLkJCG6ujlClYXwRFcFL12jYrUtWAW
6cH16IMr0XMAZlBgGZc/bCn6fxc0ii1rmmlJlqmrhvXt9DufivfdvBnVJJvWwbsLHS2Cf5Xg8RDu
KLYDFT7jfSbjkznLkgvOAuzZm0OqxKQptOU22E54JjrH7u125ziPObxphkev0OhcR0onC2gKWsAg
pq9gSDAkfqqaQfqO/r0E5b+sBb6Gzovg5kJ1+/38lI5Uu/ldryYwswJIzFYIsD1sAu/Qn7dgTR+j
VZiTo3uPb/26Ww3tOPe1kIxtuHFS+x1f+iJlF4eAdgJrBkm23LmkCNa41aRWXzDoIzUyuZm2mN9x
M7tONLj0T8jsmDnEAKjhy72GUIXGt4iIgsgiucNOGr/AT8/o3PwibPVx0fO1mFChWHAPiqkyL6ba
3IQRPKy4n66r+BQpntE5oOY6kspc4b5xIZ9K6rhsamCCpLcPpM1tcg+xEd1cEvuHnUw1zb8YsYgR
tCWdw0f/r+nQUnPr1WpdBVIAO9tpvODpxuNm1jjcZpDflu4yRfzsmEgAMFx01OhIZQ5a2k0YHKok
hA5YO+Jbhmqa/sPXF7/T8TBHmERfF8wDy83F1WPCE1vh9dmrBpzJUK5wqGg5iDjJZrGUQHzYeN4x
fDh3X1+lg7bOI3xsb+TevtjdEuA9FrgI2ZCWEOYTTPvLdZLQ5Crc6W17FrmoL+/jPqYB/OkNSYKg
BSLVTcl9Nqsm4CeS22jMq0DANaMpu0zLAVZi0YMLNuYmhPTNKSB+ebviQyHyEnTnq+AejkftKfwS
IIowgJ/zHzh10hXHrvDutZAVovbmf66uPh+o4/NNih4cr5OHEI6ekzCrS4jT9HtEjgPsYtSH3/q0
akshReed2/yd2N9oZPNDeGmS0eqiESYUbW5j/Ir6OemIqNw5eMly+XSX8nyeHqk9kjEqFiTOzist
sb7wim02OztJoHaXy0oLS+QNnXkTdPD0w/cGOEJpd4R15SDa33bEEGFiaEf2qGxPkSJ2Gsykj6n4
XjzFgNZ6AzcJcxDM/SoIQBYOxmfEJi7j/mTPJ1ZTzBSRaEv0Agpshf/+z/hdnWB5B2SC743fAkqS
BNrq2UlXodn9UheDPVmyhAoDS/E4KK9/2U93RB+NNhoDhQTfwfSN9I5LLrwZ8XmHlQNm5oosVwdW
9R6RN5jD1zxJWzOKAIdpsEedkDlftphAg2MQ0VMk82EwqPuDwTkYTFHY0+4blJsR/UmAgSOWlhUc
horTw46FyaTxdJlvg6l4IwNyp9s9oHL+wZM48Bevvez2/F+gQgD438OFunPBVfvuTsUUnzIv28lx
uNzAy5H5qEh/OWMrD2IkORJnkUb8Mf6Sb8hXsAAdLIu/gCEh3SY43BaBcJGdI0WIZWjrUiQktEzm
ZivdXWUJKQfhpRbSwT65tIZtHOkyimcRN2ry9RVXmx4W6eYejJ+TVUzcorIrJzY7TvvwcrGMOxCJ
qyUIPIxJB7/iZQWKBrWbuNBpJ8LD9zK5wPAFgiAaW6/bLxx6WOZ92nTMZrEOWKqpuk0Seh0djn+g
IdnD0rFK+KgJrKKY2DH65c4YPjtvPGxm/MbTxWYZd1P+z3FHqlIHY50QTo7TdXYl2jdntdgNJchk
quNs327fJ0GIuBfUg4L6bxBCnHsIwrX+8+TTenIJDZ6daT04Zbc7a3p4lNJ0IbcdbMBRXZkIosPH
CWOCnLRWmOHs5fYvHZpyGWZjbuhrwfpKlrNPvzZYsAP7M5LSYE3MZjrbdnerebYZ0FTDGsJbMaTj
3XAodiVqmwQF3tVdIrXhiyJoHFOcnB3h3PoBxU0EtAtTdBYSwLMzRKDecGV2QR13HKGsm5C7b+MM
GYN8ch6oHdzRNjknbRyg/Y04HSoS0wReeRKWlWnjUHfXJsN5GMUtdOOaQ/6VyKtzLsHFK6w2pSb9
PerNVEj1nXST2nS2uYuPn47HhNIhv9BKIGdsuTy46YX4OdiBTnyFMHmjd0+83XkAR44nfNPO9Ya2
i4FWf3aZEqvZ+LR4uovHvOvXfhn3uouX7vRDKyYTUHMcdNvhOcSOGI6TyMRTdJKsDqMc0jC2FAT9
qZtVfyw7Qco0dUBGllwVxuPxPVjCuOY6e0uh97kgwHCklzDWnc+9C400WK7CJB3HK0/Ae3GK79PS
ie9R3/LiYVxNYH8isFR8rEQ3Qe3xEvQoRSHI9J/yHcW3X3nxzduwZX0GyTyN+Z1QbZz+MGcN3EdV
YgdJYMJ6djE6RrMQJJvXVzFKW5aTmoqzefWXwB3DeR10zBdbsY/L9xJnaeeyNWfNRrD9IagiFnYa
k3yxGOSMoB3wbNbv8cCIk+aKJyP0U1RJemcTvD186T9JyV1UVKVWuEwM9+DyN45Vj3BXjGuyDbsS
i020rTKOUYNDeI6Vi8DGTT7ecHG6TNN3V3wIdT2OIQhvhbwb5So5m7LozSMhxDOCaFChBtoYtZNW
R8zTjobjNZnPhZC9uc5Cw+J5YRmnDzytYFwjdvbKE68SKId9FQ7wy9vB5iQIzHCHWYKJMstHS2H9
VZ4/c2DXj/VugNgOx9BzZ4MND6EVrIiMFRfX6N4hlhLMJXihGNckpe3MGCUdAbVA6t+dlhsSuPD0
IK/2Dh3oFf6pF/ZtNxzW0X/KinKoTFNEZVQY+r1NLUrGBBP7teFauf2kfa4HbTq+s7pdD8Md3SOv
BcuXdx/xGIXs8q5PPPWbzrMTEp7mQbd/uN3uSQtaEzqqpN4s1mtSZ67pqIok2R2RIOtzY71ycgNV
RH3DWWA8lmgRXV7KL2E1v+eGYTl4JWcWWQftBdEr0Yy10d3CZ3ezHblu4Qw68tvpG/3tbIau4Oqt
j/PCxViB7jnRZoSblR4+c+u11Rm9sZAl1hjsgOzOd9i+9fgrcdWQwP/FIg9trkGhPujC2uYUIIlo
K8V92IMaTQ40ybD/ac+yy5a694AkvVleh0tV8j7QqZMNC1j8g9V1+yigctHyqGciDE9sZSy8GAsM
nDiQTFE0+So6qDEiJ3s+n8uxKqww6AdjmEJ1QxNjmozF4AZkRXu8GMz2LgHbjbZfsgce2R1P2zJU
I1Yt1Pw2azPO8Z/gGuOzFVEHxGJ+aAv6BxDgk2YkCpR3Px6+aE2y+bCW4jFHpjdfTeZJsInHUh4g
RR/B4B1eWHK5yx63vI2XfFgcVwsmi9Mj+4g5EzeblZirCX6Wu9YU5LE5+EE9Znt5UnKgnRe79xI8
MhGee5sPVgr8fWQ3A5tQy/XmEM1LckbXRIy6gFL8emPzSZFDTcCXSS89D4p+OjZfTgqTsrt5DtjT
xPqmKYXytnJxF5bce7ykx5+M06XO8ifPdrxcxjehJKN8zikstQ/LWazC99M/tnw5UPljMKUdnrSk
iqtiNuTabTgmiRt9L/CIz3oYCbeCqd4vZ0ePdf9FVttnP8fyUyzmVI+QJ1KFTzaZTXpmNQX5gdEb
Q5J38gEqlnzw3MGsJ0enHrNJCQu3ZXLscB/HF06c6E2KSrZ4xpK7GmAO5InUD+yaWnjeaiTaWAAM
H1cUNCiPKPX7Y70D2Z73Nf51Uj3MrlJjqGf7kFIn2qjPLGuJPtHwGBretaK9uOVgY5ZmLokby0SU
4tMPPvi6KCjZ2SggJFd+OxsZtnL8a+JrdUiELPJB0cKjr9NayoIlCLjB0cn224/RoIANzclMVdqI
dyCJ88ObfDDE5K2zU8Z5K1yNWSnYYbqrqC8PbHd7j4wx1A8nwWKHn6SGSeNTMDTiGsOEq9OXRlsl
bdpdJxifGZnZOPufuatwyDQU2TVe5HzxIdTp3O+HmTOGMuDkvWXAhnjwRFzl9rENKzDN+QG/OgDt
PhPt5InzMKY5eU6uSc1GhhcOVilWFomBuU6G2xcMcOeYwLIg+mOFJat3rHychyfoxmertAsjPtxh
kaKuAE7A3PPd+LpUYHmPGaIjZcVzoSesXN4pr5jyhN9/UXpd5aDlitMdczBORqsfP05+LAA76O7x
iWZejf6ZDbKLPcRiO2wNz2G/32cTCzUn5tm5i0nUdkhN2Fy5+XUu3nBoFu5wfJ4W8ab2rkP4T4gD
kW4jZyRmM0qXj/WS2gWqOFVBsdmpvZAENbJ4xYcoB6/bV764o7UtGqmKM4Mt675Iv7Ti4Xi8CQIQ
NMwhmJ6sCqT07E/h2eWVhtR3t/Wi2x1Sv3Bg8iYoPWJUzmf2pdwd45WWMWgV/lZOvaGKDTbahIMu
sD5OELCaa6e2Pdsfjq/toaMRs9m4x3E42/ERiDHZnaESfThYsJIr3eszblyHCQfdvomeCAwl1Ls6
6cCcc7yt18rV7+HuvmGm7lDHkCj86Yc41ndPePffHfc98P1+TTLygrqWytChxFzbbYKDqH7BVPoM
MZ+pAD2HZeb1Zwv8Vx2l5A/SDfFmfokpvdPr6aiD3UvjaEFPokGilE4fByfRvWYiMAeLPjKDjrKg
S0cL/0PgJjG/RIP1DpH/coYqyl2WI63uMxbzZffc9/ngIfulEwLDRVtMhPhEm17pbe36uchSO48m
V6+n7lsDvb1y1s+j14ZuMnkl5xFc/Bb3LucaFG0lYkMrwuzmHFNy2iaHqOzKhAvNWjunu4Dv/G4I
K8wfC3ISu1d8Ajy13ZPX68Vtzauk04IRAf2K/ezzCSBrWbazwAL/xRWMCCu1cvfoI2CF0sMg3OcL
0xGJINpYXMY+XwdgF4Sm5wn9GYyfeKDdg/40AV+G2BcLOmced/zLjAb/aVMi8OAtx+c2GkP3CI/f
ORF2xRJeLYYtP2TtO9wenkF3pnn9q2v1jwxSd3ZZ8z7Q+A65kbSp/waQgZ9pr9fsS48Qea7AVUc7
du2LR/phlwi0tjWTk7ahePDTLj1+mGjCAzkkwwp9uCe78K5jtXtFEh8811yUVwnVpVU4S0BSza0a
X/JxIR2fBLpCxhmGybOSjgcixFPH4MBARYQShAKXzffkrRZxIbxM2SrZKqjFdrAZoHpxX+CaRTED
L9Yfsxe0hqx1LiQ7TtpPfxZ+SC8Xfa385cllsFWfzksLbp/06W3PFbQ9wna/8JfyS2I+kev4txU1
HaxdmFC46ZI4410cdQAHdl71m48HfZA+z4k6vvzMj61IzhbyefAfVoVVt8e5+95kOHn8qkJY0nbd
XY2VFo5Fa0XqIAhq7fTcP2AqiCY0m959mX7be0SSKwGz2FMiWrz6DObbpxJCFOBVcPOkGL/209E9
XSKN5XruVgg7DMnpZmN7UNu9p4eX07N0hdQIdREES6n/wiHhFs5uVITPqLiilZixByiOJHtaJj5N
I9UPQwR2AtFjQJYQH+natrroDeomekNfuo/LD8vw7VPe5W/qMukzWstoqnF0rr0LyWnF8NqX1zT4
4UbAUeKeyeS+rc/3lLRFDYwJ2qOCsZFz3bbkiDyy2kbG7Ra5/3piNOquCe9RaX2+3OLYRte3VGYf
+Cnu3X1YDoa5gvgB9O02t0CNbeLbhLc6wWFgibS9XFr0ulul/HtIID2hE5VLLtCEPPmStg7PRVIJ
7FON3pcUtOQYTtmTULpRmU6wQ7Z3BwcSwmDwJgvv2SEaSgAomKIkhFwOfnnuDOrdaUA0gUoliQs2
6AlkFmMlXJXoiUXKRkS2Yt4yi8xTiMHeq1ocqJIeWoRe5FbDe3mQJDnCRI0YOX7a8qcAc3hTUeW6
4IFBHhGYsMdXqRXbMRuO5VAj/wqpKiPS8giy+fVY9wGxoJ2ItQGLuqMkHW7Oll9GiIKenfodN3lA
8aoEVwtVlGvp4RlDOjwceQhXztolGJsCCxfEBVtTDK8cTV4buJbkbfQerkWcNh4YHg4wUzua4hNX
RMbdPVtctFDrImUwvQ+uWVhyMnoy8ek9eYFzhgcAmODb1IFMTg2tLvDgBqMCxau7RhvGdkCaIm17
QoGEEyv6ycqVR0iBv55cJmW/ecct2MhYaUH/CUerIalL6tsXhjpoFgrcBUUGGuoFIDwwM/hI7tvm
7yno25VjkVElBvF28LN1ZoJCNkGriAhTL/D+ElfeD6Y/1wjXVPPuaL1OXTon6kf3uf+4H2Kr8Q3i
OhFQH8GI/pBeFk8vcyjckJXYkkCBKveiunwD+Jves4lM8VGo2ER6nE1mKyjqE3iQ2/6DXBdX13zo
2VSrfP+Ae7Wy50vnolGLATUJECQPDrQOdD1vT0JQJ0kEr+vBLs1NHnSKKy2Mpwjuzjn9bPYD7siH
Fo/9lb+DQkMo3qCixAZls0d0c1cD9U7GoB/Z/SIkMW1wQCpCF8wajkafWNCUfBHvcgqzd3DakZHG
1e+0O3qSkOq0WYIXLHq1zshFITByH/0VhiVPEpvbRAIRtLZHHAJFRxKRns+ZVXDzHoyYXIDABMmP
7rs9xXOGy6xwPosp1EW2BtsazoAOywWFVa2RxABtHOTyFJJ29GAKNiMcEQBPKMWlnjb8KhCx4ZxF
O+8S6K/2Xcc6i6GN7C6RvoCMAvh7XAiZNMgbk0KMr4DzvjLi10lu/oWLl+3OCSvsh0w9f+gKjx4n
Yh7gupxMgQfmwsdBPfkFhFjng48twA+sP/aH6xZfpyk5oAUUM42lPGn3LI7mKeIZ5pfbdbkxj0a3
yb4gqEaa30gP9+TCKedEuECDadHR7fMVQdFmentNZCRJi7Cl1yxtD2LsGiY31+Grx5r2njPO03CP
tyiLbcqt5tBPOlM1/tIX0y8cQpLLK7zX4KEWpAdBcjHHJFdhJEjHb8YWolF8gAvvcWBreafJFwlW
KWj1C18mthDqaQ+dtj0SULSOqTD8yr1EXE7vtbaCUbRyyR69+G6vO6PkwwVYD69xqxCE8s9R8LNk
4qb09c0Hil6K3CHfV9EBq2ZgSiTCO/AISJ6m2OEOenLoT5BpdsZ0S3MiPgMagdMTw8rE2a+YcCVm
Ku5lQjn89ge0xNj8shQ6oJuw852H3Mgsd166HYI7OwyF7aSXk5NSzj/28+DOlZeGxWeiRkx1QEgI
xU5leNMS8B+ZvQF+nprcesXFHme/CcUNfHYMWMRlCQSOuwYIzyFARUPKi18e21Xtqp2xgIPTj3/o
v73VElip8L7Av/nKzAp2/YHEEEfmO9pjhkr17/HLADdT3uXHQ3sRvNkLmAsJuocWak/HHR1HInd0
+sD42utEh+WK1F2Fn2LCiOgkjmKOQkAfDixyWfsKyvhxLvuDPUHlJ/88GvARlRNpm9HA7sNKQD1t
OmoL6NapZu1RjwoWHF4KyDlaURvfnUX3LQTKN+d1ZY6im6MOo2blFkwFelh321Vaxu32nrQmtf8F
ru20eeuEShIoRRcZSWbUgUPBClvCiRV0vYebBnPhQjifi+Y2njmEtcaEhzFARBspU9By0fPgGovR
2fSAvVqXg8dw67evMG97NDOyKdtd0U3uYwXJAgYSyZud2KQQobamse0iXbKoYqL9C09HDkRcX8Js
w3KNfwXyyJ5IXs8CztWPk6UM8T7zymJENnlJcwI978kfoC4KrzaZOD02Qeoz+YfusPEXWpJiGTqJ
DJZqGLL8jWJQE+1irKpKAonszEVqlLEnxha34PnHD7h6UtXNxuNzlJsYugAB+RSaVzCrt9OF388F
grRsKCRHZ0a+FVWQ7J77eLPR9JozsBkzhFU4ui9pwyD7uNPhORP/zGL/f/9OOxLP+Y0q8fv3+NU+
/p0qcbK11dPge7x4gSye5YYFJTAMOHdQR50ZYKBIPz4HEtRBAfR1fmhRq38dSlOR6LNbGkExohH/
2yN8zMuqyopamiTTygfxHoMDYU+xagcA+vGOC7BjdelF7tozehhA1UVozU4uTocYXJCm/ROD4W+0
FcX67YG+URkvz6a5ydpHmnSSzTsdNyARkC5CXpzbpm780JCiIzb9+ver0AVn8L9ehalrmmbqlgwR
/M9xKN4t6fqqZGlCwS4Q86Xk0zu8eeP4PcOFkrKMX6yFs+M093GNWo3MkPu+AC8bZzz0Qwjz+08H
u2pY0F42m2o9Dj2hOXZ/IEJr4lH+61HphsuGCVvW1r/N/sJaHfJ3zSvzqNTgoj8aECeguhRYSEAh
LAAYLEMAKn/mz55eV20v2lDQCF0nvBGiGL63Ppl5xHf9exB/sUv+8WTGNw7O63y1yf3h3TGJ3DuR
UKbA9Z5rBvPpKj42fcwfKlMsydarLeFsE4JB4VTCmSHT7YeH+W8qjKxYtq3ZBlli0J++PcxBOh7u
TWsl3ijVG8hwUAncrgZ8st3h+UJPiO4Lm1yP858jwiUfPKZO2XyRsRdhwuhiKvrDzqUL/s23EVJN
mewsQ5MQGyjioX9bbnlxg7z65qEePkUqBUDpnpEUW8tLWAAohTLmeU/sOmu6Zvf5O8j30ARtLOJ9
/Iy4QNOkUDMuygpmuDi3toTC1YbTR2/mqxnm3ZybCtt6Dl6Bh6Wy4vb02q0g6UQq8ir6T70fFo78
129k2ZqsmoQ9yeq3Yb6ph/fbvqtiD0s/WfTq3AgSBqBadVx0zS/1h5wa5S9UENX87fO+cTvz9/36
fBz5PBvHgNes1XtMuFB5FFMwYI7vWKPTCmIcGJ0H9ixZBA0Sw379B06K8pd984/H+Ea0Ot0f11II
bCYIqB06bpsDd4pnu4aM8T/tuyewTnOLMg7fKtSMOFT9TwdTdGH6p0N+/Cn17G9bOe9AsZjspqJD
hvtzbtWH7Fg8n4o0meMJX4agnEArsvMY3uh+kioHFTVqzR6TGkiO6f/AE+UILWMqUaASoySz1WPW
0qknLwtVQKAoEwqHx+yz6pg/BIT9mhTfloGmakRd6TorQdW+PeqpyF5npbCaCdoxeCxUlWmZXAcc
3MOhsw39rH8XUertl0vZZgy58P+wOYhT5PsDaMQOWZolybpmfXt95vn9Ounqp0Huo4+kdh1wQ2Tr
rEGrrPiFhc7WpqFPAPNC97eCs9j43Hrh/FD1E9yKhpULApEOmBA7PzzaX7Z3TqH/fbRv7PbTLf+8
W0bdTObLNHc31M+Y1NIN2vBftbPt49jjvx3Q8BCcp6ADSK56Rrgu5KafFHR/29D/eJZvp+Ijf0uf
66lpJlMvWbK2uDxvAN7z0MGhL5w5PqUuACRXEbfdIC8CTvj3aCh/2V7+eIJv9YllFvLzYTMaVLUP
hz4cinM8VpGKOTBuxAAUkJWw3YyJhv+BTan8pT7748O/1SKH60vPbkdmyRQUlIgmcNkjzdymgwUs
XIPQb4NGn4MiLPCWFxcHdmWu0C3vh4P1rzz83+eE2I1+Ozaucma3co0HkUdySmhRYKac+3SJhlvN
uUztREs1Z7sVhYroKGL6719hL8f0JumZ9ArnnQiMF6ofZcCIJm73ER3C/8u70nUyPHWbRS2b397V
9Wrnxq3WP5NOIKYJu44glkQ23e3ugbpDULeeWFqDp/wfZsnvn/ztRZW69T+fXBAs4CW0QmRMuei8
hOFiUXklDsn7wddPH/srPfH7LqKbhqLLloR8yfq2VLPr86WdLO0DXCSFOq/ERltFmSPP8Isn04uc
qTEN3MylC+XlcM3AqnG63MnDsN+l6fL/OTuTJUexLYt+EWb0zZQeBOrlaiaYtxJqEEISEnx9rRs1
qAjPsHCzshy8yHzhLgSX25yz99pPWvQ1TwcGvyuX4WlEFPmmjRZfyL58mQH/w25f+aWb/dcVf3uh
i3N/frQNzohd9hQUksurQ+PZ4mT0pE1pggmkQ59uTXKwnviaG/IHRwANKCremqQ2pkAByfrkz3La
AMCkGvRlrG6UJoIzMEda0JgtiMMRMboeeLvAGPnaCOst6hZEXu9FDpy/F3IwlfyHFtVYjUirTdrR
fnSkf13G1QjoxFqZsjkTUO/Rla6Ic6IrWHDejKHkgvY1Bqxt5vr0CUXOTPYC8bJbdnecyK6BIB8P
OsVxgkg2d0EIqoHXZ86kRV1VH5LbKw3lwlXAoURdpmHNXpXj7VwdLZ9fPYS7naelPJCgjp5ooT6e
QGX0+DhRckzjS1BkaIh38ZWjwKqDwSbPrNyZ6MAeptrFU0tcQZfwPuoX9xmI4Kd3CrdmVCKqQ0UX
sTe4UN7BpEaFnYo0EPHm5bUhmFqiVP7T5PU3zazO8cC0SZVUeBm/bZS2t7Npdp3cLc4EIz+hfrk1
1XesYTN7cW7cHc4HUuPM+ESViScMfo9Ww+YW4m7LzyDAHxPCECzyQdDNkq4M55UJGCtYRLyU4Ifd
XPrG9no/O8Nrx0b18A6UQ5AfpepI2uije1jE/bD0TMUtnJzWMway7l2b0G5tvmh6PE/EgDudp7+r
K0z94db/YVIQb99/x/r/3YBva/xRPdr7W48rxeHtJGMspRVCW59u8xMuJ0SFGRueVIiH1sMvEXX/
78+3/3JQUx3VUhwKFGJ6+F6m2NdSax/vO2KrUnz7nvDAAIzmMvDBwNoGVrPsSBC8BoSxpYelGZkT
xSfNLzOH98EOevYWci2K4eWVfzuOzZQ7ViKqOU2F2BH69NzwXypQ6tfIGcCu9qVEf0PInmmzW6at
gLRuGnad2rgfowLOquBIcC8gjxFQU97Nw6gJsaDMr3ERtDgl2ogAg7jK7tE9cthOACeIiqjOqakX
0W1ljLqowQ3zTPYjIJiTEg9mRlxp/khuC3XQxda4w/dkQIi/5tfgDq+DlITzANkttfPKtyMdLjmI
3WSbtxZzzz3FzBYIhRr5iSlsz8AJCVILz6Ql276BoOUSVOE+B1Y/aAZ2BCEayiTJ2SHnojfMQqua
dEQKqhZ1+322S8TFk0g6JhA0KRIyqSLyHZYHUPaP1IZ6S1paKPMQ3kpc/IfMnmk56uop9o8Cjby0
2EL568YidxxM4nA37yKQsxaCGlBksTwGG8S0xZoGNVAdQ0QcO1OFSB72Z1JcZ8zxSxQbkK1lqqAG
DSICZNhZyhPJ3eZlcEzov/hIPT4KmO/8hEa6AmX0kOfOSnmNbnzHHb/GTDQRb+PbyRXZABWYlP4O
8H45FfcJTxl/rx1oUfZZRru3fmgtTID6FrM3DwZ0wW1pUQYA+ggz/kuKWwjiLWjJfYi4kowvZujL
62lYZVWC/I9zQtCHFTF2p8+GwvCMnzWmbSq6qJfEyU/ZDidMBwJ8CkgfGUWdIYTf4qPZ0qPGEwPK
TRtu0QcpoRWimKHxXWN3GsNKxMOrE5hRo8prwZA6g3tEvgA4f4SSiyI2ptWgiCu86SdfiryhlGLb
+jCmxZwGarZNlPSEI/4QfL4baZ+2gRlzq5ERVItbBFYkqXNCstGn2SMQiJNLeIYMycgd1uElt9Im
quLjUhlKkZqdRo+lGV5ipihYKxYJ2VZS+ozcmDxI/h4yA6qyqBxjXGCxEVkLcm+ZkGTfDpugyCTu
uZnR442buKFh6T4XckhzKD3P5MH24F25fbcY1WFE8y4qsntY51aigXptY2x9vsl2ndQMnxs63hH8
ADyPXA2QVLPnQIQw71Oa9eHuU0Mf86D7A9AjPPnHyXVw8A2CwXnlJwfYaM+IWoUeyr6gcVg8dNv7
goMXFEMCkT2wus3gBkZ0F2NFeFsIxoCecH5Roh78OJGaAxAxDIFqePeLUEurvMr3aYeimb52dM5L
1iu6QPwI+UwUTBsBL/eAYeYNmzhzvAUAWoRXbgm9eu+A9UQdqfFuQpQV9PASnGYVnDIpRDboHxcd
8+z4QQd0qmKosIfkiQ0toYVb90ODTxxSuUh2+YE3XHgAYTsr4yukWD0ERzkkrHW2z8hS8U9g08Fh
vqjJg7hCGujeNjlAO6gGfSDaNUxs0SVmRzuwqFvXbHIjNeE5IbG0PJNh+ghBfKU3ivMIIyJXi8T4
lcXjJchYoeq+xxOKdGPIMOI3VVAO60EfNcE1YfDgkrlkl/Awe0ZWKjIvrJSAiBi0d7IPbpGS1swy
26GWdEsCmpB+Q4TJEUwlNWcDG+i3WHVsUs6LqczVdQN6+isnYe5O9Bj+94sxMod1DmrBvw9UXwWi
p0Z2riR0sui0MuaqvIlU9jBqeEkUwEgll3BlItmOIdjxaOXBYainDvNIFTVQIRggbLJPgwaSLokP
cZc9yQP89+KmqL9KVX8ur3+sbt+L10WjnKvj9vhYXEVirKeNwE2PBEUMHRugKWsmNsRyukv4MuMr
cxeOGgWHK1FR6AZJviBL6n0/7xp8n4chkRTYtDfE/oreYLSF1NLML6/nwByQYfFFaAe/QZrVi/Ng
ZuAUkOZNpozOAySgz3U/AnWcSzOJKgK5AJE8Pa52GUW17DTDYjnYe77z0U3bleIXlNi0cfcljbaz
dnFNtXcaZyM2QB0vTRk6az3HbvZ29y5LHXtm3E2dmT4pl13E/iGtE7xa2EDfe5o3BJN/iD70fE94
S4GQtMqefGxDBXZ+C82hSrpGNaa8N2C2zs5TrF5g/JFEZHbcLfXBdXYZbKfKqCSxtwTifs/bG6qf
OrESsWo9Ry1v3PGNcO5k+1qzshgjOT28CJ32qphA+yY9sQLKpk968v/a7IBtbI+HpQehTYgALrlL
eovJ0xkiQWeSv7K6b4cisuYEoZ/sHtJxtlyZmsqexYzDFrUctviozviQ7njO7KhI66wcVtF9cH07
k9rbsjsk0XRgkrtijU7D01CJtYj+nes+eRejZvmcKAg5rbDOrBU4LxaTYYctr2ay6hNp2CyvIk0C
Gk9D3jDKtJINZSWI5asi3c0ws4EmBq2T6RtzckucoRaTrTigVjUwloQSTPczc93GitCXnvNDCsoe
wjb6Ont9+TwI+nOxLqniTC6Li87/yAE52jE7B19fd8F1EN89nmRQL4uQd5T9iOVLLKcMMxg8deYg
874C9dzPt2lJ+K9GL/sK3PmW8d57NpmDRNBBHm8z8qMwcFhDMS/ptDG38Sm35yRaAFUcqkRbKHCO
D5H0WsTmGAoyUUwmGQb6WiZsZwoa2NNTvitcXxayuAc8T9r2C9lu0/0nkTHKGPF8tNCR2z2YlUSe
skWCxoOr3mICNH3Ju6F4pF/qn/k+DAPmSfaG2CZsv2GjAj8ZJVcNOJfEmQiIbwRBmN616p0+8ZBg
xn5EpMiExxnBFYxtibm28JgsJjuCp6VRNdZ+3WAiTLIDtAFesKnE8FEQY4tZEEqxGFjZdirSAAhK
8n2LQyOhznwlIMKMuDoj6Zr8SWkKOZ2e0pM7cWNwPZcGGwYubyoWDQlh8i3WPbCpwJtJv40Ys3Hz
pkOKOkTNG9uY6XPQEhoj2O+nCP4H+VT1jHwZ0jWA2/m9j3sbw8voLB58MWZNnVElErLKuCb/5ALs
S8Z2a0asr2E3voY7/wUhzCVofNxDQcipVYlxnnMCFfDyKbx7HqKS7gaURXGaty7/JVJDQ6ydsZx0
MNSAxCdaYBEbYeL2RceDNKuO1YSVkAUn1YdiBpYp67MKBUV4w2RZhOfsGN3jy+DIMqOn5AyEpW8w
xz+pDPPzXWi6MKe9Ne14aQ4slaxrdiokY7p3ujcTMI+82NtNHx8Wu7AavONmmFnDx7gaWokwnh18
8HmsfmpokQTVj9GseceMyBlCZZ2xHDuJPbRpY7Jh9e/xB7TG6X5xXyJ6ksb7yYVNgT3qRtyxxAnO
QOkFiN8eHxA2mmwACPAeE1AQPZI2345Y6tlRkUEzO6baWieYxhrp+Oea6DR+hPsh4GU8I+s7Uryw
zcEdMMS3C/uj+RIbhv2LCgvsNINTYFLnUDzxB1R4FDMpkcwc6GKHMDMhIBH5ISE/+qTzwWwiA2rv
Izr1G3tkjw5jc6WzEdtvWFoHjKXJLSd9Dth+MZLYw4k4caAH6IPKEMtHfs54nbJuYIY3b7ssRdLX
2vhQh/tPtkFsbJ4Be0RgZyQXEFhjZxeIdkRih4y/9IqSaG7l57n8zqNMAfOPCtaQZ8r0Nuc4W873
cTVsXqXJEVutPSxeuf8fGpmII2N8CZ4rJxO7AxdcuczNd1CkAmVu6DLeqGaaI3agN7KEkB8tG7h3
9yVLPtY7LdovjyRzW1E5A2XHga0fmzFCB8Zg++KwS1nKIbk+YyezhwcS/ey4iY4Yf8sEhKmvRdUL
mr7QwgFiTaTxK6evpJhdkDw4m251JAbo+Hp72efqtM5NfhGBizyuM5UJIzA/zgkDr80vfgk6wcil
XNQxKIeHXaSNbL5lN6gmVVqOuLPcNxKDF/VAx2NiTO3Zib1ut9qz/zDDlLRuEIJVpH0clgreSvTs
E22jpBH02uUxYGwkpG2m5wTtFI/+xn9vSZC4pVZKfM+IsXT1t6TEO9EzkjnEsiL5Rq7wUiEVTLrJ
g4LTma9ueGV2fOHAEBQM4wvLGinMeEXGGNtTecaE+96mVl4Ny7ESsYWfPHiNS7FrK31lpOcgtkcY
+tHKGGvWhKUc64M7wdaA2wfSsHors2pxXha4qaXNIxM1uqWxhnc8kl7qLyM/ZHxrZrVtvgcA4bBv
I/kzOkLOkqJ6QSp1rIPIKpkkWtj6xzeMQECNVOaKYnodnWdm4ky7EUvgWB2YsZCWSfypjQ84iejT
9FMnL2C4ykuC6LAZiC3xEI8SKXXaWGexXatsuIeEy+rTwxcs4TfSuH+oayjaf8viquNoGLF127Bs
Tf1WROxudtG2XUl/aFS+3l9IO6YBUPuXOsQMpRyYPTf5E69MhVdQ9FQK0gmExVLyfjkCxkXossfW
PNCVr7UbuJxJr1F9824z9H6fh42QsY+PtN0RDk/DaiT8YsS2+KwZnzUWTTfIKLnxkylqHXRMzB1f
E7bLAaxgJB23l9p9fQ4RqHoT9ngzJNvb0UwUeDRUiiU+WAOH8XZW5xy1UNjNhMxv/yQVFgWch2oL
AW6Gjl//pG+XSvMHttGDTzTlaVaRBb/7YSv937up0Qo2ZNmUVdlU5G+9sFK61M/i0SgLeLRnAoN9
g6hGrHWTzr/8VKH/b9eSzzKx0fPYICJa3+rkJ/l20+XahnKHVnOkvgLCkB1vft8YyygA6GT7j/lp
3SAETl897g4e8eTjh5OD8t+6HBdhGYD/LNtQaBT82cxodOnQF5dCWWDleq+RmkPlJQBX+JLndABP
n+ymLm5z9qfnKAwtd6VsAwvZoS9sUxQdOKi6GBvniWjgo8uwiffCppDhmb1m3pBwTRct3SvUOgwD
yOie03emOyHNAmuIuir++FgN2Mn7AjXmv3z4Qg+RVltaWddkuLiEcYyiCpMj18VWW40Qg0r+TDm4
/Kj9gyLgL0XCP+/Gtyqlvt1J5r3mbrAvJa90lXcn2gi4jnqo2i6GdtJ1XvC3vGlvvzwBBL0l7yeM
xqKZkxov9/m+88WC1tBIuI/xJEAPilOU0l8/vfnq35+co6GoMOz/Sip6TWv77uCIJ7cqh/AH4m6R
fM6z+uKtvXQxY/H8+PhhvPwaDn+eM7lBjqaANTF0Tf0lqfit9yXXT+daPsDU2RvtnSTSx0tJWeKc
7o3IOKcPoApTScU95J6qEaRv8zEoW/zX7fA8K3v/bE6si2/KgbPLlJsnU46BRqsyxABx/wSh+Uu/
VFwr1wmVzFbMX93M3661bm8HfWc/FeQdqIhwcr0JLdpAfghD0JSWJWxjfy36lkx9qj9j8rLQ4N4M
VHZN+O8XDUTXfwrgmqwqGio5C8GJ8utqf7uaUr5V1v5Wq4sXZdQirt3k1NPm92k4F2LCerTh5YKg
0EV+Ho5Cct9G1rtI+BXq4M11CqBC71xyAOHHA1LY6x6kDfRG/bs9WY3mZUp3Mby6b/dXyd3A4Mbp
1s6FEknZMXK71w1lSjoiZGZKz8HGrAehQ/Kbd7xzfFPeOKwIw1k702HG5i1BgEkiEshJSYf/PJiL
ZaB4uEnHMU5M/9YbtBN2/YhO5avbjjnf0mUTbuuSmRodBvPZnZ/dj+ZTCfGLQvtPARASzo3lL5xX
yLskyIc8hjqIltCgMc217vrqRECbHRwVHiBo78LiEay7sAsDFfXMQrRq4Cb3pB7y2Mox/iUhOpbD
Icbz47DA65kNTSHrhK7+vLoq3yfZ9e5w0W6GwbJBC8x6VfEXF16FYNe7jtPDHOcNlhChE0URiidi
AWghGirwnNMhMl9RHEurjRcv2mm5fqU08TVrYXrkMxA8XJJRgnVwbx6IisEzzCe4Dp6fdYTX6EZv
SVgsYt/2Ys9Li5XnTe64V0FrEJTkDaq8Q0Wd3kfDR5ZqwYI58uu+3PqzU5ju0aUzeT4DNyuTMQsC
twAFPDdg8UgwmAhdsv4mDyBZbAnI3HsVknCmSHp+3uN19XIRn7CLEJsiwP0glPkFdfmXuhS/YYZP
q53Sq/+hp/nXd041bDBXmoP2Rfm2pl1qyVHlx0NZOCikXOSguNZxu+LFxXyEtfeas79GroD+tr3Q
t2OaRHSPhcLr1z9pcJT/is7A/GgI8yw0XrL8fbJqleO1rG1DXjwoYxnsXR6PCZFz8gchT16dAq/g
lJNyKOJYwlv/7zf+by88kw6NcO6EYaAw+3NlrZ3u0R93d3lRlIwMQPkuqvoCYudcTld67UnadCA8
kHiJ59Qs6AdgPETpLBzvQRtk19WYgnnvfqp7kNqBaXgnitVVTETU9ICOWBhMswjYrIJG+egdg+uo
XaCxPo8Xjxl/qOFfxduRjFHczL+Eg4bUeZgBP3xPZrC/zGzQlNg8yND/9O+1x2svlQ91Z8kLCkVU
fXc5slW0z0xRh+m593a7CEJJewsOwxZxcHqmAE8RqFnLr7jLL1HihNvdZNcNcLbRtXbNZ2zb9Joe
CD6bWb3eramhLRreMI7dzHpYSTE7fBwC/eGR08UepNqHVnwrgz0Bn8kTw573fCsZa7rbITK8uKEE
pCDiBnJsJZ9ycWIyA16O3v+j/dj7/J6GPiSuH1xQOEYTx/GKeRmUnyeDXvwputIwerPIHkO3uE0R
vITKMafCQUkDu3Lx8Go8Xnjsy0AKTN3vPp3l3v/kdIsbUKFevGM/HCy3EV78CfmpQavFBIPprvb2
fLP0yCCAOnZymylkbRITimqQJNqNF5zmTIPdByp7M3QInny+gFcA0DI2Nea/OysnY+qjFqerLbFq
CA3Jc/GL2XHYv9KZIXZjrAXXTFYwGsvhPbsnNh0O9O8AiAAxutX07ndjDiqwHSyPo+ueMHeh4tHj
SRs5X11CtdZlIMrhdR6l9vt2RUZS5x1jJjUaFnfXIhSonNIVjVCp0ZKh+7/p3h64CNC3gqymYam/
nddX4a1zv76aRXHwOOXFxxRmz8Plr6kD/JoxlOJ7rOYOFilQJf6jDhCwE8RxZRc+shFYUeHQ0kU3
P43UN2UhjZu8shjfO34Ph2JsLP36Mdk1vj1R3tlZ3HnfzYwt8zkzsA0S9jQSkS189V8BHASnGJ/Y
dtiiUQaYMCNelrcFIvm9e8wp+BEgfsUrsMEPJ/pcR+hwdlA8Rpf4ZgX97N8ThWL8bSeHOkCjrG8r
MkK8P2cK+9DQSu9RnrMoMIG/fAhaa84u2wNrNNig2l2NRlTs4CJ5o1E+8KtoMsE/0PqQCgQbczTf
hXiihWUHWwJc/WhEUXbE4h9SyRG5eGLuFYJkAWFIKJZi1T7nUygxwcmbSsOWYKExtIxxiShGOH2X
rKnC6Dx8naGRiGcLjD8pT/REYonMCnhfVpzO5ViFpFPgcqSk5g6F/mwxmwyoik/ieLhe7/lPOAnp
0SGiOXofLINkPLs/CLL+Iv/UZGZ5DcIeO2FF+X4ENi/7StdbebF93a0Nd7+QRodJHbcf2vIJ2uBJ
F61Yt0nxIRMHP3RQQQzP1Eend77rq35BR1K8/vuZ/m3l+f2KvomvbLWVjcsRVTjgZNKm0WaQxAMH
5Ie592+n1d8/5ttqaz2Oj7688jGi6EsuijJ9eny94+Kng9GvW/h932+pio2i1TR1JGV/DlH5WUiH
TmeOtyeY9m7s4RbNsp8StGdFEkBGkqmmpHttf9JfGmLsf/9gW+G1kNk72873VfRsa4+6lHm2TweJ
jN8jylJcGBOIlNbVHG9rm0DOAM2wTUEdYX7TZuQyo8BGqI1L0ZMInlpcfYTtuBMpl40rhUj6Or+m
Bzq04+Po0EXyZ5VoCW4BadDl9ouZwjdcoKPaZ83YerPbQMN8RjX/1fKZ4Wr//Hoc93NVd+/IuO1w
K3zSJaqPQ6S+qqiwOGAsrp9bBAVvIGUJN+XFVUIyKfCdPVw05a5aDi75rnCPeKRzijE3GjmXzflF
PwcOhex3NAex1btmy9bJLsYOX5z24c59znsimXuq7JA0hzzxO+3RWTnp9VEJzpN8W+C687Pu2liX
aQA5giSB9ZvQO8XT8HvWcamFz6tPyiCyrR5gg+TJdgD8hEzRU9Jw4yaXl2Yugdgkyyl/fNrHhLPB
8ZICdm7oYj/zreVdcY+zFz0JvjbZG+VCIshkZJOal0ufkC4rJNj+/h5emHyo9xV+o0fSpww9oEjv
hOLV87LO7yw1tXfnBNICLHu/VNmpXUqnwWkbXHlrqqH0HFnngKvSmYuqKiBGbE7l9/TR4cIZVdPt
6kp9Cx2B4h6hKdFeomAxUBThj92OrM/LDW13UG89wv/k3keCXhN5He9iaeFE+2f8aEMDd+ueU36k
LnGQn1Uffzstz2fi6P5NHejd+24/0ESwpgVlgC6VaEpCeDA9MvAe6msKYMxcHYnJHO43ZGqgpDgn
zQYpm/ymT8v3Eq+p29ONALv8Bak7wdcIKQYHJDQCyrYEhmAGDTll9Lq7ewUlzDfZbtfHB5Nr87JD
1UFSo79NyJ+mqbB80OomCRatxTF40gRZdFWCst8G57tH2Sb7u6kGS7ROt3Qv6wA3sHogSkRQ8AoO
l7S1MZEd2GosUlC5FQEtC85YFNvofJobipbYe6db/v+sIL2NV+Lf8+JftOaabKssgdTWLItTwp/z
iLPfHS799YzDCSfiCLzMNdiMjkn41rtRlL3CwaVGBKmN9j/Qw39/+K/Dx3/mkt8+/Ns60dy2l1ul
neQFp2/s0PAWWSSTqBPYJAa0hwvx35/449f9tg7c77biaPKvT7zDGkZCRR7409fCKnFYuQWWTPNH
02wpOBGqv37XsNbif1OC9Ovfl/JL3/avL/9tBq+Vu1M+DC5ltaGKhwcnmY45a1MBQUmPef3fH6f+
rdzx+4P+JpI+PKz7/XnhQWtsY/IwhPMUvuExnbrTLEtJ9fJSSAE/lFSVv5VUf/9UsS7/VmRxjrdd
fbzzqQIOdYSPx1YmWFQc3WfxD6UwxRR37D931FBZDbHIiUPvnx/27PTyYN6LftH496+HJ4iWenT9
siPBakLBySOukzBEXeMm6Oa4B9N3t4/RyL0glGCH6iL6usBWMcdFdhtMw9Ut3FwooKGLDNFKB1Te
35LPhJUjBH4zpz96RjVlT2o89dSy6FzwD3mdzoLj9JCSwZp2pccLPlvAv2k99mTI0b1sCBLHJr2X
JcBboCZ7sWcdyRINW1+ZtsYDpfzdtYXVLgQYA2WOMsYX6kA3h8PqTgL34gdfX2y1xW+fCJCC8E37
A4GN//ew+duGxrEplFEls2HLfntDr6Vaydtz1S8gxd+5o/SVY7QMh/E++PcHKaKu/f3hObb4x1bZ
en/fV2hSq18N5dQvHuhIlCWr53nzTlEiP8GLPPywT/tbWUSRcdco4rvppiW+92/j8mlcnk5/vKqL
B3xOmqQEHgAYnDor410CJ/qAp+aTk213gflySC20XHOpow9GS/sUcnrCLAiaZrXHgk0MGMsaSV//
jzvy+zV+H8738lGaVtGoWPRMtK3jDeJHX37fvaor0pF+uP3iQX67/YpsEjCiq5YpIg3+vCHGDdtw
ueWG2DKbpvLNhG3AkuqRDPArJqwxOXnuFyikf/hg8Yv/9cHfRtjObsu9WVXqAq6ztz0NqGjq6zbd
zu2b+yhws9efVvvDrf1Vaf7Xh4rJ8rfHX9jn3nCe3Fq2d9UItKKDBN98UZCoXvz7LdVnzPv2+w5u
Dq0GktshpkcK0L6RPvxxDf5LDA31+9/u/beVwC6ds2VtuRq18/bzeyXUSIS+Aj3Cj73PQPCrr70O
xcBgYzvsNvYhwu/4RJ+99/TZrvea17s8INXzyrl5tX+pXk+1wOi3uisjeVjsdnl7DUkPlp7zrh32
h4DNjpQUSEMQna2t6ofB9LemxB9f6Ntao6jFUXmqfCG2OBIF/MSS3T4zqXLEyvKWtGw4kW00Sfla
h0c0FVR0NkWij/U6P199QqgJDdw1noVOjvbV6vJGbOe/h93flsM/LvHbwnS/6crt2VzIhEmOFIvK
sDz5VC3UiI2h8iCa4YQoihgFsL+D00oh4JiwX3PUmu7TcDtf6wMH+PO/L0r527ugqIjhLQurIvPT
n8PSOvcP7YlXYcF8dEpBG+7V4LnD706wPJJhpLJmdHwmP3zqX+Z45fdP/TYXHg/Wteo7PhX5fFl6
xTmiPGeOH3gaNvr7vnexa4ykp1eToELLgo5f1i1/uIa/nCp/v4bvFZfd7Xq6G2euYVt6NijF2LqC
9kAKQgIsIFT/h4/7y2KjYMZlwws/n1r0txu9vWjK817ICpEcxDnHuj6kFrF6bCNb8fqLX91++kAa
S2JO+T7nKLoi0/mydOM/wXJSUx+MTj2ri7IaKw6JTO5trrUhmkwqbLNrG/b7oTZrG7+2obPrG5XH
j4VhH5mye3/j4HEA0aG9l8B+SLrldEjWiYrJAHFTR+qjYFSY0WX58O4vyGeBvfuHMr0+4lO8v3s7
yqYD0kcuRaAkvP39Jw+0W3KuQhu9D/Yi0lZqyLyXIBq8HqYHppNPHNXXzXFs+IR6ksF4l5BfQ31H
kN8J7748wRtwGtovxpLWVPdg53xbIakihFT51Z9FWBQYG2vKwdwAkDQgH1b1T+aKA/SOSCAiYAmJ
MSA1c1aUQuVK6ush0jTvqfrKGWRui52Q5ndFz6LCL9DHd4B+1WDvRNLsZr716FU7b7c9uT1ycTs6
zu+lR6v8QODM6TiTniG8HeUi5La392vn1/Jg1/IbJxc90srBsYCPchOR8A51x/npjFFDOvjy0kCX
HVBtOMD2mh0MvwAfSEf8+e5AYaJmBHUS/pA+JHyAM4RNC6UhJ3Nygeq0DS8vhMgQf8Ub5F0u3q10
H5v+7rawoMkLz5lwES+w7/PtvKVh9rqFzY0SFu3r1ZNiDRkIh5+gWZEmYLsmPWRqB09sUWg5uy84
OQRUqw0nFTUQZRYIwzQWhfGhRyw6tHTPMJLrlP4SNK68v0B4wvhQRFjWHCJgc4Onmx5pCQbK0qkD
KzApGQ9dhe9ObhjSrMplxgPbXWJviuVdXGmEyuLJTu9l3CA1Or89KetTJ1mDNd6RykvNcdFus6OZ
VE7MmLuhL8uOTFvIsRY3fXE80NIclgf3LqmhU6z7S2o+clkLjePc7iZH5f1ij0/l5PDItGN2JGOj
9K37YA+AtKe1qkZq7znIbW/ZDrVYhxDlVtC3Sa47CsUyA48oyKdvkO+05mfUbrLtKR+VlluSFfHV
IV6gIXEZ9vf0jMnm1SRHV08VyW+khdaH+i5/mOuaIsLOB0daSKSETo+VZzMODr6FqAW++fiZ7e4B
72tzHj2u4blbyPnlERzfD3jTKPhTMaDoMbgc3f3HtfIP7JFO4JvNwVWJq355tX2HYY4hzvY65O/H
X2a/O+kH1MU8DYjKHecuCs+ra4Ubx8UAiLPwGmz3yfU8lmhVUZF4OH5LzZ5ikPgXYoGIbnntCEBM
zhxcpPhl+8b7v0PHioo2Wp3OA1rR8FJ/MZUMF6eO9IG//tOeGkkRsCqHQOjp8ZGYdcx+RfT1HIMm
sfqGSKH2Hx7mROGAg0m248ihjWhUk+IyQWuI5mPzQDYQN377DtEMdG1oekKV1Cg0wUKa3mCyU0zZ
sxUc7TnJje3gE1cTMCOsEZ+fqFEljmOAGPhCiI4qT88bfwUNgwhRyuI00t7lDyrg/pRpA+URZ0Yw
nGsqa672Wg17b/7MnokK70HA8fcztE/TajndutTSRXF+8EQd6v4vjNSOcs3Hw8mU5+78T+KsBEFz
Pt/km91cjzYm9WAqOGG1JvilKVy5DwQtl8Y9vzXhqLgsRTsagm2CWdVOK2n05oRzoKefRWzPovEU
+iklgyIlLtXdsHvQ8Xd6xgxZPbXFj4bbenjZzQmJdpBM37INPSt8UcEUpDJU6DJzKf4DSQGknoA5
XqP7T7g0S4C/bMLoXHQYg5WPNFtQ5G7+BeDbr87lZhPOlThpBCfU3ckcSPcW3XQiz4xnwCYaVSDw
nu14N70mxHG5OjdSH8P4xUpGQIjgAofcsPOCWtMV74te0WowZCxV4lm1A7I3kx40OYmvsQCllovp
1FGCPU0vzq4zkNMXfpT5LX8QIfLWNhGa8gd2Ndd50yT/TQDKUZyfPeuMAHmHMf04O6SoqZo1rrbp
eXocW1tSKQzEaol+PXD4XpmniLFvRg8ExXhYUKoceT7WjknItfSsTRp8rAETESKwoe7JxL+QY6Ry
+BUDEy236WMcU95ZWqhvYq1Ec0p77ykW1tC5JEx9DRS7a8wr2z8GeC6uL457RHbxIRo3yPvdngnd
O77zPbgJGc8g6sMelMx+7ghQnlukF3ClwJTd4uVNLj3m3Pbql1qes2zxAMugnm+ajHHGOBzRebFc
Os2Ayhp/R5l3yuNnS8dNMiJFmJ/nmHwrhAU+c2Sxhr4ukKe9e4SDrz+pK4dNthmQleIZd/Huwd75
Rcim93qOAM0+RE0CfsVbNbsugInHNdWJi4RlUVpdXB0/tZj5Kb7zkyJF5Rn2748CWYJkZOc4/vKG
1fBV9lFDFMGEQkN+RFmLVB1AWTZB19V/whL76KKXPmRhemGF2zFVIUehZesnzQC8itGA7w7CZPPk
KThbfrwU0OyLt9nb8XnouOfpm+5ViGTdFt8xEhruZlZ2sPLN4IjyeFwE0hwEZVHFkjrbjrxZ+pij
1vBjH36hwg15uEXwkUJy8feDWe09QEZOXqQ4xxTN/o0tqVhWjZV5dOVAASAK7EtkwviGq8w6mmxI
97+oI8xIO4HgmO/Gh6GY747Yj3iv8PBh1VyF4SmdXxZHLIzMYfs9WQeQ7IkxYBxev1CO8ndt7zqw
+erBhxncqNEIHcFjx7O2iHnyGtXfPF5R9wwFZSihFs9tSkKqqrxHjbs6JmpHTQcWHP2vJGeUdp40
whk4DwlWbgf8bUuwgUkNQTKPvpOAjbGMaL2IP4skSWh4EwTAfAsDW5CV/oek81puFA2i8BNRRQbd
klFOtmXdUJItgxAiB6Gn34/Z2ovdnfF4ZPhD9+kTwm36hY86KRPhtdJJgSLZiApMoHUX7UEMqT7Y
TpjxSfN/fxfeeuyX15KOp2HoJoZNFvB6ZD/9vdNo7Uc37e1H7EFn4kpEo24/yy1X6YWPP9rOibqG
bTFdeqTgHs1J8SNSlmDt4uK1iZvajZLqUG0e2D6Uq93M2XEar6p9TXo2j3YlsWsSe9VCr0STEX42
88m1/Jd26yoG7eTSuNv9Ts8SC3ZtxOz8zVGH/olbwjh2zTpXnQqJATQmnxnoB6pHMNqpZLJjcnc2
hwAB+Xu7ww0M3eXbvQh/c7Nhpo2wzBonL8ffXwW+RTFdaYY0uS9N9RNTkmm5pPIkf5pcLonIWTjN
fLHD0lD04Ru+lxM5a7Iu56g4D/5xck9QBWL0yi+tQ2iBtAKEgMR2jKZxBseke4pYwxF7mO9I8WFf
rGCV3Tlw9R3rzKv8I5yHY0KQhPpxle1zccHmseYnV/1s2f98KhYx10j2cFMWfo1fIffw+/R5uFCI
YTgx3oNTj6XH5PJPQQAGWGd2z5LmfDhvHsGGmvvIp9jfg5gULc6vRXRxiMTgwlO8FbfiicUsYtYy
gyHs4sIZz3a4h8UB5oekjeMiL/OVQD5+E2H1pHXhC4aDPc3H5nT1Nacy9Ev7pGqWcPh3ZsxORL3Y
x8cOVtk1mbBXcgXp/c/8hJmTH2Ji9ljbx8nuGGINDJAVZwb0E0uK5isE2axaDOmgOycHGDZ8yWK6
mSgpMDTxuLcgkEB+pW3abNoQn0Xkydn2fBIWC8wAi2AxzOnM4aNE/nlihV6PApciVD7cFD/QJfNA
OLhX1UWwuJvQK+wgWnyR7tO3vFjR1XEbr9g/WKAfaYAL4tunOAeabw7jzfWszk+L9nsBI+Kfd1KK
t+pycpjVNqfq86z/4eAq8rf/yyqgjpkIJ9PhnHnXcU1jzaw/Cqeclvda+PDxa8dADr/ggOpvSsvI
EclwtV3R4pyccWfaC85gm+iDlfqxIQGTLoVKUIfFQ57QVNqQi4BvZEEEhPWcTlZi6O82iA6BBrpf
T8xCVvb8Ws2bFxdaY0V3qs3zFNpVAbe4MIuLT92HmXgPztJRskbKqZPigNA4BTXYkQdiI56HY76H
fZBcvuTwFjlH1q6lzqmrSfmuw3N/uLvGlfurg2KYOwWVByrw9M5NWMChTu4O2WskLfgZxKKNd1ZN
FsYmN8hhq/Zvh5ORkJMVi2i0FWwzOdcaxa/mvck7cjbcpNRa3Qq81fznFU52ktOtVDfNbUXFQZrU
txkZBq2VahCVjpNpPPwKHgFQxkmBdMmFbG8y71iX81dw34Xo96a9Hu+pAkJ9Slb/Z9zoKc5x337t
J3MYz5lqNmaOW1YjO50O8BXwDZwjtxglHoOEHv7HEyPC2N3fnjjZ2saehU2G5opQCq5fCNmrKepr
E74j6s28CDBb0TAudaBZceuvRG7pl11pKEfInVmMOuuVeEXmujjn44VyB3myh97d4yPBvfk68qv3
XYE/LS+Ef9wjIQQQP9kg1pk1J/vjP+EjTxABGvF2iaeYXl7OeSqrk+gzXYopf9Xv+MZOqKadMFCz
01pcAdox+B5UarTnxICdiKtT7AjKIvzD8oCinpy7L+II6HZirw4KVv7+Zdj+lHywRxP4b+HyOc6T
04DqMyl2zptpF6FTwMDb+lKtO8l6+nLLU4rdu9v5VzJBTqf4Mokr73ucixDQpwTwHcsFZ0NIMYyD
sHKISAYkjQw2jYlz61qgQCXfSVSsH+MDz9DtuLkR3mIRAYQ4Vp2vpiyy6GNFXYJWAmeCE/XeaXVW
Isuj8jSMKffJu8XTj/fGtZHjh+gFd8GFYgDjU6hb6PARonPZRzfO6WPIRJ1deow7UrCC6E68hf69
3/eL2K2vxEZQML+tUptzVfPoaHymG2WcwwNaqZTGxYf+LYguMG1D8ahZ5vW9ygIgZRLEG9kZog3h
WZSkFngnZa/X7ykE3ZhEuJ3i1pYsW/XlcURyAVkx/E5fKNuzy9uW/u5Pz7S+i2XyZEwZzQAk0325
fv6qXvW0l/fZRwvzoH6H2KiTVCB4yrhR1b1WI9KbPd263JqAyR64B1++xrZ8XuuOvOyRAz2tywxZ
oDUvY7y++YKpyLFzRneW2lvrhsFWBmuSwIZinZl4sP81iv3WrIQpwWxeorXL3PF3Rge8UBrCISSc
XbFy0DylgidMz87Ko8tyPjLdGTZwkbI9Lj8NEaEQ6qyPdgfcJ1rRYs31DRHNAgSoHL/n6UBqgg4A
Lv8IY2SN5tpKm6W28ofOldAczX7VsDDcIQoGWIMlkzh6IgPGg/IVF959sONlXXyS7LGtF3pLBu6A
dw2Y7owAmfBuzyqvJ2/MhL8y4S0SuSLDFkUj0RKWUVtr1Gj3o2m9LxMpeeOSfCDRHGaEhaK77h1p
pE40smlcWGERemVrrm4Prh66PG9DOM7itFkhCsXeP3jwWYgH3XKx7jhHYaUgKGN/t9uHlVYhtLjY
+s3QdKIoZaK3a+bagW1AmzON6CcZSOpQkfKp3oAS/BgGSlIlGDAQSDgecFKK7tuy25oMBu2SYB+i
vr5qEDr+jts+n9IsC0iXbDk+zRQ7BqchuOEvMvn800RHU9Gqktrrpg97lpO1Iverf40GmVkv64b5
6osjhsZ8ipkM2ZuFX0Ft64FT+DzVR2mS1oXH09fsC1zjA0+jsA9przW6K5Yjow0LoKrnSSEC6CnS
aZVSW9+jBOTfqhwKC6CwDaTsybCXhoukHL6hf6RI1r95ppDJUB1BLaJWpKxIF9wBa7TFgjt9tiv5
Q1PIFfLfh6PInIcEJXGjQLTjiz9elsbp9h1OWZKkG2QbhNVELqyg4FEXVPZGv2B3vJECzvezyo5j
jVxjdVEjHuk2L9yIhM87EhjRsCigtJ/B75gXD4EAPPrRdBuSgAoYsyfiDNb5hrtJk2ydSg/2Kx9W
DfVNvq4g6GdOteO2Un7evz2Bcg83RYbH7Pi7dcAhANZeJHuQZ4qkQN6m/YK+JougrhDjuHmRrMst
HRdTjyxeeE/DxxsPs+s9mYO45Rs5CxUyR5JAgUgUz8tDhzEbVzU5zbAD6VmwumGeKx4LknfHL4OT
5ltZGJrP96mJRrCzY7F7ExJHLT58QtNlLGeiW3wZXnHLN81epzE/DRf1/QG+JWtH6FgyVRQkYGHf
lB5cpgrejOZA5MWkVgZxRHz/28dWyTN/h0ToVCtmr49L0tuJelNohS4RJtgPX337FVLd7YCqdkGX
mL7X0fxl6bqbxBdmSOOaoqefbpnxg2daCk5CEhmKdb+kr/WLPVi3fBu/X1eO3lEIlQ50ZKGgznBo
rnLi6gf8xqQfcUQZUaIhp0bwuNyqlz/sCyIdtm3ljtmC+Vp8a2QPCnhD4f8zqFSed2yCtkCKj8Wg
ORl4F0ZJhc2jfsym9d7fhsdCILtkHmdhqTh14xSYGS1N8VyZJAsANHDeZInfarC7nJkZvAuK63Qv
CatHjny73o3dPoEfJHl9E0bZl0oXB7lLTIAc7/b9RfiIOEBX0W5ap1mNGPYKiZRmED9xMSHX4tnS
JfNT9Pd9AkV7fD3YCFztOTGbBhOOHRnj9Qu0MxI84Q4hW0fwoSbcQIfnpX4sX2wjlb7rnX700Lt6
0xE5slteYLscH0H6hGDIH+v4xaqgm2tPJl1PorduovwlmmC/e20dNddhPBfFti82HYBkQRrWm7ED
aISCMkXwHtCdu/EcP51TaYaiOjp1O/M0VIQmtOlRc8fBUYvSS0ZviHld+TeOlG4cM5SV5hWgbhX5
vfpTRF9DrVgjcvu+cMXRBS4G8ZwxgGCWQLZByjDvIHPZhRllW+vGWOs00N3X+kqmD8Fz/BtUmdRy
An81Syf4LHE6iMYcJZsWLY25Lbdv0fJEDrxt2vlmGlR0aWhdhgAovyDdanQND5MLBPqxQwtZTwmP
49MtJXao8yYlpWROQ6BJi2+1SwpFxnQZAwVq/mI+U5g17sTey2NbFfc97UfmPu6+8ocNt3apX5YM
K62CVdYhd6tdVbR4yJkjLsb3PsePqnQ0QjPuDlzKB7fvpavdNP4a083j1D+2z8YuUG2rv/fwuSk7
hxSTkLMPp7cbYaEvONqH7Bh1OCDVzF5KK8d6hFnJB/PPZLLuRx4x7tolSI5Rfo9/s0PhZqsCehxw
0lZcD+DPlMmcqR3WbTHeOYmdv/iWeDU4Mw7u38qO/l7hkxQSMFyTZBQGFcyzriNzgoH4Lp8MCKGe
R6vnRfRLv0+tAhuMaI6twpo4IHlnnGp09Jf0+73AzQ4TO73DSsPJDtrMSrDLG906TH7AOeGV7p8B
vQTahZtU+nQMwhybr4UuLoyPsfVTRybj4q9N3A4PU8QMwPAzkNnnegCQ09zJYCGx2xNkWg7W7iPX
Q7QKw32u72LgZwLzkv5QRpZCvO/dVlkal/unDj3PB6Qd3FyhkHASBnORFSMKQ1HJbm0IeqFUmcZZ
/AZyA+6QGbp/LOg/Hi+H7iiWg+pcMfXS53zqN/48QXIaP9X94HYvO+OH50UsG82aHeEgRK5CxAme
Rud4Z1zv53yR8HEJ1aTfcd7fgBcdPluedu6D55wClPJtPVuMEDLPipNqE5q/h14w3gC2mj8QydLT
AK4C0owI0UDQxdW8npgwjFJG3Y5+lQVY6k8HubKxO7i1wGych9A0YM4ZYQU5/XPKN+UhcYxzfmxh
ynQrzAx5tIBHc04e88ZBvx05gl54KCoo+MEte5vhdhR75ZEaNVvQP76+xFA7w/yLV0ogKLapezUe
HDxgrlPdFoksADAljMGjcx2wqCP2ZS7q+DaBofaUSSSr8JvtA30G12wMbuHj41f8PS9Thg1eiaPh
Pua606hMIrkrhxuaHS0AvOPFmBMLl5GB7kXfxtdsj8qn8A1ISFwRryOn32OuKocUz7dvbsEFJcHD
TY7IJfWd+ccrAnAE9Mnw/9iLLCxGr7FNeGOpkGeq154EsphtBVQx6+fDH3VHOWXbfjPSiOA5/rBB
lClB6PFKk2BbO0dnIQCvpp0lfqdet2aCySVKRNhS+Xnsx8x5g6YbmEshJaMKIR193IIvjm4Jm5rW
BsLzM91mnhLZd2PZgt1zUmPvNGAKIHff3J+Rl3wWN33H5agtm1V/nbUeKxO3ls3IOTPlarDbys/X
7hlq8LiLRUvSCa2WxOqhXU09qnuZtyVD81118pKmbEb5OkVPwh2oy2Cc2SkW047y1eEWTFHC2JJx
MH/1YDFqYIgn0FotSqai3yJ6ue/MG9cAhfLgDOv4PGjbUbHAgYz9Pb9QpjJ0aDjjd5JXfjcfLxFe
RnVqGTHfYlyw6KwR1TwmmjVLLD1RcTQ+f5MSNOsnE0SPLn2uChZTagI/oNop9kDlo9qlukS/Kb0J
kbIk4YqPpko/Qp9RObNkkYZMT19284Fttz7gUvY6zmKXTWVYL7DmLR/qPpHNWzg4LtR1YyniZCAH
dMXX+E58V7kBBK5Mt9rpc9WwH+vMkY8EJMHwnIXtluDWOwPYB27YIBqLJxOxFWZ6KxTu8raeLAaz
cYGKK7EFGd/UcqFv4hW91yFlHgK4dv+ARp69nQaAzjY2vE3pUySYSYvdEaGXnYGAnfsl7YZObg9X
64LpNdZaflkxSuqoxsKpSLiUXJZ0UU4/T2m+aDhTKuRupX8C9JBnozRu4nM7EXLbfvdOs678QbPb
fJpVFkHmp2cm07Ce5d0LLPFtv07DQuTWRZzK6E2x221LYRCmPG7Ayulandk4cODzYIYIt7Hb/K05
V1mn2dT80EAfQJ/p9JNg9JsrsfG50y+6DwbT/Z+Uu5r7Qmr0C3FCCvScil/7yRrn9VWiPN20C8pG
sMLd/UEz72bij4oeavtei1sICksOk3j9XDw+R7qAleaxU2sUeYd41d49qXQVxve0fOsx996LJ6aS
DO2JXiqBjNsvmP4j7xNhLUMNfc/YfUntTVA1sdkVflDYea07Oi5GSYzYlxiBshUZ6jeGy2aIMHLr
Spe8KNBvu3+gy7d4Te2G0xWGlCp5rKd6akttZgvQV33zl4e/oTXgdNgSVQ3YlDuyb/zI62byZWQs
13Ye5WmO42Dh8V699EtKYTQwrnXQJ5iFnXAkrnhy7UaGEwsch4YBkeumm0IeK7/cgskZ721ufCiy
rSkMiju2lX6TJ/EAJ4jKQGEtlF8TpQEEihJkwQaSlm+MPIACNNegEOLmxjgiDwfJegi/WsloFqGz
XRmGU73mFYZ+SjhgfWJgdclc256doRfddxGAg9NhPoEiJ9Q7t2zXJHOvRYnxgvhd41rv1XS+yK/e
oX6sUl+c/TUqpDgILWv1RvtdzQibfWWrd0DmOAq62Vxp3Scw8V6jPjhngtWeHkHn3hNqlGmR/d35
ypJBFaqqgFzx54dGjbURf6WAPUj9xxPgjy/u6zvv9CLdXUoZ8TJ2jvHVTs5iP+wy6ofUiqkZmKON
TrSVFoxfSgHgLGcLwu5/7IbUAYgA8i52IguGJhRmihsTAUxdokcu4zgY5gKungrVHDLG6ADDb/F4
LihB5NFV+bUL1WV+zCRL/HsNPsZTik2lVlzUqRylFXo1/PawHj40zeecoddjogqODdtkXDc3Xoxw
0bfPXdn4b2MelftaDfPGzyunvAM9xniC9TBR5sAIkvw5CMsURsi5tN+fKPRET/quGAghhHCNBStQ
miAIGTbO31sCaL2v5EMDI4wU2tKOP54Y/8IXguShcqkGteCwpAUOFOhUlDHzcioCAk6bYk+rUsM1
Yl4Gy2F0TXkDE+mjqXBFZZpUvd1uxiDaQpdawKDRbHBaRsKUaSV9bTA7TYoMmKlsRDAkjLuQ44Kj
/XYOBivtnOnXaMkEZzVzvJl7M7yncznzy83rqjuzXfRNEYw/Erca/JwedEPaKxTIAmMb6ESlvBx8
dKdES9VbWsQWhILxQxm0Esavo4DZK2HMDBVCmmJln/3FH80Q0qAC2tNSlEicljETA1w0GWixLqdH
1fjDmuPWngp8W8YFesmPwEdiK1Cz5dVGSyhQlRxT8mZezNbvkNX5vkZs+rdLN/ou/6dd6w6zdPa8
hCUd88hL/5Vgy/xD5uwIM6sMEuFb3CaH2VWSrWpHrFeCdoHp2an9eX7G1IScRtjRLXhi3fKHk8sM
6ec477kT7WvHufxGy2uheZXmNXzR5+lB/DhuQ0vqC4RS1VeCh5AaSvoqGlYtIBXkWK9ZK4sE5ROG
jwvN03OfxxZ9cN0jC8abRnz4mJ4u3nCx+I6DS8gCZmPVH7DCEVbOQl8lq2inLO8MXFYABO3kuI37
p6d/Ym6HvHjxBrjiTaCXlifTtMOLEb/MEghni4p+FmISaWVBy3PblSleZECq772p2ZEQQGgSZkcq
eW5xTo3h43V4royIclPjRgcTAeyAeXAwKl+JnK6wh3Pyg6O2FJjbVrSV8ovj6/WVC4spStNvD+mx
HRZNu8TFQVNtGm2lsc3UfaPr2RVw6ULxM6ZCc5GFUXAS9QlBCifjjreQuEZDdITD0Fjdx1yIdDQ7
lazPnLqtv4L6Ejy+idx8Z2xJN4GFiNvSbAWWlbt8G75MZKa4ygRbPqFqmvfH/pq+gzeTwkwM9WTf
YUWcWKxk83mphEDnjfOz1W5lUlJOfMHHLQ/obiAPt3jL4ub9hFKKcxJmUh3DtAPhrFSjoGqZR1wK
MCXCr1NCU8Uh7TT5pk28sQ/uQzDQSXDWodCubQZHsORX0J8U5tyMjhZ3Lhm7PEKaD6U/hgxi5+jh
a9cuFPnjgWvdoeXUksKcCQ51x3uivOH39lfN+cLoU/LUvXR4OYNfX5XJzJiUzoktCdwBiyeCDofL
LCblfKLVsL7nKMmsWjiipEMBR5iH4rwL7vup5N3I9ARaIJgcHXNeAfL3VbGTltq+OStUEJu8p8GC
t/UlDxhtGnY9OHfmNZYpzGMMIemcTf/V7GOqRaafsz/GJCP+XzYKcTH9eUEMvmbPXcKlR3Ug2QLR
KgTXQFgHeTWYu/K9IUvi5HPlTTxfKxYdV4Z6w8DGFNy7sXjoFu0hJDAU9jH2YXRRTO6BcrisdDf9
pqwhlJxMMapiKDw7Y4kb2zGaQL5xzUnffCKVmw12sgLTSX/zI0A70oXn5pfAKrg1Hp3csAKPcxET
0zjTVXBvz+FRkjlfYF1JVurhadgJ3PuX+wQ3anAk5cAVac5oTD7VS7lMVo8LxoW7HCATEzrbONQ/
D6DPgNsNm0GvRbse9uLEYWiPrG79PNrSCZ/nucHwlBLDw3XMUkmVb+zTC35K7cwOWfh0oeZYOgaR
+Ju58G9cQMkQWMY2VqU7fPeLOxJSyno8lIF7756Ir9rsKPZuXLxsiSzaKYaFs2BGSuwP2yJi3e3b
gFeFQQDjTcV73jpCd0P197kCwunoBBGPUi7F6mEwll1KAu6XqTh3PRCLYy64mOPPnPx9pQAS2Dr0
i7DXKY/m9VmAHkVgo7Ll6mH83vraPQAdQ7voN2FxrGmvHsGDKQHuA/riARKUuyAz7J7h2GqwAk8l
lA0IVaJsaaNVkTgt2fNfmHa8GAgUijX/qD/xQNzj9OyWn9EmXauy88UEUMj/cj8Nkn1W0rkHz+9Z
OnUjpItimMZZTfp04uQRk4mqnb/KdamqU28m/F3a+bNa9dhBl+s293WokFzAMS5xfy8ApnFqYmZI
7bbN0pBwrog2RXKROGrpIy9vyX/pJ4EKqUNR7DWzldi4QvEb4x99D+UDFVCU2+WVXiESnRdURjSW
s1UuAW6eAG/v6WSRkXzpL4/ycBSsmuO/gXPadp8UR1W0n+nzDkIuGFLiPYFouOz3+fs4ilNuIGBQ
jW2dNsdFrkzdvA9eQlCRaIjP5HspqShDojLoDjX7BXDsOHSneFy8OwU+Cyiho5yjDqPjGCCVNFDV
lU/6wkzt8mUnAcBmtlTguZiUDBuo9Vch9ccQsWfzG7+8ev1a1eDdLAKvXkmrmT/+iEu9wOnDimq7
td8f9OL02xSGslNWtiphSKZcRFx7kj2PFfSuhuV3G4NM35YfiWGnIplwfNlINuC60dwe99HZ4bFV
08uD0Nm5xPhMhkXqCH8aoNaf8ak2DKGc4qgiIv7SUJlNevVqq80V2e9ntnmY+dKn8sf7f9xdfisi
novz2MGhYub30VqhhPxpqR+xgcVyQiGLNyQluRI8meHlPRxZNi2C3Of7RWS1K2meUXvDkpBhsFzt
g89L5C7zTcnLu1Bs1sLdbXAJnN0aJCUFSUj92TxVifP6lFY6VcEHgo2iclT+8N9wnAJdKatXakZb
edQkYnLN7KTpoEZ3Kt5Qrrym+GmhrajuA3IOsnySYlpfGfziT2sqR/wD9MiGxUu+dWkAiIwyYZi/
OlfR7Nf3XQfyh9cEXnaKxo2eL/QxHEeQ7y1GpV7MKrSk4zi6WH1von3vcTWB6+peHLLc5CNtMc4Y
lJHeewO2B/rjoOIVCq/kYdzwKcJ3qKpXKrdMz53iCPJ3K1auWa60xE7W/KLyZkRmPX+bjNW9Ny45
fc09aEIcn8FQWcrdeCg/xY25bTDWFhNXXmJeHQwMbr57SnvDf35zWsx8/SuNbTMYHeCThyeoTh2H
CJ5GvEVj8q3tdgKMzh3ES9nTvimCeK6lyrRt6iMjOMNg1SQLMDDjmomCDiObmQypQP6WMTPVT3go
Y9exyA+FvHgsGNZobSh0cxHn7NgxWW0wBTZUzFr0sGbKX/n2SmgOMztuvaqY+Pfv2AcXTCh2Cp/W
ZEL+IYthLIOofCAjVYQXUE5WHvxYamACeh9IBTgJB5GM+Ols+IiEk7aVOP/nJXCX4sWH6utpkOt9
bLugLo7yHiAcfHp6rIzgP+v927TrHWlgxoPmwcpgewbZTX+GBtgRbhL+g7xaBmuXatts6OyegBC7
O0gSZHPdihT7HvmGafP6ckJ3w36y2emVPbJvRQibOaJ6c7Rbgwy5ZJXfZLKLEb2NQcd2iLHzfToQ
HYGvxsVMdWF867M1PTJE9KbBnttt+mUOTU6Zi+oxGq5UHTSHJoPfC82M9DNhIjBekqAFzOJwLLRj
DNfxHzQy8b0dY4H/J9Chf1fm2Nnd2yX/p/wMQPlUOoO8YnCUbZ+XrA4ZXCcOXpyrt7kEvkYYjlHL
uChBFVNOL9jqblqfZe+xFL+zxIarq7C2blPLP/AcrHipQvW5jNQ0z0PFuZjZcuzzH/mauc/rGWix
jSPMfuCEeu7rLix3L1jqRqDX4SOim9yZV+PCeSXJczVoFgK4ae1Nw5nMgW/+ptu5yf0nmbKJuQS/
fvGN24u+MX8iQhQVt9ryGgb1M4M2KrJ9Ql7Su3N67F6wiOUiNJzoZEK0/cDbVjY9MyXmh9DwB5EU
5DI8D6LCvEJeqqf284EqDhfYejoHWywEvjlNEhYVoeav8/sz3sato+yw+0TTh0yz91VcmWPnPU6E
AzJpmu1snOMpTu7kV7kr9+1nYQRcb+ov+7Bbio+9SoX+dE2aUnrp/OupLxUgZKyeJKwf3kCQgqMt
GWLPIotxQBROK8Kk98gdTdrWCPRNcW6eB8HNzBB8Ot4jHMDAuFs8UTykfhHdBLovr6SU3MMBIopQ
2Gdf5MKM5aplPz2Z2j9ddyRZAKJX2ywTgmMyO4+26XvT0noeKGrLFnQ6eOK6fI5T94UTA/fNOxC0
xSzzJdax5EyeRQfIHrS1Rhroqquf7sBjDB4zpwcKfHvRqVSOVbwVxCCT/Uwkmub1BV4jwBCtF6V0
Uc4qFM7O669USxhcDdv0s3+F2XORJGGJQAXu96F/BhyqzXtJZfPUCAQYkatg7YGHhAl/6LOFeQby
mswNxgCkGeTO8/uF8oOnERoktS+FMwsAhgnmbjyMjliC8oeCDCfcysWlDu5CNlU/KEZAAiyzc8RX
+MK1EAoagUGSbdS4dAvmMSHcAn0SKNNj1cGH4BoDZSFSixPq7UMDfC3oCQSKysePrByE6hCDzmbX
lG58sIuHq1wzxcWndTI2Tqh/wshct4nD3q9/Gd0/5tKPCsG/+yjv3yqDXzjy6IK4g0YnSQOZ8lYr
qRecog7lTU7RaMghH51l3ML90e2W3mc5ioEWheYcXqSerDLdlcjngAKofD6hft3tfDhUON+GaG/o
JhkeExw+zCXOhog1QaD9nz56xorEZE3gUXDNTW28MJ5LA/AP3I3kSzApIPlMnsPKMdlSKIuYlGun
SA9eOcFQi3fkipUjN7DYnXcHz6nh5PPkmaUbVxHGByM7EA+DhmPRCT41SRodHr8P3RWf0++kxfo1
ugMrlMtW3cPAAZ+TGN/ynWgW6ZZ2INxwdb7MJUaTFf7eqE/ukKJiRwHoRokmz2vopVDf8Y6xnkdu
jdftQdf5qZ8Sw3nUgUbBLWz1xbDQFEsnbMngHvy4f6GcuQ/OrIHTC/nCkaU5WmVVd5in9IOfzlaM
QDhJXxgcVAecNZ71XsbQsp7s9mbS4j1CZGU0rG3yW5EeSV/H/qWCO0l0sWAzeuZiY2VXKeebV1Ap
EXrzdh9HldySdl6bIFEeLbPZzF9/z9+SiuV2nwX1mUsj749PHGlmNj1qCf27Xbff9Y+q+vPoWj9c
aSWZzgiMf0rWPNHExINlKYE1cUVtcOl87TuAPW0xMEeF1gaQosuMBfjsekhFXWOCSSRH7Laln0vu
4zWnyRSSATDFQvSrPH2zDqlFBQpcfc9hnTUo3zwIZo/fpoH4+plKq0q4IOF+QiSLfcnkbmPCw1nA
OWLkUC7WVXWkJaCUbCtSTmCjRHuTUZaOiQ6JOAabc1+VFALh8wonGRXVMruAk2O4nNl65Zg/vK+v
5hCbgbDC7/HVeirEVDOQLrNbtBYUJyad7M+YTaXGQzjU8G9xmAbCpNi4EPVarfsrJIz2i9ma6gL9
CUaYGMH9kzEv4g2wH7vQLJcKnjlDv0oYYLYnCm7kqRIMxMijJqWQSrhDAalRYMnMRfz04bQCUgSv
MdfMe8xz/MfkGK5kLLgUHhwvBMktBOkmEgKYwHuhSXGZDfW5p2q7gmAsUCTiCBBGdHgUguemNoqF
dxwU15SOZrBfP/I0vWRew4SOKbfs5N/ATRBhSA9QbC2zuSp7PA3Gky65lQSPwmqOBKyx7vXHsmX2
RJHlDIeJHzc4vK/XuScdo3Kj3hsJB8rtTAqT5qaRyVZAzGvq1UP/G3prUJbd7FpwmeCYqsKuQjPw
DmWiWMpdHztJvuyzvXRfDtqidgxYDspGU1xR9A3i1MyP+iQ/A4U5uREwvOFBQFpgQ2jmBYjqvQH3
BUtOqh076smgXySHgldXlkeR8aUMYLHjP1riHEGoJhRu07l1+mGCu8bOPTuIkEOIN5l4OnjKNF6Z
YEbX8llds+bIS6xemPNG4ILw3AvJj2DuUCqkXz02phm8El+RHK0KqSBNCkxg9WSY4qJBfQv2iwEf
yIGM/j5pP/ATBHSlF+7OB5ig8KPcp1nEvvka8hOG1RUccqqhW8H4s3GR/FHLmn76tLVhASdknJt7
cdkzdEMf5dV7U7UpL3iuj9+eklzdsO6LPzQQg1Phcw7nUXX7P/GokdPA/PgwRpu2m17k3Qhy/NQ4
VAUg3+QzqhwtXglketGd76ldktFpEHBTP4vrft3xATgAwb6KTQs2x+KhEcIHhFYwQVsZSs9Af3ga
CSD0Iz8RzFsnWufEZR1mMfaD6oneg9Ilu7cOk1l6O8XgBkjhh95y1aqMw+zl4b5UeAphdbPJffVB
VKDMVJejhXiAxzLloxyEI/58Ix9asKTL8JWwX9RTxEHG+mIAwWTdoRUrf2Z3h1fSV0fzLBauJoRI
gAsSJZ4B7XlqhCp2OlQQ9dzMb2zeNt/AyxJL+/nYIa8frtQEj/GHL7//jUxWQMuYzeD+lyzFa59u
abh7IJbGRg8o/1sM9GwYcK1YnXdqNtj10ZeOKpqxHZlUAlcRWFjB4UTAkg4pyCl/IoywqKPYzJIR
QDKQsAzj4/IoOq7QfP3A98s8IasSmT+CxhEX9dm/v16PZW6GiIfQy3AhFzxlM3juGYrCWYO5iGVd
aRfPw5PKywPuROT5gim+y5YLrdKsIbsJgtOnVwO9sgDsSAWCwBFe2g7thvAj3df8TO0P0o6wh13M
7Rf7KX5HBOYSjVnbgLvSbxw5s/84Oq/exNUgDP8iS7jbt7jTWyDkxgokcTcu4MKv38erI610Vjkn
4DLfzNtmJcugIxbnWInkABM8mt3eK8AWA14Cxpfms//LpMWToRMDqMGugp5ta58MEYxf6a4iyYI9
o+SlMM+yNA4hQqPaYvvVbqf+7NTDyaobeZiPLa/7uoBxabwuXiTSzRy9Sl6H+M/Amxu7OBmmVyd0
5/WVm8RblABPYG495rULRhBHl4YYEkWx4mL5+OmYdPld3ms3fOfsgduaHrmVyS6Lp86A9g0dpbwn
pqK1Sfw7ZE/PPCin9Cx4AwPaRT4V49yQ2NPQik7uGf3mMaNCkBSq0W4/eW9JadnxrwPo4FeyAql0
FZ6hbYVcj0wUKq8DLMdfZW64HKNN5z2ldT5Jou9cCpl38+no/Dkluhw1thirAPAL3j26oHw8jEhj
RZ2SbCfrCoExdBi/k5+XLK3065EIb06ZoEFaR08DbditUvg+bskZb2jJSk/an8vbyb8H81hxhJDg
TrIaC7lalnfp7jM5iaIj5vsY/okKNqu+ZQRgX2UVQJwMiq9Hq/rDzLZJvkx52hjpHnutPyqcoXp9
r+j+/0pA6uciPYQSDJANr/qUFoAQcKSNsKL3ezcEabPZ+w2FHk4Io76nUOXppUUYpi4yrMEwPvuc
Aww6/mHniau+DwrOqpKxCSyj2YQXDD+c9fVyWMuLZjNCKt+agY9MO7ipfrP+V6b8ENWL8p1iTCrF
TepXgHUSXuc5w8QIiMCT1oUQKveut8FRYRNYwXJurykb+BQPlWWKJx3CznigAcfVpJ90TpSJR/gR
vqlM4VGU9q3hS+F3duW0TNT1hP+R6HfpJ3ECamZXmrEeAdJ9jm3swzhkovOIXSCdNPmpFf/B4B2v
qODRHWNT/bT651E0HcUMqL1PlDvoG9zYAT8dcRwyM6ccLkGigc2izNPgRKnQdBafw07vl+Vs11Un
fj+FXcLi0J8NnFHZToXDS8mJasEf4o1KrG/9WtT1lnG3fNAK5q4uey/BpUtSkZxLR1X2HuxyGBb9
4+PA35Iix3l73Y9ykGqYWTxAHMIvpxcTDbz+NzQ7xn0V8bTzCLovZTZ/Edt9EYU9p+ozOYT75oVW
wAE5S6svYeaWwyJJ3IGgvPSsC39KdurYmzXjBDWwxf/o2U8usBqNsic2f0Z6yN6tN7JyzbxVzY8w
K5yYxowtnF5CIcvAnxDbFceHKNs18QWE3w129HYb+USaTNIhfHNF0ijej2WbfHO8JeDjsm6rkA46
J53pqTDz1LlS/5zlXxXttSb/jYLhyK9Dqi/H3C1Ro6wkJmL5yhryeaYdCA6da7NdM8lVqfoFr3/n
5KUjAIjX69kIVaZ9SmhU++FivgPC760+ZH0SGYaRyJHS3gxsT/1SeZJbXO2foRPiMtVQJ/4XGfE+
R2ccCqk+SVyaGwwQnNGx/p1cYoJzmhYoyFSmGcEOXnVuziPURcliRdRR3/2OCU/Y6wvNleZ7iMMD
LPmuJNxr+aOtRw+5DswGYU2OGsSebv8tHBpoW5q4ZfJzbQ0CZtpmzG/0SH/2G6pVZpM8wz+l9UEO
sEDOA1serwM7TbSd8RN9ZGuakjl7GRS/OKZOY61wcYvL8bdih3PsKmy6ac4cyTTCMG+bN5w8k+0b
nBtbeGZjdICZZN6DFbQGTyVGhh1AdGboTbEuV4uM7i78fIMQkuBuEsjzvNc+shQVi10d4VPnWiGk
Oj+EjelSX0BB2venxBOpbGA+61+DxeKNN4NJqUmBdyFKWXjLMRM7CW0bYyUL1wy2yCRu28CqorEp
jwCP6u0xsp3Arw/GNyKdF1eH2E/hrETWM/aGSc8M37Ya6IEVpJzoG93hhhSQ7xS/V6PkQkQjyGan
FbRe/bJFTAiHdo8AqK8OJi7Qm/LBcrK/9hs9+Ge6hXB4fCDg+GErmyMuOWE569+xEzXWxJDF9M1T
5W0UX+5dUZv+fgT429NiZgZGrQkwpG2EqXyfYoHST14HejM/M6BzfYyQ9d8QMUs4UevCqeWqU43L
kAXRrnhDnCE9ViFeBMWfoWZUcW2DOHAp45mtyZfHxwvZvO4UCoeQm7D7rIJq90xS5bo5jRjxLdGh
yAN+GryoXaIvqb9wwBEygXmwZeLJ1pOuh0DU3zfzoQpo70ijJ7LfbMbc6cSlO4gHnIDz+oBkRoWb
IlCfO4OdKsL+ol2mQoCJ4/GkrUaO7qbTphesYThuPKYaTjORjWMwe2R+fiskSW9NtlhRF7Cb7JOP
x7AZQicXHCiwqvQE4E5p/goewlavz3Lr6sgHD51qx3iaJo7EfqEP5SQNUNgtZMXOtjqZP9/G/460
Gfw4miBl6eGbv7PVrOEovmhs52I/J9cd8met/2XKKt1ErIay0y1K2x+GIH0n4fiJ/Kq/AnUPbseG
PS4R84eY2WAlrB3A8TQbLq3uF8NS3c9+YjKbJbf6AqAaV01txapbAPvQe/BhOdPZujkRMQ399hmu
TGQ937pEFGoA2UHYHJoD4OxzBUVo0rt3VtV8j4kzrlSOPlaS4obB+I6BdSlj1Cps2vxHYT3/Eui+
2MLP1XL+GaBGdvn3qm3wRr7OrYAF51AFv7C5kgL68DmToQAeKyVfSbpKvyc2KXcLxRmqO6/784/v
1bD0IPtSQ0dnSuOd+CGrrsAGRqxlE2j82fp8xne9g2+SUY3M1YWYkZzzXaj8WktjJmKN9RTq4vU/
8ftU/c5it8WX3e5E7GuQbq4pHM1iAbwXKlsRh/zEOsQREBfAz1zCDPFl3N9pwC3mCo63CgGseR4v
QL36Hw0LjoN+3HH3i/ADfbpmFZ3LyP5i2El8VXZ1stVJVUDhfAeZaFRXmHkgRyVtALmIjMlXoH4d
M+GMAdyFaKrZHfJe0tdxPE3+LK4EOtBvndS2T5mslNqODbt8IKu0gKS7JdIWJqsO0OHtz7Qpz3em
IxL2SwwuTs5m47dvoIeVwGwlvwVcuSAXTpcvcvzNZdQFsx8FmYDRf3LNeybJdKUdB53Gxalzqxm3
CCk4Np/vL5lEbpZj0QzxxBObdElRSDwtdd88D4qxDbHDE3rR7h4vC1lKfqRZBTMp84UgrqvWNVZP
HGh7eMxnvsg6FAiuuS9Gdy4vaox/zf41LVyzzeZcxmwF+eZJbcGr+JaJU5eL90YJAxll5OatWNL3
hNPv4t8cDwvIyC+GOg3oep7Emy6x0sbK0QGpcESjFmCWj0AMn/6jQEomLV6RB1wEmRreEglEdvnA
EPZbPjxikPTMYWeFCnaa2g0b9MCNmCr6SxY7FYGZJxNF1NvVWl/Yc7mYPDm0u4t4iPjOQEA7rbAe
J/k8s4uduYheC3UvfiWK/bjLqV+9fbAw/rPic6I0viagDB1V6EAhD+oiWYnIMsddb06aYxKMda7y
eJy4tYAJwfyaiFi6bDz9vf1AnPBHRe3+uAMi7zv6pBXs+766aKh4CJ/6Ksj1IROJJQbMYk+nxZwm
X1m/VTB7KWchu/QKQJrDR4DTVqEONNMdb5MqaassS+wZptPuVLZT4tjBHrkvkBYWh/y51Spn5MDr
Hd1wcqwUsa8/LIl0I8zZb6vqbvg+UyQBZRa80eduYbUjkKTCBQKV/0BQaD3C1n/9dB/lB06mkjsc
TO7lchUV3ogCtb8JiJx+RXkJ9cbm4x4byqJ+bXrxFv+CuvXTh6HLEk4SGwhlxJuueO/NC8aTQOGx
eduAWvS/JRkM83CT3LAexfGi+8Xm8eydmH7XmBdHmd4lJhzaFde0Gq8jtFoc+71gGQd8IwwA6Vf2
SUsY3VM2dnP89nBibkSalDRNaWuwKQpGU2+qb4kNAnZ9YdGHhoabh9LnOTf/Ugc9rrLsiMMCXp9c
JbG0l+7ccMNALoAO0TXEep5EB9RFUrnKYLLCyUqZVHs1/BTebKpZgJHOAGcgwpAZg83daC0M+Ziz
smfw3vUlv7FJAsw+giNJnQKbyVppvOwOaQiIOEHAH5CBKA7BFKhMlFEDXzm7B25PTpB+DiRcV3az
wDGbV9ZUzckTAY4kb30LGdKMJ9QJFScoanNlO7G06+SagnXW2L0Qfs0LNOF7bv0MlU3hCoITWRxR
cbUcY0+jdzxN4CW4L9M/r5G5CeNDD0peIbPF0S4XkwP2pYKkOUrhZp3Vhus34D8YKhSXelZnAYfw
Q1oRnR3nf614JtVbYpQm+jymV0rlLToMwzyjC8+zdWycuiLokcTjh+3YSOMVH+V2ltPCjckZWXnx
iyhuqB38bWPlFjMnhLhT/AjHxpU4qPZb5fF3TAVbCf2joDjJLQ0IjPPpRV4eST84k4CYsHKTTZcx
bdnI5t7qX/YtYITZ6ghRctckaPyoidsq34+8XjT9A1gsqV6OSaSQZtPWNxfhXJ6hRKQd7RHJOeiI
iZwr0klNJV1T0aqJHmJkiBYRnBOnH30JsQ88Y4viXN5npffcTSLrEJUTAjFjgTuoaKd4HBFpLFI8
pFJENVyoiO1jjoQBSVnlhfkhKg/ZL32Seag/Z5AXF3kapcFpAizhOBEPz233nIuH5APc+kXNieyG
DeV7dRFSUcxFRzAvEmqE18yu9Kx1tjPYRKxdClS2iqX86ayBKghMXxdnc8ULI33pTF20dbD8cMeX
5z1G/bYqYMF3KMCwWGEYnO1n43bimXO/aU/Iz2J83ls+EVpEfKPBHOMKrsCVyQvIMI4003utGaVc
ZL/tL/7Hxzp/HvuYFwaxW/EMqgy66qZtAWaqxh3Q+KINID3s7aKJKXILa/FgXw3yp6TFg920hJL3
R7im3lyMRB4D2DZk/gtWsufJSqfugvMMNlhEFNy745OUPuZ9hrYlPYgi7mI+JTKc8a7p81RcImDT
aXqg6w9hE+Sc5YobXsAXO8wqDx9w602yiunEjVVFEIrBaO7lwSIiXvEVGMbIqo2DQToNJBU/CTbD
NKRTWFO2yYoTPBsat1E9FECChGQw6tld9RGiTPNoGRO6njazmtmnmm1eqWC/9V1mLEhKjT7NX5VC
/brBuKNFAAaCS+pUS9FJCmCkekSrtsU2Bvk9TOtRqtzLGvK35kVzfagrYTFwZBO6lC+UDHxTHb0Y
JXhskDlubvocrxIhAsja05v5wbtMa1IlQVN4oL9hd5JZ+4mGJCbuwi5zHzlDU9OEOWAtj8SGy9JM
X8N1Hbp6/NkNYLPuJH19rqgG6Qwn7kL/nVUM/Da8Q8zu5h+zOE78PwdLGlzC+rNeiZE1bDhItTs0
U216zz+Yvby+6RuON9qfcc+8wrLQAt+X/fTe4bnfmnRLggN9nzTXvvPecRBx7MX+G22m5CKrQcVS
36r7m7l/YscNVBYowBDwgP4XXliDXtqPFHsdToVk+UTUiJBwrU5Or63w9hJbQ1+5LHMHUEBO/Jmf
fkQ30x7eXj9zQXcyCCcwqRhI2H2KAVU4fjhCYnWmIxl+emgElPkeoCEs5H0AeWP5zsNXruydPggE
KO4KuJG5SqcFGn4YNspSStxuQHlL8RYjHyFQhFqZScLvtS2wfdjuH1vwajk6Pkx0jgTn9TDr2Dww
UYpuqO+NF+Mx5+id0VLnhUGk8YOtuPQZRiNzJQ0TsoyURkXvBIWAZsl7bErZ7lZMeBmWCMCIl4dP
HL4IePZcnrBSqkeJKBcPzcUyHRZKuAwjFd9zYYesflDtWeULmiv+RiSI8SIzOC4FwutGr6bc9m5b
cR0X9Y8WO0rrCdpFgGp/bHX9QtZlzFkao6TKsfaspAdPt1P+kgXcoPdmhvZlajU2kRytNsrv8WUR
JcGpon+8282bBKkLC2pxgGH2Kl3jJ22ObCvvMzep969yYiUmcAYVknagKwCMBKZ84BJCxoV1LdpP
Q8B7l4TbV7qqil9B/Xyn/pDB89kCMyKD7gK9IuKMEtIFtOBLWINrJtfsM4eVgz+al7+sX6hvk42A
8igewS7qhd7PaWfwlULM8e0Q0CQAQMxrzfJJlXm4oeiYLA7qdkN+Hr7aBL2082IlU8E+i6Y9AFdX
36XmGjfhajKbQwiv2ydNF/wLbLY585B/PTi1dFsprwX9+XtLQRNRj0iI/kIGL98koaafJ0gU2JWM
g033wenfliZbo/T3PoN3p6XTwD8kdl5s6MHEY1HfzdwSljpKQFhdgGzTLX9n5E4zG4dAR+oaqHPY
oTdrGQlYB3GkFWwGSxtX2VGrvaJ34w/5542SQuTnZFT+lCA1iEBB4ZR/UPSVM6evr2HuIgGqW1r3
xY7mMgO3MSmRbCoxoZHRxVq5X1PXbBhKifrOblEoV6H7FsT9i5vwtmC/laK1zXJnYCNQjU3C3hN0
cJD++vRuBxHtHHe+RWTg5I97aPzlBhXwEzVHbMmXBDwvpLPI2f3Ueh3jxgE+GLxohMrWbpFGSCsn
j+TNUMt9kTb4om+BfliHLl1/yaSlJEgpIAJa7IWg9tmTJWZo34DReF2/Zmf1vYM6GqRdq1tYjiYW
bl6vDQVKmev7q95ebLdOPwvt8sqdHqjAKy/9taWA77Qf+aIWc9yF0gl1MHi19MkIClZY4/s5hFeT
cyyguyElUAht2aBNmWcegbOkRJN1qMwrH+WFnntyzLpfp8ehZaWTusB+gfIQ79iveTRwd7Q4s33J
cITQe6BZMN1OcwiaFbn2Pf2tRaP6vOFNizmIIKAIu8Q7jBW9GVezlLU0LslCMoLxuxE63el5VJHD
TZC8jdITh9SATgdAFrZEYyFa5sywtzywARODMRrIYOb6sidkAVFt7aVsYvlt12AAEe0RvmpbROsV
+zM4DLq6ztUGK2XJjjA1OARo0nyZtDWsz8bItq12D+YITpEQy0nYQX0gMbB6oDrYyLdD5Oq3cNPZ
c66wwnxumjb/7eP3fav3IzEOrFJDKqSAiJE9MkBJ4DPmt4FBspeqD8ZfhJz5i5ADHuAf9aIDLGjV
SjWR+9qRbgnDuel2QJwKhFu6qQgZT3cZfBVNAI0N5hP2YX5ki2QROYPq0aSg5qKF5NdN+UaJK0FN
/TBRvB4EMi2Q9Uf9mo+hpV6oOzO65tbiKkLGYG7k47AV5DnH/MmHlm88mAbTKRkkuiv8SsUVqQuv
zWtcMn8io3uiygIQnIQ4G2m2HGZExgWjhAhY3mBJlORNOFTz36pddvpc7WxwhKwldfWxm5CL1AeE
TlGp0udyKCnYQ3H1IQfj+eJ8q4QjU6+wVr+ADY0Yjwx6KkSYr2Vzb4yz3gVC54CrRRZwjEkhbam7
cw24fCl0J6Y05hYmjYfpV9En6qJ8hkubndRArVsuU7hKUYeL+ya28MploktXy58vglUDQBosDTKy
93oLe7DEq4x7jsK4Ytk459DB3A+gpRu+aSTZ+sLwkRim1nNffaMRgn0sbiFifgxe3DdIafH0/uz3
4BPNVxGgW8zItv7/NR+2udMZO5OPrLCljXRDtneW13Ta0g6i/L1WAAC8zBWP9GDjRXO1IzI6ZOgS
a+GC6t5e+qDT7eq1etg9Ppn5R05nOzXLE8fsP78rDBQjqUugfROSlwS06+Iiugu2sqEiJ3/FJf9o
9txUvh6zCdYIhjkC8BzaxvBG0uqXdh/2CoGHqSceSZuST5xBGL90hK4fpRPBh+qWvnxe0GFA1YPA
hm54eCKGuqe7YRsjEUfhMeUYDYHhJYtxF52A5bo/ZWkcoltFLdlhjy0cZH3JbrbLgtcppBWiZTqR
aJp6+qr7JAVaJVdnIdFmeflHtYeMafb6NfbjP8SLvwRMxB4t5yn1JhLpp93OEtfYlJ9PHIzu05IX
MgmJQcaggfEuoJ4aTuU9EQ2wZctJ1/o2/qGBq1aUKCyeAefheFN3aAvMubLOfw1XBQlayOfOyy6J
i6jhyqgKVbN+LRhdYF6teJeuesvWptgA3PA4Ac6aw02lGebN8oR7uxRIFbmwBez7CYHYLvLPBzGU
DqyReZV35ctCuI4kcI0Qnzfos/2ZJqSe6BU323ZO+QcLvlNWCNGRHPerkh0CN1Ravw/3sXpjEfh8
uLiXQRncSiXACd0USwmX8mQ5tcMPZS/f8ysyvHwXbWjP7gKD/YlJLDqA8wvb6KJ/muSxOo+/CNm8
zB5cywD1yGzxGwf3YwuEEjrPz+5akkuyf6+h/l2drvrL2APiD0jqjobXfJIDkQJFrcL145JtX9FK
O5DDXC9BQ8IPElY3hga86ccO4RwZRwzBL4kbrwVf344eVMzGuLwu0d+kodqXO6mzUQ/US2wP9GHQ
50JQX2bTVNPugK+wA5gYRxKUj7Zk0z8N1MPXJvUBspCkNIdmT2d4abTdJEDC7LPNjDU6qWPNyPVe
0YqIRCZc1Cu4C9BVHaAdMc/YQ+ojJ2zuKuvUM2oHgEjmkwGgKG7xWX01mSdEPnYVZIJzKGQCpIHQ
OT/O6ard9id+MP8FzkXHhSxn8qjbKG4IO7DjNQYgFgR/NSeJhIlzvBY/2yWS4dlN3uE0kwniWMos
fRyIooC++5SmlQUQuGUgkEvuwRk867lQTYhbiZKVYIj920EaNXBkZHb+xY+2yxDZkmxFbYCDA1f0
h44UyB4AYGGrrf7W8jRfAVeAf8/KRalo9sY5uIaTYixMV/Wp/nnR7IkL08sZypll4Hd3xnLmvQlM
RQo9ZciB0W2kBbEwXr18d0ineMq7O/1duqB2I6hIgM6c5Dsl0wmn6APqCHX1a4Fa5vRErGhnPlEI
4QdK9WSSxWeYAzUgHackjD+aame6RuyAt1kpHPVUjwe8tjRd5PpATvo6hYrVNc0J00TLXmQ+2wkV
20Z4WeRF1b2tqysRlQqaZNPrO6zo8zEogg7YYnbBlljY3QRpT1vWhk20VYMHyUpHYRmTJyZgckBA
nu0YoL9JLyFoIQhvzGLMQaA6JXW53yuctV/EySkCg+uOhlfOFhyK0ZXzu/lAdI5OkaDbwiOWJ10Y
Lk4m8DxUtUcEdsotdnhtGc00YhHAzu7xFyjj2G7wkK/GeKfuQ6AmWlAGHtK5/WYN3ljKlrAClASl
rneA6OZi+JiVQeHm57dDbZlY7bmxvNBe9S7ffQfFD5GnueU3yXylH/12+OOIuuH9uL9Owm6cxLGr
esk8xHYFw5ernVxtQiRQOIcNT0e/eZCwbAf56v3y4gCDA9aN6P5QAj0KEC5wGhtbJm/G7T7QeQCQ
taEMXCLqUIl45KFHLrWXXKBEVFgkEEt/4Nw0tU72I/PKHZ5fXX9VblPSxE9/R5cMDfSGWbKIYSTT
LxB27TJCpEeTBqpBnU0Z687TSWz4zUHflYvnoaonLJWZSbm1LL4zpqFxwOa61RCGzvvr47dIV48f
yWexzUoPD0yiuKAuMZp6TDHtZ3eu2TBqsNVbQBbyJ23rE+I//s3qf2mFPPP89PTrjGs0ItS1BrAR
/43S/Jc3c1S2bzxtswBznImXQaDe6KThsoARkwP+UU9cl81OxZxGWtxfCIlkQAQteNcs8eWFf2K7
rktHgrAJeaHEa7sYXOUvXIsQ6i+b60ZmkIyhADCaZtQnSTwSpz8ZqVEzEvMb5nwoV53KSclnntY2
UKw1wlQDnnnAaNB2Wq+AhFZ/tgCou7yOCbM/+knM8E5/zzep09H1Ci6SOtC2M44CaJdfxlDiUZjA
QhoJUipcEUT1GwpBXgyFx6l9hRwxc//9R4fZu8bFXAAkHPWb7sj715bzEo+BvkHqd+n9FtbKtHTv
tZU+n5c3Vl+LG8YIzBN4F78NtHl/IYg2WtTP4TdqLYZBSz08PnFmQ3iTdwL3IK84/da5p+016cRq
DBzEvB+k857Aq2ahRTSfQuMBlk0LM1JJg8e0BFH5Tb5gsjHKX7ljKYVxQ/uFqGTKbIrp2SkEBISY
/1f4Pm6z1w7YrKgX75xtkHtOhtdOoQQcQWcI5QENWTdPVwxeu3z/unQyja8VI450hW1KpMXLflCR
JioIR/a6P+D4w9jEImeosmTTD4RveU/WMjAKokYMsrP0wVYmEnvwT5EGCAbG6SN60yHR7EqYMVJS
eztlADzgKfMin6mn/R0oGrULblziJET9wugvWiRhDJRUpNHhZoiWQuuk8lnGB96gggV7vLRvJoYM
tZelmmttEvx5AshF1x3fQCw482UkEsPClnFO67g/+bXukx1uHxDcU+bKA4bT4mnlu3om77dBr8fV
1H+mC3kqLtnTQueXW7AOmBoIIZwKmOTzdufkIgUZr9j7SsHH0/ZNC1ys0PGv0QjWDd1bZrdkjM2J
BVEOEG6z1WQHuZk/1YaA9pt6NcY5WQKB4mM+G2+cWNG9rxYomsL/aEnvD/BH+eTfUqI1Dv+LtmaA
70kIbh2TS33MeGdX6T35pnkNndZpMaCwtCCSHUKHEht7csJGe7CnvYReTLDDP14yabTovA0O9B6X
M8NAZKMVy+GNyDokfSXg2XluqOW+2djpBzJsMmh93cab7mmEYgQMqLCCeJAXyba7mshDSCdHow4l
7A2fj9v0XFK1iH6j3366r/r4MtxRnNT6/P9VrzWgWPjPGSQ+AVGuIi7uxX9Va2K4mjthVkFMoCZp
ST3LZONvEEwLYcI2Mv57TK8vVNiLZt/fAN839ULB0EZixwXorXIIrDFpckIKR0WePt9FYCU6SVxR
4z4Bn0ByCLrcinfzRxq2NZgBIDJvYB4gAiWaAz93h3kzDZKSVlNYtsyDPmZ1/od0/qr91iwKLTj5
NPUPS65rTZib7DGgM1IB4VfbguzOzWtwwj/lowrMrXxku+rTTb7pnORthyJKIOjHmWlkD78+TBdx
ShV0fOe7Tlqom2yMb1z2I6hRc1KyBW++uCUUQyO09gst3HS0HbVNvCI4rWKT3QGvxttK19UXZ9SM
yF87l+azDw097ak6SlftF5QEyqX/IDVlcn+zdOBLOndTRxnu8grbGDCYa4ADA4gSlAaEN42NtCXE
E7kIhkgfEJdCxB3BnLPMiLO5SekyZuSJoEspC5x7Bj0Sj1NLMgMmnPnw0/yopldkgSYtIHng9GSO
gzfxuAtSgsyn86o28Er8zIwHp2V8Nx67ovvGu2XOXPnYL/gWeOqzb7kOdLq16uuJ4YmvMY2gFg0z
MYLcPSRKfqMHhG/yNk2nIG1BwyZ1qloNI86hbyOdQ8W4mh1MEqRoH5Jrt08daRN9k8jbfAx3wr4I
CHzvoiNzwuxbW3d27Rkr7RdW7D3t5wkLZ+aYN+5KRayLZiV+xQkkWC10ADFiUYN3XfmG2CkJGTyt
1Xofn7qAy+L2zowpa9c7gKjgQpZpBC/lRM6kYPDtLFZOeFm4wbeISK7slkPhFvK+uwIGKutOtkou
j5Ote06yZVM7U2rbC4w8gtZHC0zyAMphCr3AKnhcO3CGzZqmbnaQ9tlzBY7P3CLiBroWX10w3CMO
EFSS46rG1AC4M65Kya2XMySeZ1LyHuUxj28vvDskzQnRasZSIeyi/N6c6z7V5NBHGFwjUGVT70I8
zBABVStB3WrmKpE/X8aUmjfFyhdOwTyGjIf0Tg75uiV9Sjz1vwSepG79MQK+ydhy4EfJpJ+SHthb
1JE2wzhD1mDT0KE7PLq8AdFSR3EvrB/NKm62pAQRy6PwlpWvTwjIV3vPcltu2T2PBCRxOioOAXRG
hgMZY+zE1+Vh0M4Wartuyq+o/hObNQEMRTipykt80LjXCGvKMJtNO7paAEGwenHVPW092ZnJLTKs
jnZXG78yOIEEpRT/ki5GuhQgU0ppqh7Y9aJ94IfGovHqgdVGyt969l6PjJuFX2Ctr4Nn9RUm+5nO
F4S2WuiZWxcIe8xFdqu64KF4GQThiDlxnuFm1hSP4VBat9Wlh/iO3QQw3vDKu7kyGDKZJwC4Y79o
fRrSiP6eEwwPC35NMrLXsxukjPkTr0jqYdLzh8GbNDjfTHpPHxa6EwPYNJUgR8SL8rSoCKsAd6vH
G+R1RG6+LJyz7xc7B1Le0+zyUN1udJ98XyQbzF8026PFVh32GyhXHY0X5hBgiJOpe/os6GfkLhNx
tcHy+R6gYCoQXcV7Ia2xS/LTuaSS6j0/AAlqMyjuMHBZt+s+0n5Vfc0mVWSBUhSyPFoiX4ruxRU6
DUiKMA0yYsHCaRXvErtIpFWN2Cojk5P0gKMpe5Ox6vn6zqCJUbnqdqvfS5ZNw9QyjEkEA4inmMUc
vECDI4YOZrYOy7K4ztHLSnYsXRPj1pmbFFtIrrcWPZ1es2lED14E+Y4+gQkxzYL43XQgw73X9V8V
R5HQamQ8kctbQnycySdk46NJb3WrB0DzIBPfpPUVXzw+0PiaugIn1NuDQvgnfSAIERATEveYkiAG
IvA5I/gLl9fSGN3w5Q3gLJMG/ih1Xjp+qJo7ooe90Umz9sF8IRSwZuUijE2rf5zFOngLGGrjD5OC
H6F9brHZzbT5UPuF/PXGSRRfpKazU/0sNviLp/ETLDQirzjGI2FEGplfmxoJ+SdK+mmUG4PU7wNR
9ph+8o/iNux80MqXzXT1uqXgaiCOaIJJy0y/+++sO7xbv1ZdbjLnVVp+xyRSCksSUhd49WmKY3nD
E7k15Q3WlIR9dF5IGcT8nR6r/ytTm/tDn/MhHs/dG4Hgkp16M6JC7TGcdnmjEhDsoraHiT0my/or
G1cvLL2ycqkq1Q3H1cBenZxZFR/rq3YUtvOwdL0K+pQEtvI2ACy8YQ/wPaASVX/LclHM3Iw9KNGO
MvUElXuzL8dzCAeM6u1A2tfLSilmWOr1JeLpgdyut5+p0JUXtH5vjhxYsJAwT2LuUO2ui7fHBlaA
ahnRfkUa9wJ/bjnas9dJwd0FKyR9jESnXZqgKNHZKricogMWzhmce4CeJM8vL+iKcC14768GuYpL
tgbZFOfsSjzXD4fULYO/YUNMxBvk9IoP9cYE2l6kjYoE1LCGnbBLTu2K59vDLuyBvLxblxW40A1z
ELBm/Tqlh75wIdsRGTL0IHMV5sjWSJQ+YxShIxP+hj8sqgRTJDhkf/K1Lh7VoOG6Wi8S1zj2GIX2
KY4+sJO1uWCoAJLFcA46yXxZQeTOH98FVweBH8ROHTDoE6+rudk5/6GiPMgTY8ZmcEYHSawF0HZB
xqwDiZQ+px2DwDAG+UFospXeDrGXUv4R3ng8CJxxU8RHRs0z7Fr1Y8xe29F/iDwiuBcZPR3tQn3B
1RhvKvFkbPUzKd3GUnKlIEK9yCIYe/apL6iDs0uk+MMasi2ztCAj2ws86f2rq1a6qDagZ8CsJWae
GnFfLvnSEcp95ptB1JFtlizDA/vt/3F2XjuOY+16vpWNfWzCzMGwfcAcRFFUlk4EqVQSRUUqk1fv
h23Af/015S5go2e6Z7qrmhS51re+8IbOdqi9Ou3Ms6S3TxsViEXR1fcOvKdTSvn2tC8BfZgCI4sV
SusOq4KYBATQCDhhTwEQo8J7wozDZwJBd2JOCL4UAYfPJn2s1PDR4U0Se8jQC7tEiQe6H18uPFAV
fMTl03txtDNN8Rl1HsAmnQdUunfTXRwRUkPgYZeJWDjN2Vlqf5eBO7Xhmu5ViDLcGPrtZnBkIush
iolzQf6K7nIAwGSBzf0VCVNP9sn12ALn4fsckGVAT7t+tpUNim/O8eRsnywe2Bhi7VJbw4ygNvNw
V6Y2BbP/wYgFxGIq9dqbpyOWWPN2eOE9ifOhEhkzVHA9JgC3IYugpO+byGgFxq+MHn414JSqqTYT
BubPJ9NRxvdu8W5ZHVs13RHjLlhbLWwJTSFgE71mCnju1BERbVqjgCRyUDUf5E+O3EcCgZJ6XtDJ
3b3dQ8da6znljOEgl0KJB70TJngud1X0kxEdi7Q/kmWcblf26Py2RKiazbPlA77pE0c7BBNRLBFx
INIQOcZb5IhuuoMshlQmRxyG7vQs+23bso8+1LOjfci5iD3llBXO5JSSB1PG1uMJAc0TxBv7FtJq
Qk4kVreukVe0f5ctBiS+Te5MDonS9mMjDSiKoCdj0oX+cYceDjhgEdMCxaevtbf8NyirHl4ui0/Z
6lLFgv0JIVOCMtB8oCbdxei24ltgeh08tavD0OPq2BCBkwKGQreijzJFBExAyEvGRxmbqgF9iqJB
zPyWdSenuBIC9Ef4/E4PyxWC17TRfKjQJ4PevwB7fIcIAoQRFpkNbxD5hBHGQZA2MR/RQwYvsk1j
GyTca30/oDfkLR4Dpiy3bcdMare9SXQBkDyQ0PRz931SEjQBOGGL9YE56fgVk+ZxdHATxPAqgRf0
ooRYkwWpDwQbIuSbgF8rn0D8CAK3e7ifymGZoidSnSdb2urKhmE4kFxQn4SpF7qS0RvaLC3UMn0T
pBaJPjqWkcbb6ZFL4k2zlHP1vjFuAcOlFJhu/fR3ZUYRfhwQh57OKcemsQxvMSWi8flK6D1jeWeD
GGbefkjAmiuoNnFfIQiVHT3ThQ8r77M5OJsb/miBsFiCLQmrAeBxeaL2T5pDI16YyEHFOkcVNH4U
BFblUyXi4Ki1c1VIPYyztB6Dd9QgTpnAGZ/wV6OjRjPIN3o1Mec6fYCrakONz9aCiCzP8RJgmHbc
prRv7rPmiPUGEQhQD0M1qqjKeaXlrI5PLQfIgzOOb+iiA0qI0cIj5G+rDNgTMXkgu4K8koV0GTc3
BjysBG0jfpw5JeACAM4CpcOg7wG8r+0gUeRcO2wyBFuXGuGC4KckYOIXjt4tQRFlJ/iCk93rk4nA
iRE/XTajh3LTNjvCQ2zRmowHVJ8ZbUmf5+a27VP4H6m+MRsYgiwt2NUxw29ma7QiRgxKmY/s1s9P
MRcyvUF6D/Jdz7x4pC8U/ohTtWMnVBv61cZSSNsIPGdf9hHDqhnOMQo7eG1nhOqZXkBk1dE5amHx
8SJk3zMa349UBZHkUP+4dGmk8YkXXbOAZyTiR47+VGFD4gV19p//8d//9//8eP+P7ee593/Nh//j
9Dj2zrvT/fa//lP6yZNYlnXLlERZVA2ltWX+WKKovG2/+r9Z5lOqX8etNKqs7oFeWrcJt+mNztTd
Bz8rpMTq05zZFpAaofPLtVuP5e9+yF+v3Xo0f7n2blFLB6nm2sexuAFm9HmlNEeaZAztwG82AAiB
sVFgoCjQMzra7O+XV36ygP56efnfL19eq1LQBUEcPaA6o0c9OgxfW4yHnj3ahVBzBEcl2cBFSeoD
xFY20hhHnGtqIq5HexE+yGVUD2saC8iDWP6NjvXLtsK/36T0400qoirplqUqovHNmnt3tgqxul94
RjVJS718oU/xcODCccj3WePdX67Xfuh/vJN/Xc/8th6aUhWto8T1rlO0Zg3NAy6rdQuEnMbQflnP
oC78/9I1FVOTLd2UVPW7WXyhW7qon6WRGGzJN8CxgbpvlchR/nMvcxPJt4v3yzV/XPfKv675zf9b
MCzxurucpNFN898QFVGi9A2QYM5uqIxGl+VtYCrOfmD8YgOu/Px8Ddk0LVVi17X39WXNC43+PB2k
Uhoh+9dnVIlOZusjdnDRTnE4tvoXRKeFPpSUZCL6IufLPRiRFYYFLUoRrT7og6/fFtlPrvOy8q+b
0v/9pi5yozV3XvtoZzq0Jw8Z/GBYyQn6PDG29+DeaCL9l96Aami8c11RLfHbSjvp5kXfHXRxZGX0
BJHJMD5oPR6Xhm90FRUeocfeIoEWV6As//729XZFfV/liqS3/6iiLH/fVeqltFS2nDi6uq3raxOe
fBBnWEDI3mm9C+FSo4aOVE6CDpaD6yPCr+h1kqKC2ZrjsuM8XJjdiD0zaky3MZY17tWzAropgdVD
cY5pxMUDZJouIuq7AJwu310zt9v7xqwc0QE7ooA9e03gCaB7/Mv7VNqg8JeP930TF8axaIT246Hi
6cjA3Q0ktff4QJa9RYzlI+ZwiLimhY9drCvzsZVkEekuVSqpnbqSk3takhTzo4qY9nUWq3OW//0V
cLz8cJOqLJuKxL6XdP3bDizUy+Xxrh4iw2BwkM5xzEDldPZLi3TMf42vPQBpAi4PPmBBaeEKJOKH
5TUD4EbTvVA8sF36awgV4P3q0S4Gk/UCpnru6JoD+fhNkXBzQDfiGkIvvahBjECQQ5ZsUJySusdX
yT2TxhcWNQfYnKhktNK5tFDoDV3H5HMGq5LMj3P79KnNnsd+pYAlatEiLfYbuAVTMMT5GNfg69uq
M+wmb5Q/KX0F8PNUQy66OadFiBwfrbr3g/Ex8BYacoy4ExLCV4tj3WWnHC3PEklY3DgpYRGUPPon
IDfV8ZdFb/y0y1VNMTSet8KJ/23DHS6FXL5qs2FVYFkWTss0WbfOW3PmUZ0K2zqoiCl9laBd/r2t
nY4Xjpv6BxdQxtRKwLpFQBIZPO6cbbpLA7vr3dMRxObn1u4FT+9uezUqweAt7NmsJeaXXl6kGxfy
BxiG1y8fR2pv9/si1xTZMMleJEv7swm+RNLyrMnVWSd7AMBM3XskxQqNsmWCNTHvNfhlvf50YHy5
nPrt6b1ejVTWEKJHUB2qfaiK4cXE5bX0dyPTCGclljDwEW8hU5fo75f+aTd/vfK3NOlgVdbh8iik
EQNwJDniY1vhU29rQMf+fiX5tw/Z7tkvz1R+KXUlPDmddl2Z+IbXKJg0aI8YbuKP4eGO5D+TAhka
pCE6wGQcsXPtcyAlf78P46es5+tHbpfyl/sQd82rfJ/5yIoRUQvDsd72KSYYIqhLZUqmrZuMMe0t
nezO/RGLywqMKy9+tt1Qn9B3A5Faa648EpruyegzkaoM/7JWR1pfou209bQyZtXCFqMPazLI5ex9
R7v0KQF5c4XRffO45oQLTegeLO+ku8KsENChcy7z5h1Y7wBnpxM0BbJGTB36UMj72hsfe4KHg8D2
oCq84rfz8pf1rqr//kz25msvFjXPpBkw4cteZxzv6uztUBlQg/z9Bcg/HZCapiiWqXE2639e0JcX
cDwUj7suE5yBVbtUXA7aVqgNYFHvnzogAPvws6yukaoRAqfZOQMCVmWYUiWXFDmAX/ZeexL8Y6d/
uZlvq7K5L0rr+uRm9IAp4rXH6PA11XFi+mWjST9FSM0wVE1UNMnkbPr3Ryw3dVWdz3c+tQWirLrx
09M9x8HeKZeIwBXJb59MVtq39v2z6YqsypqlKLIkfUu9DtXpXSpNJY5e+biODXsBJcO1LMLyqVM7
4xMCEVB7sXClNwxn1D72ZSdjrIYg6if23xQksMrgx5FGOiJTcoQOkUFzmXuE87niYxPwUdLZjG4b
cjtj6wGWmF4i2Xl35lonq+YH95y2folo+u+88y6++IePLFU3mLzZKIvcvMYvhvQ0phXNJ/dG78be
909DuOLjRTyvOR6ydoZpi+l8sWmnALeIqR7bVHaeMIo9NN/iOXpLOLzicSGd7NVwF1dAva1+n/O6
CezOrQOD4tIK0RHF6abJ7qxuaRjL19GpIis4Q54oTsG50zkcYgYwdJURt7VnzJihi3dAqCCqPFvY
o2dQtCoXVEXhbSCHAkLPNKMH4StZv0tYyjb1mWBv9gMIry8nVPv0oKqQPiO/bkAfV7LHTABknS13
6DlEFwr62ATo1tWhWNmjfe+6VKfqlF4aSfLT3Vo0pJ3HELrwESqLPTMt8F0ODYSsNQ3tji7xALgA
rpG2MYPWsVr/fZcq7eL4x+IxFF0zdMmSNe3byWBpxV043IVm9ALEMX54hp1ibx3PAUdO55Kd2bCh
BrsI0Kjdqad0ZuxZ7S5HzuZl51W4m/z9dmT5p7Ctf7mfbxtVf9cn+WRsxZE48uepq9hJNQGObSfT
Y9eYQl6xmVgmcrqukyTEgtKpQGuQeBTDalkxLE8lH6XHNidhimCvbyHkmPXVHQNHDtIsowPc5n5t
tdTvb1ODZGTf6X3qvb0THYO3nck4Vg+3dn/RiewM6Oh8Xjh+/50H0VCaRH2MqRiqfASCo9NnCtvv
PpCXP3b2pO12gity72JQudLTNSAQh1J/wrQfSv/GzKTanpX0/kZqUmVxl6XZjUublYR5d89yk/GY
h2/Z2xDxx5vtz8dJGA7uwSAXg9yNJWdUJE4cnoIwb2aAiifj1qo9xd4pSw+RxTOYZ1pn5U8Ne2y4
ufNYbRLdawZinoD9Ghzt6e5qJ7nQe9lrvZ8PqgyXdkZ+O6Yw5a+Z1Y/v0RTJEzVdt+R/pOa1qm1F
SW9GMKfAVCFK6KGZ2QEo9WxjUzqH+mvBr0dy9I3usaM674G6d4f6UiRPSK1rJDpvv27hVChqLDCG
VjpDCDVb5sFwCRw80AsKXhqxDRiVeaoiQuRMU9yW7c9T0nQZmUJYDidQ+PQqh/s8k/TkHD2AmQmo
wTlqjZYMchqe+EE7wgrkR/CiD4vEBvxbzOmcRTIq7ME1Da0Z4AUS2/DGwrLcuv9rw8T66dAwZE2y
DJpJ7UP790NjITyra7M4iCOZ2c4QINcKsRTrmoOzRdi5hjkAVnapIrcKsQaB6vjybBl+lzVjG7UF
EEmI2IMImWhPdDQdtSV7+wchA2shXTJzDADmegewEQBnK8i4kLcGB8q8hhKoaa0IBZqqPQHha+Ip
LMPdKRbAz28DOTe7IOiN1lOEtwYxDavfE5xlbMPf2vwC7+eBoFH4SrE9OqclUgWGd4WYBEKSbm7v
IQcSGofRvh6WZvxq6YLhURiDu3gCQAQkKSYl2K+t+0Kls8GjxAfYDQ0RGQgXhXm4D3ROVbu6J0zZ
XmrLYKtXp1wbQWa9zw2zc87E4fbm6h+0XTTdve7DZzu9c03Qd7Jzl0MdmDq8wwzRCaBzsIlcIMGm
x1hINf2yDoSAkRoWDAKWKbSt4diatLhHTZPCIUQRlK7te59U6Jw+MmpuTbI115q1cO29+3x58Pqg
XTzungAh+48FJz1ecGHPz1b/fXIFi/VAzEEqvYIBCx5JISq1qhq+lNHLyp9NTNuPfqCPsd5hhF1z
/kJorEVPH65z4/TLrpSNn3IyQ9MlWbQsSVH0bwlgbdwu4nsnNyMiZLVhHILttd8exm+3nKnjhvNz
dllbPlx98fMV8P/7/rY/xb6BgIrKGzfHfx6i2iGmaHeUqoxsOz6SdujB9O4m85c3v3Rc/2anZ5uq
LU2BGNCO0xJ6ohELGWweYoqb7dav8T58u+q4HpMkvVIpfLztYvpq6d62vpQ6enwacjgCys/MAKOo
7pWMtUCAZ1Z790HhAOm4QTTpUPCmNQ0U5BTDXXLuCsglwWFjEGA3SV/w3q1FV9PV5gaOORlyIEL6
oCULZMaDSAnnYAfe2RHmAKyPkddti7APr0M4j0H5dTpS9xTKvV5nAjuXGLI0fQYn3a7+YeQyw54O
7CEhVwIjOC3R4dgOwWeTWFBdIdCDPYJ9AxtwwFoQdxxWJrTuQGGBFs61CWsswJg62VAIHv6xA98d
PU0SlefRNafYmF9zGKUpp/95gAxkgBSHW+abW6Ix/UNMe0WbyL0lh9HCE1zmIm4zZ6h4tHPkwNxH
YvWYHuXPAMhRXsTsk4XLd93CbXYIhASyczS+hRwhyXtmNvYYhBdskpYigfwRmN9ulSwaAJTQV28r
LYLMTgh8TNDQ/KUooQH9QwpiGO2hbyqqov1pOnwpFJRCO4jH240UxFEyxJo9tJpoL0jTxwaAzxPe
bPDsCB/A9FhAZoCE0IBI7LRdN+KFK0y36HEcaVIRG+HGYKYNYZzhyx89bMS2JN7sjXUzr70KYU5b
myJ6pfgLwZPHp7XiXyJq02sEmrbzpiJwq/jRf8xx+wREQdtrfoqkKeMFvmVFROtaNifs1eWs8SOU
2Z52f4j52svbeYW7z8sBXaYqhxx5y2Ed+tsckJyzTSi3Ma0iEJ8Bug5uQT1aMEjFl4l6yK26OMh6
QKcPUcvKQWB0U6Fj6z28l6MGzDD4qPi1F1wMocoIREe4B72eWE7DNG60H0GXTCUIYggSh4uO4Vw8
+I9YQ6dKfvUYW37cLCjdDqvfSOsPUGv+c1N2Rd+Ijz0JQbhrYE7oRjgHT0ZPApnLjf5sj0EcLE59
yCD+raPSVnKv9gxydS4yQz46b+fYefggJYL9EDofs5Z2ujkcOc/R0a0jsbNfX/vYyURM932Qj7N3
WiZ6UvkMPB0oMBHpOqn5UPLEDqUv3yy2IvCLKbp9QkzF4T2yV6ThhAOz5j2Swxh0gGe0zlygmln0
ECHDS3BJEbYJqDPQjj6lMfQuZvWoSa0BGUDiI9znZcywMgpf4aJvsJPWbKV1kWo9CNBkP2Hdt0KE
QEP+m5ll6fyS0/5Un5myaqqiyuFuyN+CbrlT709BPjWjhPzuiMABARFrD3z8vPZ9gqZue3ZUv733
CG5ZAiqY0VFlu3+/jz/B/XuqT6vUkGRV0gxV/9Z+ujCrMG7bSzNCJgU6Z9m5wt8C+1q5Lw5MQE0W
PLWuhCsk5Lazp87BugJ7eUIjhieNgrJ9Rbvj4JyXtEYQjf5U33GDFyDxGuWFbVKPDXN2P4N+GbyV
+XnvH6R4B5MHjDCn8AMBMUw8W+Lb8NRkMv7d4EtqNDQgWADpTQRcJud4bt8mJ5g1SIRyDG1DBmIC
RJrnLy/lz1DyHw9DkxXZlDXTMMRvRfNtYT2r416oR5yyVzeZysCU3HTv+W+7X7lBR3K6S8/KJx9A
qTrdeJCvj7/UOj/OcRhY/b9baOPil7i3rc5adZCLZkS/WgU0TSfqOkTtUBvUorPfSB8UyteZNqlG
j+3nlUc+f25oKJU4NaENoefG3MqRowP/8gYZi6TNNoaZyUjgtxX84wTx651+a2o8d4p8fp92OBbF
j/ExxASXGdJECxiEHyihZ39fqP+fB2PJIvNkXVXVb+mwUT33z8pc1HSZtbbwW7b5hzKYpunNGRJ3
bDwAP7H2cmxvYVOgEwfs+NoPnfzvN/KnH/bPRfKvG2nz9q9vSNxfGvVlAHO03bbAonxkirvaYoDG
ebMNIe+fY3P2lJZklk1XCQ62J228S19KIY1MwpMTUrMDhXILEErbEIzlimG4Hl4+kMds4D//kuEp
P3VfTe1fd/wt1jTyWb/eS5b15QMRXR6U64rAidJsFR1cNARn7RlC8+tTdeE4OrrdOQ+7EOXiXHDz
W7i+/BJ0fr4h3dJEU2JGxi///ghLIk6lKmV7uIPnYUwO/cFHcM5/u3MYiknlRHiuRbi+CZ4+gw32
7puddhR2AjR36ZpTxQEMvfc2ZbD++9v9sVNtWgzFNUsyde07bqEwDa2QBaWmb2bR9aHCSrObHUXX
5FMdtlF534HbPek6Tp4DtNr/8q6MH9/Vl+t/a708j7K0Ld5aPSoo+jn25ZD1jrS3d0bWimqeainh
3N/FOywg+7Sq7WN6E0KkHwRUV1GS8z/bTl3/mXw+gct4eyRJkWrtX47RAWMNaYJrHeXTMeo9nc7D
9RzTH5BJbkBc5rU9APlmuXkR3JLnNgTJdkSqq4LfCFGIQsQ6+UiYvQz/6v/9sf84Wfz62L/tbkW8
VQvFUmv6wmSf03nU331ek7cxXIi+qXs1GaC7xw/vA2YjUDB76TiDfNFnuIvkmrN+icP6SUNIeyBf
Fo6FYbJY/v0O5fYO/rHtv7yYb9u+2gumaZTc4WmqXb1xmg1R9mWz74L7KQbDZXdLO966gOJcbf3L
qjR/yoa/Pp5vO/hmvPStXhFzQM84VFEsyey9GsIAtUl/KztbKSErgXa67d8zxDiAP4YNAmFt/QMq
EgfxCnytnRVOOq/oe739U5Sy12iNRH18ig5OD63s8ujxfHsVzXk6kJGWdrwQnJTt5MWnAQkXpBTW
OKj99hgz0+psqKt64d7fHIJqwpn8JLJdz/4vn/7HcGERKCRG+qQq5rdP/3pVZ0WuCpH4de8c3y7+
OaQeMg7bUlpLdIFbAx/GCJL3RGCuFTrBlCQw8tsTwU8gm1cwiYvoiJyYvyc6Q5Wa3Pt7K6oR0Fjx
Sf6+Un7E/wDC0HXKlvaA/HaE767X3eLyZB56J6dVWjG207CM2MwX2dbF6NSTYEwl50/DQG1Cfvuo
daBZPgSeG98WwR1sGL3ejY5VLDg0JIRkFPZwHQn/fps/zjktRhKEOm5SF7891dtjsbe2L5qqEOjt
A3IjyT4l7ekypBv8/VIqB/SfgcO3/SO3R7clWpR1hvgt0bwvjNvrVlrNSEiu0wNqKm2jNobpduAc
1wao7cXzBTU9vM9+mo61CFpqPsWcSHLp8OrB3N8nGRM4AMS2+yD6ornu5ONmMFbzI54hT8xZaXaa
yzk6hHE6da9+wpgYfPs04QOiIlgJ3nSq2PlmM5DtcLApgqQO6IC+vKfMXzol3TpzF0UvnZogZuLE
GOD9gXG04FFvkmxkyak9QCcaHeY3t40v7dat45rhVTqHUpEAtHWvQ78A62qvoI9dyeohc9lpcvXz
R5hbIeVqDPWLsXyaKDNruH7Z2yxcn70xbg8e0f3RJcefXtywtilMTlDmwsFlTj84N9yrSnBZr8di
MIWyipohxzj3LQAxoTRO54wLwgze8cays+zm+LCzkf2kxqwC8LtYgvVNt4/B4ox0tsiiSHJTw56W
4EN5vuk2YbyCgB0P4bxEf6fDayns8bRk8MLiRUiP34d50JmTlEKFxn1k59DbSV06yjkQCVu8M5zf
DjZYxwEOZzrB78pJmEOlwJS64/Kk/WK20O1VhRr6mX9J3eb0q3G2BhBQOIBahnTWeckfXLNLUwmo
mP2iBwJdyaUHZ9+6c2g/1P7uNEnG/P3jOkimiLVgGy/ztcqUP6mdHZD+K3UykHgXAH/bqLrFY6hl
rwQH6WR56Y6cdlrxRIvBgXGQj9uPanrrDWDRARaUg7xMB5yHThdYvCPbAzcpeCC7LhxeOK1JHg5k
d7Tducv3PBbDcMsJ6oGKXz9Cyx2vdVoLQQiqxxm9PSfe4KDpISkCMeRCY38/YW3byLvfc9HebAe5
tEsuQJZpyrubQR0NBugsJCjH+DD3IZyzvtBcELFyTacP7+6OVYO7mF46b14VnYs39nsxWBQnG95S
egrMClgMMACwT37wjq5W0E5JWuypB0fq7cP2A8HNOYlizG4A2T0eFZxdm3Y9Wi6Q6FUexp7XsVKP
+ZfDUgzPk3NCPsGmHUu8R1WOG4aAMB25E3PUaqjw4ZhNOB1rBHkdgN3MwdhvwGhiPb5Mk6lY8xJg
3f7ZcOTNfXGZSfZ5DqAZhW5bWN3osjDpKIftPOdu8RPCEkjeIZEfXM92Yo6eszVbHhGJbJCwk9qO
ELUo88RgnLghwtAD0XZIWdcyROQioq/LQrXvfmK5AzHZQA9xx/qoQow3vHl6Wz9cYbPTmBvfr2Ei
DcZG0UuKFFqjhAjES4R2MHiWlN77rBrIyaX9u/EBd7mF0ouR4OmO6LzBneC3r/646KDntJEiQowT
v8fxyDk5G0aEKMEweQFn7Y7Yx2v2cWmPw5odTsHksK6mDGVRi/MS2O38DgAEhEnmqJvABCX7i/IQ
0DcFtWjHvOmzvSzsEWUEIxsQmy59VjlQMiwmHLLoMIyXRX8p2xCGkWgJj258H3ujx2BpbJayG1N9
NAIXDlmbnhLMTLsbX/K4a8QedUkSjq6tfsAy3gjuIM/rZHD2n92RiJ+OzS1s2vRG6Z09UsnYHQ8c
b6YFZXfZXT5zNknBk2m7kCwgdgP75Oqm5bCBwoi+C0TRwrtt6Alv+wif0YHDRBr0x2Y+3xM5lWSX
M2KTh73+0Rn62YrYxI+HPRWdOc1bpLYgDIPZqN2spOUMRZgKRiX6Xl3X6sAPZMCKQ8I0Re2GlKhi
OaFGme1iSMF+RFRNTd49DbqsZo6yGu5DunroLPZWJ39YEjDtjG6G7kRn5tn2ZzOJVtkciyLLnt+6
sgPddK6OBKBV3Ls/h7RAvG2i4RsCDc281XW9qvJVCi03JRpn0yktScymQmSKlw+RwRWilMu0PPHr
u/CYOkZm720PpTCK8PSeflpdRiw2OlmrG1pOyGgimeDpiOM4t3zHUm7sR25MdvODv3p1j2wYVgL2
CTuope67YzGZhaykQ/Bs2+lkFrfOCRL31RdReDrixJcdMFu+hlp2KyM9eL8Hdw1ukN+i43hsWhw+
ws0jC4nVCfs7JYgRDi8gDlsrE1To8O6xx2VL1qRCHbLGy3TRp2Q4fOYsaYYnTHkcpUJthxcC4c5A
t5OY1TJSHPwDcX100eqZYX8AwdE558PhEyMJe4VVob60Dh2Dk5+O7Nl075fsIKSis+ui5nsP4Iox
ATMqF1kNN2QRxvUwDrmlfI229OXIyoc1xwE4z568xOM80h3iCIcUZ+PNm1YH2IvRi0/wsGlqP+yc
GL850b0BH+hcS7e6eOscGoIdF8lgwwC7gcPwCgS/JkAA9BM5zipvfESllIhzOTi0eht6vVp2rm1e
81z0soMf9beBHXEK15c1vWbEEFjA9IcV56JCIibgtI4qkLYb5JvXp3fyvnlI2pRVLt1b1sNQfNM7
JczHfIvoPG7+laGbSJcAVp9/xurAbpDUevslxAkOOWPAUcerPgnxXvNrwzXs2wZVBoaX+/AUtfx1
u2LdHjmzYRCL+FK4UyGb3lm4O/AJ7VR5kXN0TmkxY291oO+HTzqQw32BD7tGIOboPQYvdroeXJqu
ibaWHmgftcz/89XkSkZ71nI0M8jAlfe6DbgZxBtYgh067J10/KZ1zxMyWt57A+WAdGW8HU+nWKSx
pNEy5Y9eHhQ8+8TLagvcTB7xM/JTMZ3j6EypojpzYJy4CEXz62x1GrTtFtXhqW/4nSoe7jyG9H1x
FvXPHH7oEHSE9vtrm/AgrMCHtOmEnx29FTt7WLh9lCK9nQ0gX+ApzNucxhocWSzzOV+0s6sAaT9s
sIJ3OylCGtiVZ0dHoNbeeX7WDLPhEJE+4DGfqt65qKlwxkERt2u0pPef51ZMcVhMERPAWkvxkdJy
FmBE0YFybzSzIWfjTohwvAwvj6/ZhZmYUtBxu/SBRW8OwGKLOOgzyAR7MQbXMgTCbT8n/jCb3zuE
lv2Glpe/alvr/pmW8Y52IFMtyJNgqS6Cc8Wh99Pgf1osq2b5Q4S2dzEd9NZVdNEjuE0yWO0rQh/S
1HQz9h1V8Kpl0dP3IUtncfW3DNeJSfi/2VUTwp+9bUTUUqlGGsbI/h3pAgcm23FcjdEnkuni2+K4
Zn4cMFWBqjl79P1GcIY7AtbWk8JDxhQvAwvEWeEuXg7w4JNpgzMjoRp9Lujqct6zE4AL3z4J7E1C
+xitRWQgqFrfFLIoOWy9I1KaFzhXTrsGyLGPPTQpmfCQvZ/QBpeE9ImPCjYqc7kBx5QZE+3M9/Kk
nOcQw26aJTwm1+CWG9YTeSTLDZGrSStabA/JSZG45zldQ/p4UU9JHx+M0xFh1V3Ec+82cOv7Oe6T
Poe7nIpM5alLE+LHK2q/97h3I8QRbDVadF49bQ70Q6D3p+WtOoGDlj3HIMvA67YV9eY1uTgDM+we
e4yg6e3aYZU9Mgd9ORirjB3VWzwpu91lMy9bqfsRP3/UT6fLGMTYmPYB6A1asfKHTgEFvSktak/Y
hbr7Yrp48jEsLiZPxkDtOmWzO4+U9eAeA5L+rt7BhfXqdTj7T93u2Y25nUWf1ES0m096Q1f7NWRA
Yr86S230GpJwyL53avAU9BVmPYgZCp8WpSKzcM+Ku/Ejwz5ofk2FaENwBWEihnHlO3i8tj72DMVz
JX8fNsoV71zvjYNuV2rsQM4QQ8/P04/yBi/J61mtTOcq0N1JZyb6dpNjf0Y+jxkIghTzSYdEpauM
zBWqM17XMp3luxvDtqIhd7IHWBT4juzrH3hfkSYoSH0isDaUET582tjeN0LvHJmgPJYXtORkmYn/
cQjiZ8M9oFkDLUl3oUmdkRF1bqXHNJ4s09l90oMi+nZ7PC0kt/gs5scS/TkIn/Vgeb/xkE5L09Yz
ZovU0KDOXhcbFWxqp3eA0wYwcfHEDNeV0aJB0tMT+p9Fdk8+F/7DR9Oyqzmjox+D8O8Abn7n+CwL
lieMPq4vAM9MgSdcFn+Ihv3C2eAr1oS3DYYF+LgMgmzXY1kRALBpDrbOvQu8gISZP5AxGoUdHiKx
kDbohdzfaLg7vZ3T75NzZP6c2Is4iP38UODCOJxkhB8Q2VFwElmzXMQcSMHtlNUlSiaQGjV/Aj3w
ZHdms92ed1HJQGLeYwog8kXMgqNu+3z5gbwQARP9cf758PD4QEbKv1793iHpgY5ConOEFxZCMWN9
jJgdhQCESAFP8tq5E1KI3BQ1RhuYC4fpZv+SkIxM337SDPYrzrRwbKYwllQPYwNHBtgIymtdNXid
UCGqgSrFsEWZk+5pw+H+gjKhf8PQAqYvYsKo2oGjPTlAodDBX62NdUJt0iYJajxX3AwXCvtNqjif
H5doU2ofHFjLM46xONy0F2pPLTWQLESnfZOjUQqKeoAohcAXEv9kR5vuSVq23dsVWdOUIgvi7NN9
gJC039P7B8z3McEzHp+9pAg22zP9MmSlC9VdK0hIb8nLaZ+Z3ZIhivcUovufQYGi2NRetBxQ0G6z
3emBbPLlZSqxv/D7BqrCZ3cf7N7x1hoXbumbs9s2Bq7kcb+St40p/OkCVG3FjRucXwyaycJtAKG4
UoLgC+ZFjTuUP9uzpEkuT5RqwX/+yU2rIFNHUmuaAFo/43y42SvY76Rp5Go+78qHAMr1s2aWgxE4
rnKtfeydZLrrEjYccJ1OBsKI6GrPWxAetGIKWsKPaw3w6Hm2yWo6z4jV1H/+HPYw71KnbAUh2paW
dZADPNC7dFGSPXnedO5DSHb9+0Cs7D5YzzIj3UNOOGa9cKh/7j85ceCOEvMug+FzsJqnSrvMsv9D
0pktq4ptQfSLjFBAwFd6sFdsXwjdKiIoirR+fY11KurGjYqqOnsrrGbOzJyZHeXhcxn2iAiZ+tQP
9wUYBzO+NAsydH5t7KfDeW0N9l3qMYLp8G3BOD1OdZCT0ghzE+eEf5eEP0INMYazFWFZ1uBcYoGn
2UNtCfhO0g3+SYTp0QpK1BCfDcFhhEl83IxYJ4CXqOcavA0/5A6e/wy5dlAXDmkVlNvzlPmWCvP5
Nrdy6sSapR6x4bcJMWBhLCPRmQuIgR5sQdQMoo2CJCVkoB0DRNjMmMVmySm+xq49na9jvEy5Oezo
R1+Pnfbikuw6NxXlmJR6A9ogKqfQfwIWIN4Sipw568P2aR74Rx9gqGR1nIqCKMR+DbHgjKvUDoW2
5mv6D0cBweDxAOI44p+t/MVvZvjY6pnndHzuEi5mKkzK1M48nklSKA39xGyB891SF/84odMgA1Gh
b5bpejP3sSGXZIP3onWpOE0B84HI6ESOc807UyGBZwgZ5PlLYxDTe/HBBPvBZ6PwXriH7+Swa1Ax
ZMZu7gD4Jubxjq/5XsJSt0PB2pIeY4tWAadKDEcfpgyvD7/LTUlUjAl0UJp2gMCeK0KYzW1OPTeg
p103tNo5iI003VIlDiiIe6W5L6hw+Qvhh+6KA2Sr0YJeGu+WOpiOzIPJz1y0yx2iisnMhOxu5hka
hPLKUM7lHQecjmybBXM9FgKx1xyTavDhmG89IGQ859+jsVExb14Ije/tbQYv+4RgeBPQXTfGGHQS
NEVAKpT8eJ0h+QTQS90Q6cj8uZo3s/N7rY2B9lZYPBPPoQP5WZF17T2NlaiSBUiENwtgoQashLCX
IXyznLw5Wsbt30jCAWCg+fuXf5TsMLXDJGcq7cNZIbNWRpyrDKWoBCBD2aUeHTR2797q6V4lnxeQ
+rt+RY/EVbV4e7Xpyu4C6VQxXrVeSAG1+ouwBuWu1WVDtxbNwp1Ue7wymWYbGH/xJKa5nahWS98g
84ZbA0DfrDbJccXHUA6Kv1go3LkLCvrzMVs4TqjNUE1MFq25q6xJf/61uDjx+cxIj805uLdKOFhd
tVmMnEBnP1J+flLkN4n9rxb26SAW3cJNJzsds6WnfagSYzYwD9j/Qvm5UnhFC59l02vEiWzi+t5i
0I/SlNZyaCV3v7xPwiPWBYb2x5offmle6At78DSb8HnlTVJTiEr24aA8S1KrE89SftMR0783K0fC
HlicUowhHOdOSHA9f+kh8XMoibUlF/jQmUwa3FfXxPFSVAaHxbswdtlWXhJbZjaLwZMhqo6sbYIB
hhh2C5fZ8d93X0AJYgAzwXKfv9m9To1lnmYoc95GcAKdA3HG9I6RqtqlrjpkVPFzvG5I7NDdwTLi
txndgaUTsqdA36dh5Yarq3JZDI4/4jzyWWWVtwPiuaI+fVDjDfc4+LfzZDR/Mm2PHhSLcJ+CVMdn
S3jxStsneoThnA1JXVN4JWZumlX2ghq/2uHIkKWJZhArXqqbzu0yASdorPHP6RWCUM/DNBAPXzlc
211OxTjn1qbp6Gxu4TvxRcwyD3vOE836/etxUfNA/sm+6YMpdyp6CDTHDXEh2+bugMPl4BmUE8Z+
wJ7A2D02ZE8A0+kVIxTGU1Q2JsATA0rmUQDkVW2daUgL3Tu+DuV6LnCgbIHB+CEMX2v/PJ3fw+OR
mmojDieUkrUtr+il0CeU5x9w1ItZh/KiMZeo0smb9Y/wozkwAaY9VrSsaDgYAFVZCmVYzYizJJ4c
YQ2zy5czNm20WvjICmEIYh2M4+jqawvWAOhXHnOjA/cznpHM9nf0q9ZQudB7i8JI1FSMIOOvY+hT
rNI0f0tdUjpAcTj3FkCgtKicbCNqhg9t0WNxLP1zxUkRDsZ+nLrMDmOB0AZyNC7P0Afi6cSSQ1OB
rJWKgSc0MM6AO1zj4lHmRy7M1evMBa8Z7rXexQbYdNhxrTSn72p6RECKSxnlEn13658H9FIRrfms
7JvXK7OM5E3YYlDe6tGAJ6lNQAGD1CW0yvg3+XKxzjr7WZ3xdALrKHy55Z7JP4ARauEM/zIs6cib
5oSmoxXfiOjiW9Fnj0kY+cUZyRlYTs1keVL6xHKJT1z0iIw3EXxPH1aopWROkdvjIIMWWsDeCAeS
ddWfUmbiusbdnbXrQr7gIAebwxWDwUvmkPqenEhDNjgzsYp2fjQK2A8ayZK+kvOTn4whCNYsFrcs
Au3vxv8uEVj3N8qbS3lRuYMevhj/HmCBTtBSaKxpd3HgSl0xl1VC9Cr2UQ9whgFg6WNOyJJvdHPf
D6QlVsoYXvDEXvPhfJvetqXmSlhrgkYbk1HijTYIKDJjUmwPnzAIVI9ioSG3wFh/sZg1L9hYUGAY
GBuB0evu8UOjah7H+/HSSpw1mPNH2LGsPUDgkaXPBotLfVDt9D5P++6WSygH5+AFgEDFKdeIPhSW
2xKieoMCWK4wDA1k1ZOYhJuWjvI2+R17qOvEHmDz54ZXDuce+4QVhXceCyAWtiTSQcYiCa/H6Qfb
i2TxjDF+Jxaba/S2fjH5YF66EclfpKp58uHX4E/DROzigxFq7ROkd58mP2C+7JpYmJZ4H4e5Wjpb
3HTZ7HiGql5hZ7pp7x6aZQ+nPwWbGGPXOYgOzQMGLBHpX4hyaWMmdIpiHHSej6a0eZL/F12wz7py
8YQqdz75JP6CgWzRz+MsJTleg920zGAQz65cZjYVhiKi4IIimL1aC1aJMHFX3sw0JF2GUC/CSSLX
pQ/AdYyX7nkfdj95nxgXPdf9c2KhgOuMG/WeC34JH9Of0Q6Jpuk5O45b0sH3b9FEKakxWOimntmp
sf2Ol7fXdRnZtFCE12DWPo9BTLZczxP6c0KomEQ6ROvDyMUQNTFP2PXNGAJ9Dj38ZYwTdmv0eCm+
fGZQL0+RUZ4OnXM/DZmLpL2kJ67Mw+NE340S83QoZyey6f7QV9ri6xqxpWLEy0qZXaSVbpboJWh6
mJLWxFSwvrzdp4j5+U5tF+DTAz1/xfyeGvZx7IRTKMMPmKePC+adbMwCop2KxjMzImM0dOSOIHUr
9ZmmSY9yYwlU5D3DNBn84kFkLJ0lJNTd0HHBrIxNL0C93xjYBykTCUMf8SNG7oBTJhgtsbp0tCOX
fdu389dEV3md2VY16qFja1M0Jx5FBeWAzBCI+DXbnbr+AKG+jD+iuhGC4DVQsmzviAV75oJgK/Fs
mdniT8TmplzWU6E4xZLuRj1febQ1XNHTbndjluKSk05vekPej1Nfg4KgPph4holE2sep+EfmEOyM
x/zyDQ7eQHzhEe0gnKrHHxvuMst6BiPjr2oanxtKQtklohF9mSAacwQy6mwJ3wdtjNcr/IU8oeQQ
vTMg9mtP6IuNBg32VhbSypsH9eV5nX8iCPdl7JKctn8YzN5B0B+npDroYz6asidJledhz8oZsBaD
HRtOVoJtDA6HVYXmkHaFjwLvvcYK6gkYJI6aujUZYOqMYnNjfC4yL6XTLbdIyhV4N/5TcDEmPS/R
VRjwbQUp7FyfbngGoRCtmri/OpNu/V+7B+x2pJQFjAP6BT0cGEXk3EvmFL/U9FYFHhxtz0MiiECZ
2+j0r2CuBkGVX+reMTq+qDUgpbA+ORXhucUOMWPmw8rmqf09VvQYd7MhT2lEg1ktRY/6ZuLcwAQ6
GVlh2AhypmVk5c7l9QygsGpTEvnOik0+YOik8FmIs0pLl61Va4B2huCaArqUExtgemR0L2IIqbv7
9vm7rBdzxh/ublLybt5Y5tjPQWtyc+vZOs4CdQn2+7r21jXY9BYo47egNhriXUVlEzk9B+Vgeo6I
PztrkPG4fPtIBn4P2GZia+ttuf1Mhkt9LgfEBSPAjoyTNJl9/SA21yaCzeJKthdbLbEkSENdsgUg
yGQQksXClIjNOh2ALzEmOAH1/L/xRzBJxnPy2H7pqfBE4x+/qeU64UvPwiGi5nXH1gbPNo7OnG2A
8INJC8b4a5uVDfO70I3NgTkie7ZRXgYLiBkaTsh2dupLxozu67EhzQN75oIb6Y4TPehf/bDfikon
7EMOfQEUx60oJX7NOtO87B2qeH6NpvHQaYZoF74stRJx3IBPSgpTeXr3aPza+VAm7GrWX6aCUbRr
ogXGCOtvfSCcBOFBCnO8FlJM2b+MZCMmB/Ic2bRe49s6QzrOnXaOnQ8myxNI2PFUUJp9m0xII9ky
DXgHIW8dffpbj4l2QVqXODR/fD/oV7VyUsw3ra2IWYC83V4wxl17Y8GXIivIlv/zzMRRbPXNWIhb
UmO5XPNk1rHjrYXojWuO9pg0PC+5m3Sl4gYAy8Y6i23Crbp/TJbe05mZ1aTyTyZbcCuEn1AuN1YV
f0cYCjf958yQIX0tBl/bb0DXfX64AGylNZ0yWHf8WUfQGXUpnjydKFbc4y0ls6C5aXg1Y7CnVh3C
WfKrP4ExL0hpNER9Qp++EjoF9TWDMcswmLXBUwQdKyjeyO9gAfwnFfLHBWDqZlEAG0Xpq0Ljgerl
1PgzoCHRYENjPZVQug0QNdJtH1Gcb/k04ztpeOa7RDlhsVenId1V2PaB43F/M6qYGY2H6mOkgmrH
ysX+xXTj/HW5oz7MZMAKGyUjkmQDKOzhUqWtac3MqtdgipmrqDMC3TEpMx9rEpJAbihAyWp1mdnB
etSanyVopWdHK0As18fqX+e0cZ9f8DyitLMeVkut2p4HHm6kTmLUl/NUAY76WhhAq/FyBBUGGWRn
RTi8Y6iMjcdepjEUpxR+0pnudSpmAyK2O1s/m823P62gjsT7U11sS3mmo/md0p9H1pnTYYF9K1Qm
l2IWu40txj55O9RwRTt+whfo8ELA0008HSk2494fxOIfRWiq4nwsN+NnueKpE2kpjpPCUfq2vkF5
TpDmXlX4bQqjGqfvCcdwydTZ3xMMb1/2npr6c0NJonrtH9ubJQi9coyW4p9vMeO7oRFq4eJwH8eP
TyiFcj7u09iqlCsG61VovZrZMUGWCE2FbE+5FvNwKMAzWy7B/eGAWCKxHeZHHf1vZcke/DuJGFTQ
PbE60D721XFfR8w8+HqvBf23w9HbuL2dIp49P+V35oQWTPt77IqJ5e9kRrxsWCHKgACzGfjqSYdD
r3BeW4LPqQgHv2lGjdTZj9OQ43oHpq2dFbhyRZpwohWfbdunDGTokGmX1xbfte74Jc2aP9lx0tUM
ehXRLCsJvN+/8Si81dE6JZG3sZL+7CEHfcl6vueRcR+RUm5mqzIjuM7kdTzg5xrrvho0G4ldFWXk
bhX+45e7xccsKsa3FBE7YUpEEvvwGySwl26EpyNhSHiLcytyfyPk1sP7F7OIxeHw8TlCUbGYnRAb
nWAqbJeenIE7jFWUtwESQ6lps7Tcp+kCydD12Ne44ocUnju0J7/A2L3GV9UHvSe7loCzkDo4AtFZ
LNRLbcRCY9xdHpUzcO0DbgHGaf0E/8q8Wd2jNhgE+ZIjAUqQEVRgdF55hKnq7DhPx0xXrWFJueD3
hGsA/8N/0g34fmv8KeAtls+hkq+I6Qx2mskoto4mPLZX4KnMkLDLEf2/i/VV9Ifx0U8Z/q/XYJMx
cBciigIvUpYjC4t/jSj2HEUrKFDLDZWab/xw2J0BE4lTkAWfFqWPqIy0CLG0EqO5PsUpVkwGf5U9
paX1f+NwPj/+nOH6H+PAe+DblCP3OG1cwC/CdPia5znnmMCVa2gG/di5JW+HVXa4vExsAPo7SN7F
duSxNV/+fdGcwNFk3WO2+2UprXFGxXov7B5nB6hT6hJgjH8jzglE3nUqUbAAr930rEkGgpmQxnyF
TBcWaTLLFzgyknluRsbsu5BQNBgygQp/9J/z0iyPG4x/kJ4RlEIOOzCnHc3hlfZwZ5k5QiR+7a0A
D1SiAlqmqD89v/BYffeH6VLBvyl+kxh+qrBRkxmTilnofxqdB5qHGnWDM7T/FH8FSOQLjno+DR0D
l7HvvjQWNPWghz8jXDFQrlovCnDTXT2n97ngIZDZLFLgRPq/JbhBWIZHlfYZJ5zmNyWYS0NwB4U+
xZRC0BGiuqbGNH65xUvV7XKs+B8QHs1ePXYCZJFqj25R+c7f59/bvrYPXBht+e2OHss7b3kR116M
czQtIIrHUFq4D1+ev/+2wMvHxk1GdoungrYrKuPYP73DFgSoPMcSH4krlRNuv685NjXOLs69tSzb
uKfvy9E8+SCr9qHjr/H0cebna/SxAhrnELKEF5Zz5EdYVTAeHMaWk3qlryPmul1Ev43HULvgPfiM
WnAHjwfz6Dhqxo0u5uBhQP+4QbFiRQLJ0iNlLh+Xk4EDxe04HGorgJWa6+wzva/D8Guewc624myM
SvadtEU0y8I5O9rXE2pvyfR9LpXNPHzsASiwNFisXjotC8zEIgSVcL7TL+/iO2OXtuHxOXuho9Mo
K6SOglXIqooDXE7Rn/2sCJBfHOoIODLEInskdGO0CYJBUzASRY1vsqXfHMs5zhqzR/iaWEI4IwAG
nhzbIJ3tqTKYbRcZl3ALcxm4EeqeISfuh0JEVNhNPoMP3IpfLrClNxof2fpZ1HR/aFu2ac9OUWW2
EHSZsT+eyfHyztLmDEkA9nBrcR/mpkMF1YoqMmptec6BU1NtYZ1vDQ70oZcI23NiJ831mvaMoYu+
9Qo2Sc+tXebPPut3awSjj2GuvYiGOlYQTV0gvBQNS9Zb7CyxcEUHRYM6vQgZJN8L8HeqOWeSYT64
flJ2zDUAb5yxGWYAZkSlUHJLc32BTQ8BIDvBUFBstYQ1MyZpdtS73WvMg9pyri81QdKO6vGLwVbU
BE7czonwjhVckVUUELALqIhBGZjF4pOgwG2o7crWXTL8CBixZFBNTLQ5KIUZnBJA8x2ixai2QmxZ
gohWID9LpLtrqtDpvn/jLOaBQo8VYqkDoTJawUhVhaivW773hAjsMRzAzoIvWyJfJMfAW7KG6d9B
LzpjecF2hjSlP+pGfC6IABBEwWvxw80Z1wnWLF0alBByjhlmqF/k0uIuOKNrY3Qai3WsuzGR59x4
DAz/bl0H4EGooeaY54sI4OmIuW34g9bwKRkgFWQqjHKiu+Tg4Om8BgNaesLrI4eItT5PTNExvYDz
9caeKbewOqIJj2yGO3VbTzytYszm9QcdxRNPgZcKS0anCyRKFpdi02WdRNkcdwZqmOcWCQ8CyBvz
8TXwYKauIgRSTrJCXjXCovoPVoMSEAvmytiSlfS2iPzlSx2RPrWk9ZrptjIHfYcfS/EuBeiohLoc
mCfykoHdAek9zC3MtFbxgbA1UfGWgpeJ79jKsbXsZdEzCF4fD2rvQcZJbl6WCNWA8L6kcJI6ZaNw
i2i9L8/xAwrIItLXXSc5ucnXrJkW7EdaWAbC77ZY8C9SIRlgMde3X4O2oa2shKHyI2kMnNxU13Ry
1iO56TsJxwiD9DO7ZbSWiHtDaCgYW0DxhU/GM2RO2mxdUXLk62CTy8gCHiMzkNDm2jRMJSiPF+i7
R/BJ6SuLpTlLFjYChUCay+5h8hzSFWJSezqlqp2zX5Y1RDOKQhAbpEv7WaCdVCeoJOuEYZl5qnwF
yvBnP1Zt/xhf+ARAcUyVWiW1CBjZFnXGrIcU5Wlt6o+Q3GA4vVo3hiKzkQGdBprdAPeTSWpH7A8d
1RO5qFZuP8HX9x+kFBqBa8IBfvqeoNxj8ozSDxuljKVpvtg7gOpiE3D+S4UjYbj5pw4CrJAkinO4
RdyGxCS/JTB4OlWnvZ+Y48bupNU5VVtRJaA7URz+kM4eg/TDGGNg1VFQKKu653zsV8+BixvrJsHg
64H/jrw+M1E4mBPh/H7YA7zWD1/2IPg0VyujIxS3I1t+Oo0wRTYxZXgKfmAuAHrH4YT2xYQ6GVLH
cOQ408g9nsMYjfEu5NSF3ommKFipy8InztB6ENNOMC/dcwsKRY4JTs3IBNPOo0krc9JJ80fv3MX7
lKaj9EB8SzY4Q0RU7GoclNKGCNnkYSf9W2/77GH2S8rFVH8sino2iOG9SZ7AEROlTztOcB0rJ4y6
PcIu9TMAJjqv2mEyvlXtkdgK1RWArcQe2hhqBgjsW1/3WrujoD2PVtWDXAGi063Xy4ONl2R71GGo
sXgNgw8SLakxyj4lee5ouVd9N5Jut9UMcL3IvbpHoC6dHRrFxu0/rHiZ3Se0EXwG9vdzCWU6GgaD
Nw7gxHhMPnwRcnkTPbU+d05V4NZ62arhjzFFg8q00Jwn4SQyFvLZewINX4WDl/vuE3/nKKnz7k36
mps3QVd5fNYvmgFOvYyD6LK6cxHToq6xzjI0ynJTvcDnwaGMxlhC8+P/8Qjf4SzHPQAfUZpKArZf
YvqP3/7v7nbvb08pNj3J7iB4DeKJUYhaFRQRaTVMEglrHESKuii6SBiAti3W4d25N9sXkDkIi5ER
aVtalVAsJSPDbZzJF1MsZEYvmmoDK+53YZ5oK9MFaXdfPI7AYv4K4A1gezdDc4bhY7z6uY/EL/jf
I3hwZoOOlK47XB5GqLlcBrwl9xD9KcYfUrQ3wQDu7kCE+8GVE/jjGGkS3jtAp+RhgNRXFrArwXHL
XCQE17aBmcF1gREBBB1AH6WLj1hrA25kyPeDzxf5yHRgfAFSqJGV34khoVeRFj11SduTmiyefmH/
0VOgznf6qL5Eqfb7UfpTXRyPnLX/dC37f/OocHaCAC0i6lv+gynB4szQ8n/oMec4Lsx9IdDMTVq+
koE7Y6WtOIgsWibiX4xcSOAOM6y77WAN+UQC6zSY4ek62+3aZWoi5drxYgEHtYHpr0YmD0CeTtxZ
hEn5BDHW11mMTPqsxcKYfHx7h18DrKxt4w3rrjCJvAwRZ9jtjgrepU5wj8Q/+oLJJ94JxTKZElRa
CN+l4IlaAcOk8Ik1hCPmfEA/BV3AVIsto04UTbXDSI6gLiWgaLGAfISbje277s8FjDSVEUfsY2tE
jqi3Yzqp1F75f918eLSFGo3GY2vTKHJnZFaKC462cf1rOG9WYgpJ/EYOwH9i2/7PPDIDZWgUwdJx
3MCrkULU3MiK+JgkQX1XhMOFKGwEuhom43khT7Q9wAZoFRIjCD4xG5LQKqD14vlNsocl+8P7ON7x
E7UDddDdeGDZJKqjyHyeJRFo68F0r2MzgM2fqTI8h2QE6wQrFqoXJgH1t82tmjt4D+y2zfLuc+u/
XNrDHw15oJrNCs2OVo6TzNXO383//DBPSaAOgrADcMDdF/9Y+p68nqoKK/Q5rdIFjh88TRqhO0qJ
+oMoyy93us/GQ68FzBBtayQXayDjI0Kj3WqxSjqcx/z3+LdS1qTrkBRnlhR9d4xXftPo4z/IiYD3
sDrEydID6tdKNFvvuSq3XjIHdR7Zz9FqqFRcQJP7TSnsxQu6hIE6M+kFVezieBUtohH6gnauzps9
TlcBugKCR4TtXHnC9AZKpRjNuFP/IEves1P7M06IC/eT1tTXfR+6Y5q6b44uC71k9zIXUjhYYlHH
S7EOp6G50T4GXAm/t5vHE/q/B71Cbuww0wFcyAyYjQFX+4eplrmk+TZ/oxTWQf3LwFXa70Q7fvJQ
0lySXJ6THEkH3THsB6ishKNJhL4qs0ZjysnXAeVvfBaClv5NXabg0wIwBIcVxkTqz78XVg9dgMYQ
McBkBDdg76GG72FWG98tGhJcXEjCBbLYRQxm9Fb6hUh1xI99xl7Nolvl3NW8rhEatZeFaIb6XKy/
F0SndKPf+hos6NhL+/MynEOFf6fIzMGqNA/fEkO/daB7qDugRb8TNmWfgaGeMzhcWKSURn3jkoJ0
RdalcJBHURV/gnL9bpx+bqbLwZnzh6XD2tNJ5a6dlZCluoPjjieNvtKapYeT/btxck4Sc5TbnI2r
B92dhiniESEJo/1ChRKJM1MoRmfdwxjghtZk5t/o9KWVmHLki6B3P4WEZdEjY3cwx/LujFxaXU0i
Fyf4l1ujb8bMaZi/jGucYtjRGDxetrlHlAbLIQVrKQXCyhHSenESPMH6+vYXXWo2OYtpGdFpdMsp
edVzcGORc4YAtLVawoNXtPlIJ6j4i8bpkV1hPGPGfhgPw7THHCUO/k0PiVFmIS+ArZnXIcK/GH+y
mQSsHTDx2JyodQiNsePjd9Mrx2942U2tuqpuExnRmjJqBQeck4kFBZE58bHBoLH13H+bqeqixlwK
tQguPthFcd8ttTFYKgz6bQ3uWI2jZhaUGw+1NI3Akl37tojCxhDs3YXRwJS7oOWitb+5L/UNmK4A
FCM2TgRmnWAZ0chkQdun/PCLPmpZcV4i3Q022jamPDG160Yvx4zj4S3W30X3w1qcYBBZ5mdHztDA
1m1Je5LuMIaJoHNLl89sqgALW/ku6puKFlZc2F/cdzZjAbROnaftA3/RVhrphugHkJanVwN9wNGs
dD+2+ZJKUEw4VHHjw6Pq4cl8fQZJtlMa7JnToVj4YQmMkfnH9bHhkoUlghjOEEDxhdBddNDBi1bB
Gy0ukBKsJOs5dAnbwc3/Vu3os9SX342z6y3tma9rDqLFd1oWuSnt1inityZs4LXX8IfKONeYuexb
MlgXjSzZOuPLY0oL1DOWmcsAnqwYa+jvjH+JTV2Yj4lHFMA1Ml/RxEpBqnKpHY8st5HxRFlSM4nE
QI3UmeKeg+nh/DPy97oUhgqsgRSkRBuBvIJhyIlBfA00gVDG0Z0XUya3VrSlvd0PxYxFj/p2lJ+r
jGyFI5Q5I9RwGHr02CPZY/7+7BKsFT6Tb0RryGYl2lfeluFHn1RD652tIr5yblKCjRgOfkk2HnkJ
ddDIeTEI8h5u8nhNqtSr8j6p1ZbIRPwhjg4PJgE3eW72WzMXyT7Y4gWP5qL7OSUfkW4woj/7RaDM
d8IV1a6BUShw77mvpjP1BNhC+9nVi6S+6X2zbQiXxZyP8M+wWlDVxRFiBvTxsCLGNwmjygHvSBc/
YGuOgUtORCIacSFBYp6kC+Q4GIK1KPNR6n6+pflqCBRmMo7EFWJqX9ar56bw6z+abf5AvdHRNzDJ
Jju1Egx/JDg70b4q7I55OUbKEDYOKMPMmgjrx0IlIq0FlLboOOlRSUxTKG3x/Khtrnfl4T1H67J0
eyQXjO8kZcyJkEsEfa4jszG/E8pMDFsp7bzkjBCi+O7vxHaDdtL/puaT0p9cc7qD2pbSaX9A5pql
DFbfATGGkw7QOGeMgGL21T/QN+DUFkHGqPZzrhRrGu7Kg1TuzC+DtGiM2ASwAuVMJX04YlQ04swN
7wQ8Yap7Jnq6NR5QpsgpSETS9mRF5T1mWdwH5XY2w/edkDn0KbwQKDxEM3m2HiqrYrhKnyjY1cyS
HkHOxcaVB1D/Uxaw6BKkbE2Jbg1GQUnMIb5daOagZPpEC+nWt6CTXLze3gsrQqoB5EzzZuCrA78n
cf1Ur/XnfXf70RoBAOEH7+mjDIpoTmikTFshWXExThk54J6G+oh8TRLbQRoygZ/V9v34xELvN2Lm
wNIVpwZbLABkLW5ZCS1fRtDfB3Mo2Wkk4AuOY3CXmKys97Edsj42dbOMhq56P5Rk4L7N/PJGaT5Y
dFnYwZVrKKiWSJaUzAJiun+OEnSSYjVe1oYcoR/ZetEODikdrF/sv5nB2cQ51K+ld1aCsp/mjF5K
QhM5NDkpqn6Q8E2e1g+AaU3vLNw5VQuqLA9ezhdJyNdpQDz6xU3C0EVddb+5iNzilcffc02J9vFG
HxgVK823TWs/KR1RmNUHkoWi3NLyVawFKDbwRgF3gTJHzwEEuJQXW6mZDEMc9F6TfcrxiIXB+HO+
eMz+T/fSwOWqayfKNYcxokm3OZGGizfCgnO3upcBBbLsjOoFHnGR+/t7cIAxPyKdBojHDymBpDvp
WFAFUJY3VgnIxGGOKF6z+9xMu/sEkq7Dy65w9BWinY/XBIRlDciqQhfOTkWiwWKrzj0205e5rzfR
QYwwGJ9D58mteV/iAg8CkpokbrInJdjAoJvUnYFbMc9eWHmZ+kqjK+fPn/srPl9i5b7Me59LE6IM
iUzPgpxR9cZUxST4HRH6ruq7o0vnN4nYENEux0bOe01bt5qkE5Va74vupj1148GFAIOjsrr7vz0K
Oz3Aet0DX9AWnTsiABjlfwG894rIxQCLphn3ey/n9fdEavBGYGaNYDq4MUIGu2R0XZsv+jKjGHMH
4G8HVbMeeAUU/pRF3LlNoAcP2uU5gdA0mUsmT93yjHvI0/ws9eB5K+m590R2Bqrf9zXW5UyW8On7
McP5NeItpdD3CXtrEVO9zCb5jKZ6MCFpiNHoebSs/YYKadufPWv6fQNBFtjOaE966JcxrIZqbwug
ygi9jbhUHjNDZymHDFpV+vnx6g0XyBQyhwCqzcoDp36/5njE/xRLmfEgWIitq9uUrU881ayX0w9+
5DuRqJF5w4m86+nOe2D89vVfKZiu5ApWdWNShOsC2oUbTBdPqLlVbh+9zfIuexkPDGiVqDwzpbHC
CIRIc8h7xXikxFDaNQzifODkN90FsWEUNiZePpmkx/4lmfKf9Hb9BCecj4K4sRJx66P516XAVBQr
kjE7HM37S0gEJxGen4P9wGpHVh4H0psgC8CdekYUqYIPYoTWheByFL/OsB/EyACfqZMoZHaa5YAo
MJz0De3tcVb3fucC69YM3ObBbFEgJSZOG08pyEiSeE8xDegy70FsMmrOwnmHPSzM3xPJplFgFkQQ
BvH0rW30ZbFgUPKzkmmLfeBJtDfbGj0BBXDvnM++PTvfRhBw/i/EZyAVHAU2BcIn1yZtneCk10Qe
8+6c/k16eCOmcw81BdM8C5mC4kohtw/Vzrg7D0hU0BX3Pumt+6cHcMwLvSiPfUUN8nsTPek8d8lt
CIVBchlJmG6+jJbfYHh57SOQSljdCeNDCKN2xWBMPsh9k0bEA8RnehBcUjXjvia1pGN8YhozGIFE
4hFWGKDh9DTMrZ8WlECyD0utPD0sz/3hLsonrBL9hkPNZ1W5yNN/aVgIoxmftTBiJGEg3DJzrCMP
MXm+CCoS69Na6E2H8lZ6U/4OFmrDEA/N1naUOnXpAo6PXpv+sdwnVCvvykwKbl28MHmcEf5MfFRg
TBSh73FRg2TZyc/Tdcb0hMZpSECeSzn1nVHD/QiH+KA5/JqgsuCh3DsQpR429DTJA2I3RdLMz1If
1rOx+R7a0IZWIVnoE2SLPuv2gIjHViWzwtcbP+zrG3eN3OyORDNLHPfMMd1pgm2lMz9ImhgXQpeB
1ADLxSmwrYaSc/b4Cry3CDvZrWlmiNauApVTGkqnXGBqiJi9I9HPLCHnhuee/9LM3iLdxfw82VSn
96tK6KEhxmAEWM+50/vLvmiVm+VwUTpDFgjaMpvz3mb1VRD7oFgk6LBjUVuAAFGBvOycSaM+lsF3
D2lPdP0qzBe6OroX2E+zgPLD/+GxSTKPp/1B+ryMGguxDuAUmCrDuqTBpNWKkfqnTNCMSVYFlqj8
q5IsRp3X9cR12Bh8TX4B06wqWdiOxvl+VW6//bBZax0SphrHXz4hVg10r26KKGqEa/f+JypQnjYz
qIDfSOb/I+m8thTHliD6RayFQI5XeQ8IzwsLVxIIL4zg62dnz53bPdNdVYCkc/JkRkZEMm6QytCE
hNLq45j67LidwgNgNbVxgWCXsoJi6RdRRGAbA0vLN/qMVqfPsnu5Pabe262N4ml030HWB+8d67mj
OpAG3hB44IbfstO47GStjwfdv9tyFAosiumFFiMYewygDGHbPCOVqdEoQ7ZHQTuhh/5qAKNXYEGP
LVkheX/D2J4N4zHPj4gBUHmvDxfnTSF+cMwVU/8+Q9TuCCAThtMJd0zpc1Qyn+M0v+IifWLcjnWf
VSb4khL2OEBKWJzrXr/bf37YkOQr5HYqiFNETaGvW5Q7UJlTZYmr/M3R/2R1XeVIaMa3fvX1j3qk
M/qn/ys5Dg570pY7RIQ/6hbRM8oePVWcEQzfjqpJ7/kHjE3ZDRvptHnwnHOlOzmn+I+1V3mDHgjo
50//jM40ifCgdhDzta2qio1T2qkZhFrbWjfstEKmcuFu7TVaeqFd1VPD9+zcRJit6WVsslu/+uRK
l+RiI/vqkt9e1wTnFdPoqasnrfOgNDNmTBeNfz34t8+2o8w4JC/r+hXdlcqudl3skh/+alaEaNC0
gdmy2iDj9/5F39EyvrWZAEafnO5pdoHSYbBS2bI/iIeg2sgROWsVFzCi9dkeWKztrnsDeHl5nyJa
cXufGxzNjsbyvSnJx5aQdXqTavkcHWQG548ie8eEFhgZz6SrOO0UHfljBooOSnr0WmgHKuiDXcrk
fht0jpN6iWLvgyREzQ5DdOBQVeFFMFuLUc6AaDf/JW5oN4Q/lQpV0KvYQYxVXTQ99/t0C9XutUOl
8CSdwR2H3nTLLcBfsaR4bxRmB61fApQo6aUd6qZP54LxUCMN7AX8ydNYLeHtyg25DrE6xHCnjeMR
5b25PtRO8/e+Dh4r1zi5ysO+bB5EcUrBa3J8xu96hCyj1ewOJTPOaWkBVOYdhj5uromGeudAs9QE
Ns8LKv9mlu9Jnvx2OFCh/7xUt4ngju0Ai/AG3puDnDsOcP35WHvYC76qWIPO057p/YR2C5Qii1EP
5CuWPvIhBDcYIJ5b3ttGxw3GLtNC+l5K2iK+K8Bf4DwnBxQZlhI2dMRnlFbXlE/PrfOvFztxf26B
ycxrsO5GsLaRaR2S78MFQFKd280H24Lp0W+AHYgLDZgpKQfrAax8lWzFf/HpPs/Oacr1tQbJ093n
Xji+Rg+079YyPeTP0mVsyAFIlnPFhpMC++IEbQ3mndPrOIiPWuh0gAqMAHYYCRCGBLr/uDkgfCLg
33/7g9nlbzAw3AFSx5xEDfC/GFaVw1s0uAYEjDESWmGantdzo99snXSZsiMDmtU5Dad9Yz1+TJN4
yED1sKnm6E2AYQQcHvdm6C1prnCk0fxyc/Yf5vqTLUM1FsLFKojAnAYD/AZO8b3ytjkp0P7g72kG
uMjg7Qg9wR4YxYrOK8t9/82Kr/cgxo1nmX/jMEG0wPwkEKVq/q5AKJwsqgZ4JF/AJxx58u+TM5iZ
L2vACkF6niASlhe1h8PDBqHAvQ1kznmPMsUyg6j1l6ml07XXZOQR7LneZwJkcEZDwKCUSqi/M/Nk
I1S7udY+BP2kFw+iV7pLBHDh3R77oeYiAAR9xhIfOsEcgb/2xwo41hbKNNyAqVfHelQBQJvMkBFj
M6FFr26DK91WzjaSXV0XPTi78gcLkL3saG3kVD9S1NIa/+L35vWBEADgy5haLCHcyoUzVDJA4lPY
G6ICQC3N2P/prxdp6bfiHbKR+Ou3/Q7SJ/qxTxgNDyzTPfWLW8uKm4uXf9I4Rs+vTkGFNplHnrPA
L7K66cokfoWce95LB4a9VbFpJnkWByMdsN+ESsRi+UQrz2celO+fYh//tUaal/xWpZXNliS3MGoL
Z3noyaXru9tBHp48eDzqHa5Ly+Q3OG1gtwc0WDXr60Hn3g2tyteyLbNU9ZfbzWhaWvuDPfMTJgZg
F3DksLbboJzuY13N6eN/fV0LeV7uhDnQVgVL7PVwGII+A48Hrp8++70Yx37rS8yNSSBaW/itXs+D
SaeJBX89gcSEhsLiOAUkWz5bSNZaRiBYoNenIECLjoh6KfyJy3yOkA1/ya4tKlIAOFrfv29Wu0bj
tX0NzOfEsX/+g9+Fdgqx3wnsuIG+joXQW9imtmlrRr+FL5Dh0VYZCSK5vIVCkbm7xnhYvLJywjkc
a+MnjUprB9RYvKyo3XaKLr7lKKMd6JmIfuyXzvmWPO6UalgTXT/gK2VYazjG9SnH27bz8EjS4Awf
Brsh6i3nA3WSVX+QgxdtCeqTEwc4gw9IN/bvInxUwPVlZf2dPYaVWdfdmg1CPEpllDczINCtILb+
imQ7UFc20EBZuQbebA0EiwtMaP7VvgYt2MLOxxpdQXs/ehppmrN68spgFZiOMfki3u3uwTW+11k8
rGeIZFxM2KDEZ6fczUqEQ++UT/V3hzH2FpMwg3TGb8HEpTCZd9V/mkYTujJfwjpVbileb1h4xdN/
XkmY51HQwIGGfzbtMiFdUO+2Tb8E8qLHLywIOwkDFPHcf6b4fTPFfWiMme7OzHvSwdWEWQBq2Nl8
RzSQ4IWccNOhuOXyIJ39QpI4la4PWeyxrx5jUswvQkji3RVBvYUv/scXLXETb54hCRH0BFSW7tva
1s52jz8BfMALxLlV2Ij3AFFyqdBZC97itgKtwoImedyqEybJTXqmVcXvkereo4aXGHzT5+A5oBJY
XCHz0335JU1YsFJDctBeB4YwfzEuCmwm5U8HLHiKmIrZKp3lsjUyfSyYXDgY4+PBNbyVX9PWQ+Uv
BUKOqgdJZ9ogEQ17ean7r1uCLH334mhD38Iw6Uk9GtaxmXMcM9QLPzZUWG7Lu3EjhU/f0PPAfY3H
A2fDK/4wNUCUryFOByN4Akrzc1KHfvg6abFFEk0o1eZ48TJUQ+Z0dcXrD5SuNb+MTX81bDMp4BYy
4PSaUTQxUBTYWyXnfYx/WAzx/wR4+Th4drBGPORFcBofYMyMT6HivQ9AEUV+wKzvrxx8RZsFUw5f
kM/fKbzTJnvBrKMDXgTM6nN+21P4805jqRssdQpl9Rm+3CK7wWSBVN4Q9OEEgEXjgfn7RxI/wXiw
bmF/bOCl0l9Opx8UX4BaBInGgzIDUN7dqkOZ19TQlXJNugbAfvY1fh+hZfUcYa/RSeavX9yTFV6/
7OYQlAV+FY5cIDGLF21jo/+J2nhropInZR33gnZ+DwwMYAFSsY44bIxETRWEjZSkzKH1b3MNKs13
CBSmYVzW2qkZcnyS/xMDA3gfF1cxDP4WZca4R+FRfYN2QMVrfZM2e/SIDMoZ2cHfyWZqQOHIfkV5
yU6bfgBAft4LTTEQP10/9++2F6lkL2w5zxSYHRVim4VCbIIPxtKwX/EUWg0/QA9G8XjAdL1eqbFh
l6ANj/W9DEmhfwWyB4HTE88Luu5j6Sr+6yjKwfYMmS7rMHDNrzgoAZkxFLDGVDJBOWyFhKOW8w0e
6c2HEsRVrO8h7PO8GDB3aj3CyhBC2sObl4MGzgCMfI4+cwigVGVFRgaNpTwPV+Qc2kj1oa81UBxV
/5bUf9UauXsfucgKdBOxP9zNrxT2rCOAINRV7agdwXCaU0h9NIsAhS1zJ2MqmsqWxgEdcT8dI4Ve
Tpfm0eI6q1E7tiwef3dADhuL9Kf6u8CNR9aS1n+oEtIPthF4OcjEPpNiDdjvvdVIwCiBXw+vaeEj
/orefO70TSNMFg7mlMHH/mGb8vYaPTCXLUTxmAES1njZ5WGq+thtlIwiSH96AOPvmLzg5Nl82wEZ
EATqO6AOWvR2OzrN6Yhcew7+cFeZhSLV4biHZpNneeV8Co7EOUgQjJ2b4eMyuU2qPnhPbAwEFT9z
RWB3aKwYyhLLSBazC1XRgP6LeM9gGf17Wn/k+c7o4NVPTgvpoPifoA7usYnfVBG0sRG5JiY5LAYx
RQRu1QGOvkFIAt2y770hHU1tcppSeZDZahFNXqoBI7rrbufulvu3ySZ1VtXwa4xLSAmM+8BsnVRk
/7QPu9/kVA3Uq1Pco+KSHjwNsmoI680Ey1E2KzINFnCBJUsrUukk7E9MPIIWsrKf1bS94QfVFx3t
N7mSMeSEuuFl5vcWagziwOU8K5fP+3lOOkDybRuCKTI2ogSx6vgYF0GHZQ8ND5CISEb2j4OT3Ysl
2qJNTk8DnO5WPt7JzBNe19MuVC1q0xrDNruL58JtWl0z4tc55q2OCY6NSuGvfjZgzWVRwzvhHIzA
TIrAyBR93AZTqfslyk0aNmaEMZluJJK5Ee5jOiqf/YEKNkCd9LM//D+r8Xpz1E5MjOPzQQ+73qhd
/V9gNIlCJof48us8QrRAwJHXh13oHkK1c3f4rIe/ng8R0Ky9B0d57d2aWOlMb1eISIdZgbee02zv
WNNwYBsYStgtpsXNaWpwuvWoB2gfTWuAoWlXnXYa57GAF7CqiCUyvAaatQbd4CI2PsC3pf04270f
UEksOMK2zjuoQW/BYYkvUMoheCn9CsdQOqJXlgGWFUih6L+jdtjhXoTZGr4Cim/EK+y+AQM520j2
HumJ7mgERMfVf4AGL+5Hj7FGPr19ztHVFHlOub3s+Bhgqj+Oxj8yrF8I10WFrKoGNQIrma+K9wJF
MrL9N9oHnxSjAxCGyWVOevt4e/RGQKq4pAKhzW9ASa8oqJs7lJde+zWpL1n34WoKtMjW8ICM+Eum
9TjlZodehH2Oeb0XE1lfTN+yCi0E9+NkBM8BCeCBQqCv4Z/tfjsgMjzh9nWOSAR9GEhUq3TKMQ2F
G9H441YBHSNcqhAWwVlUrVcnbnXDZmaQG3KAsRkAzjbmALc9Qws/DNyIHlxKBJ70ikzwEovW7Afh
xPreDhsGYd+D1uiyw9VwptVuFcPJe2/M5PG1gRcoaqqP1UCkDAHJYQMd8LvU/MdqzAKjzOkCjYd0
f6lujp3JCx8lsoMPpnV2/Q4v10BjZtrNM3dUWNrJr+c3WvkQy0sbOpD56NcvHi4eJFgKoV4gBUBU
jYGhAiwBtabM8ICgV4ZXBxF0yFfKu/NZk5rXfuewLehzXYLi6ZfYLlOaafYzpqJignneJWFs228S
7ldIH6G9QwoCJAMBCZoi40D2pipFGsUamJNy8/mw13dgfBL9OoF211s3WEfqzqKaFEQQwD5IhhUN
Ae9zn9C6uDB9EUrdaWW3tOiiMDjROV7D5zmlC36+OK+sKSZHb3XKqyaivaEoSFkgFylLfaDN9PV9
SI/HQFAIoJNeWjEoC38iclSNi4/ETQ2OuK7cnJbCzUc7/PpB2rFB1mjmWMetFiCzTVkW9mrXCSnA
MG9x4JjA/0M+gK3XJewKPbBlPUYnCqUOWSPNJXfzJa0efDH6LDIVeepjTmD6O/81c3pNRX7OUuwj
YYV58P9b/aUH3rCCqlUb7pcnyt17BavxMzYXZkh732XOe0yngKpPJj2hK581tj/YVwyAL1wGAkHW
o8U0YhQxCAWwGjRGVI9RM2rGHZEXgXeBuK3ILUzf2KLhTO4uvPw+5HBodB8xK/hQFbSzOHXSELFO
6DEZ4BtBBATVETUQbWkQCf7w8uthQ0V3cOrsEGwUaG/wHiFPQxGBDuEiBM1XUIvH3Mm2+50yT4sA
Bnq/e+X98LUXhTTUxLFYVX+yd//i3UXYk21qvyLsQzxwMe+Pj6OK/9izHC3QS32AuqcHIck/DE8w
mqDEhhf+eiGgyW12pO+H7WXoDyz7ZiUJeJrizzgIo9O6sxU+FDw3+9g/9lu3KBwf9iZSgqz2zoiR
w2+/Xqhj2E/tnQ4XvrRvAUNQvvQ4dwY6BK68RSWQPSN4du9IGX626qihqIbh7cDugBlbTlvLa4Im
T7e6qAuf0X6PR1Ge+9T8IW9lJoj70tvMgNnLNrjuf8HFw1yUUI3K0e91qWhYuheAWShd57erO7C3
emvmMIgED2Yd8CufmeLx2FdML98zg+OI7Q0mSiCV/r5SnSKFs5tD7nIKmqHJmLvXWPuucLi2Nxy7
7f1t1qGzwS32geHs6wQ0HTfcFavp3hLfgq/f1VjplZ9jWagOTCc/Txjae0dSC18szP3j5gbf7LbJ
B+rYnzURQBIGCLq1cGun3fIEh8P2cJB1sErHDXGbJBgIVsmrju6mf8Y7AFUts5RC9vSUWDwlp9dI
xD0ZHKuP8C8S70SC12y2ChT0Y0KpP4YsVhGfGBxMqfcabqD2nWT+CUiv9dmPjRgMBj53iXQ0YEN/
TFf4r7rdoYHkEAcotbpk1XTahOMqnFNVfNbOuTilYz4m3Ue2dNq+evvnpqI76ayaKL+KrecNO1Ln
uXnHLZX1czBd2HCaoxb7cRdJKcsdCtCbmY4cBjTsqjKQni9VLmgXk1lIBMZST4aI3RIl0oaDu3Oi
6SmvbKgBeyTcV6CckGhtdYQRhbcvBRyFtQc7APPVtlPjJIuELN1D5OR90jwMu6ByuPxJm4qduaEZ
SqMygMX9jmEys1hhaolppcrOOeJOW01yLInutkbjATcxeyMxzAAF3ndz4h95AFBcf4ByDyoM6kOu
5z6kFzTtLzvYtoiQ/H5hsN5yFXFmwgumq/ezaBLe4b0SmCnNAyFeh+I5P361xUUMeieWEqO5zBYa
5638jKRUoGnY2XvzE7VsATY1O9eyz8Xe5warG5n1x0Z/WkzMS7KHfM7ptMElyQcEO8IR8u5dv3OP
zy6W0WhchL/emPwWhvoAsd/+Ftzcgf8O9r5hJzp2FFFEfs3Yksw1++q8cZmuPBUr++SFzrR0ErBK
v3ZYnNvOuMkNVz34nQXOWeA8dAgYcS2RTHE2OFfTLxdrsHBPkMAQqnAFnFVmhWXBfR3Agt220T2S
AP6YvmIO9rm+A9OjQiNANUxUcnmKebXE7Yf7D+9acDyrfxtsxuOxlVt3Rxy8EhqWZEptymTDfRbW
lvty5OHzmPjxq09ECWHOruyDPdCGyeLOq5gDQHnHcLfuObEGGgD41YdpXOFZDDuytTkAWpDY+Gzk
y+ZJp8Umihn9rX9/Ex1WC4mkQ3D6DdMcPi5PDPgHI6nl8pVfHI22LK69dckeoTF/8o4I4F2yYcTN
dhgeJr4vB3sE+q87qCv5LfVnhsGUWUDulTc4+Fc+uQLWTUGKm9I366N8x6i35x8IZnjB//PySPGY
5uDA9thOsa2722E5yh+bFmkLj+INOsxy7iheMXx9QMqbAKScAP2mMQOWVmdsqTN8nW9QQMKPyTF4
krCJ4t767hB2OnP0CZAy7TVGO8MM5fc/t5sZ+jE6DmaGofiLFgcY9uHkQaQtM4UMG6efaTIDaYcw
zQCif70HspIxWXinZYU+D6Hrk9SHd0HjVvIbkugWTaxwsci09bprMwyxnZo83dqiBCEBNSMTMdCZ
hl6rRxZXwBW2je0HN2GuHkF8D5UJjCCo7cSs3vyapbfFpl5uqCZ4RIrJ0Wuuuwl0ZRu+EDR9q4/F
NAwx7hHcddO5mQEcOZrIN/sBFdonPTkwO/IW8lawGA/MgfjUgAcwxVBtauAMhEK1mkFkqTHCbJO7
MFUK/jkkKIsWHF2miwr2dr0mdKWukxZEL4y4vgr+4wlSBBjRZMVQcoe6s0raCyKUaAXKfxnInvOI
MrFKXzSzOVfKaqyhViqd94FkJ++5uf9iyOnZ1znj7ZPh1M7p76UCBNyGLCJIlERx63cMZ8hoakfz
GdMzayuOYcJYxjC99hZQ9ZwZdS1O2hYjBTmSkgRp8qJr/6bY9nVxBop+0SExJnizTl8LRMKH9JwK
jRgGMI2XGQUH7XDsvuSKj31yHFqrTLfsWu0V8RsRHQXnkfOY1EKhWXOJX9S8TnvRsk+yLOln9sbI
qJC3i3jHvi6ZA1BYGrRH+fc9HWMH49Ck9fslULGYfcMsqXhMgCPpu+NoaK2d5WXXQR1s7nnLCWlh
6FFqkO3vc3q1VKUkXf/u64hJaGIxRJR6GbKBKXwJRHE3huoshp2K1YtRFd8Il+H4xQkPPRpJpFsX
Hg1KE+nvJ+NIkr5SM6N18Og5OaGMkAZBhw4N8R+7sx0kIYf0DBYNk3ToO+DzCSHTqoYclm451wJi
Y0Xs6y0q0/13+o4RCQ6xliRz5uAVq+MTvVoadfkFQNw28kMqHbxiKEKkVvYU/LTx9/siKp07+iIO
atkE1La16nXaQ/aDiGKlQQc7vM5ptXwn6CriekJu6+OgB7Q1/o1/CXp6JJgiyj6rQDz1Of5RtyCW
vYKquVS+1JBLwg5Lf5WpEY3hl2sAC/kUnql+djZVwPGImSy/7jZNKyALAhP9H3aM6fzLNl6oER2V
2U35M3ngAY8julPEHTBljiHEw5YWIBmgecgPq4R9BJ1WKCx1RwnwNelX6PptkBncY7nbHs4hq78N
Kuc79/1IU5Mhbc+YLrM8BwSu5AAVy8nEc/DFzetobLTjTIdRzQ01xV18PN7gwPugR1Yyr/XqYZyN
sdsJGUU22D/7GwM1Q8Zye3TErJgDuavarz+M2iHKuUf8W6SXAlT3zzmENgGCXoFu+ydspKYM+vn7
YZcsjr61i7xmfl3TeWEWs/XJyTtsdGLjAokopwEPIzoEkmVh1AKafWT6s6xsdN9LTH/Xkn01nvzd
BGyb4TfJfdoi5C3bvBrlLYwysjCyOYZaZo8EgTYxCmoVTT9fA6mDHgKJJaOcJj6RjzDOCFMQAZZD
XM7Js/yjOPQHpXdA2nCWZAqLODr5RcSZwyeclB7HCIWyVAwrp/R+fO7SW4Uw1mgk8INl/82p0mcL
c8RVS76GPYRkXQgXLPKA4+hOfdnMSu86WS2IiuCqo1+gBBQdZOPxaXTsn30x+yL3cunFo8G6p29O
PQU/HOuQy8UxYjHnWxgjwPLJ9IV8DkVOvB6t0TCnRPl4fo99siLdhNlwJ6naDjiVaraf8/FW3t3Z
YwaTF/suo3AXz+AWF76cc6dNe/GmLmKdDFBH73UsMtRQJTH5Zcw989C3kWQO2iOSQ1LYSS/nTjhg
XoZ9pYFDCu4e2LTwbty3sH/OuKRwuypcWs/U+BJuzoyNKiLpdmBz74mOTkpQdcGIjs1jJrUBUftl
cIz0T86/EjDAyUq3z+6HPXvGg59Wkpl2fFGx/7zuXEg/0BodjiVuDl/n3+SUYlYtD8napF3AkTVr
EAD9QwpKHrZ0gkkU3ZiGNdHpRO0ASqXh9W8h+1wIpMSa6lMiFGRpChwpbPY0klTncnNPs8J/BJcZ
VVL+3RXhduXxpdoh8XYMTpfaQ2DnbN9YzJ8TxTdHmLzNGrrsD/fjtbdm/wzmsuYM8t7ud/4gLcBi
WN+WqJowUoVbb2HxthCzX7SMRjojvbJ1nO2xWUzkv5WIpBkB49OFNPGL8IQ7TZ9umR3wrEO3w1Ri
alU2sb/O0HihpHS+PdgNHHm8Du4h1uoFc8WVBfFAtmS/nOsKyz1WR3v74xW/fMtiRR+vTbVjggcx
IDNjMlU3U+D1PfsGQQfWLboj0Pk2dN7ph5jZtvWIjd/rVzSN3skh59/DVr/z90jqqWy+3oj+zCmE
rz2+JbC9jTn0VPsxFgUhlRSIOWyzVDR7HxtHbx5qyWw72KNIDk0m9WQnWFUcjcyaao3o7Xqr4SM5
rLtbWg2kOP2XK/Xdm2lWRYa1Q59xIiD62CbU00NOj37dsEreyY8jjFyWcOmuFhxftm73AVloV749
3EESylhn+olA/OmyabTPjBENZ2tHA/g2+RvGIDX4kFIQYbyLOjDApOWDYabMm1N9vtayUiYUpfme
e5H2loVk9WwThigy81IGhzyh14pHM/04COYsPCAyG/qeZGt9IiSiE/pXStjOb4Jnxy1PelRT+O/Z
NGaONO3caiR+mWM0FDiYTloDvIHA+PZH2HOT1+yUamj3ZsrbXblHH78SX8+PvrGjryCa72vAtCq6
5eqwNxL/Dx08j5sMw3Z6C5fiPn0c99hL/Q+mSJyYhjXFS+/IJ45RqBFepXtJi3N4hwtDi/TftsGW
rE/XG7JD43ik/Rirv/AqUBalr2a4lPNcu/ToelBtaQ93QzWjtI67oe4eZibzGOwdVPhcBuZUDv6b
TJ5xmDQFicrilaZ4Swywd6K29I+JOamjLl0R3o4z+sj3XmemizW/A/AWP6EHzzvEy10n+yJLcmva
tPSEBiUkRzpDIH/01/5KhsjReAuhgE9GIiw6+fyyj6kW1kEnvxz5AEqoOdd4V6b0jrRdK1Hz7qCm
tUIPdjo8O1fnzM/1HN4Ck6XBEfCCLgWfeLdrBpARSDkYVVQhHKL7SvCkmv1I0/vCzBJbwa3j7TIW
aLTDc4wtL8wCPbtuSt8Yd0MAm8CcnOavSF3e3TrSqWugk/QZAoGvJ4EDRbu2rchBVuwaSfNB/ujL
mhFZPDMXLt57pxDBujiRXfpGbASqK3bsT45ICNcekv7NB1va5+hJpk6dRBI0UBJo5pl4FV1wUJJv
PwC5PkYCsd0z8w8eJkcQdcJqcYhw+RebJxySxI//l1zz1nzlHwdqhLwfAhc/muFbRI+X41XzNI9S
jQQIuglHGe/mAHA6+Ee714iGOpuQ2IB/kgJDHlIpFjc/tijhHhoe6Wi0Csdcz1CLSYDlFbox4Mhh
SObCjRyznxldi4u/yBlhOvsImnDOAVLYUMH65Ui+BtOPw5g81JXDz2YMRy8TTfUj6Az2gnVxMIkJ
cUO6Ra515zPxvhhyh/8y4dhRIxU4FsAoFYXmRggGS+IRNs4gG8idUW1Gp7ATfaFN6Es5TG6Jyo7g
H86sEz3tjws6KXW0am82FIiM2SI5iWRLjSkayMJN8jYZqFOOTCYoK/H4BEhCl8o78EWJViSDtGsp
o9L7RD4wWSWJQH5Nc+CQ7QBPJtzlHeYdcAS97cEjYHQMFfTeBFVRcbvitMV0/475MkkJJzPoz4QT
V+oCUswDJzMwCKz9AIqu3A2ohLPLrPLPvuk8Nj13ldyCIuUOmo7u1G9SEJyS3sGBVAUCoaWH6oJa
zQwvs8cGZIMcpnR+G1Ik0qTfP3ba1afI4QL4VafnIcaY0cl7+Rjg4fyjQ6+4edKIvhGEsD/nXtMC
tTY/7+3hNjDHu4+N1WIJAH8cXEp4nhyYmltQh0CE2/QFaGpI5c2I0Uc/p+thORFgFBOCPoFBV9kz
QW0/hSDBUXEKASpIKUHWXy5DMJ/ebtdz/v5oVyE7PPRPdGE/sC44JWnsI+bshU7p18EDUJf4rEAT
gPUV3HqY1XRHNa/3j3QxL8Nj1waJKMMrLjA4OzH7sj1ENvL0esFOGWDksusCa1HBkZFI9UzCK8hk
HwIDDeaw7TOzmJrDkb+/IO/FdsP+8F2Np/pP1hTEea9LRoxHzJrS/18AeIyB0WOAchcu4oB0aLry
MYHPdMZa6dFpLAtt07IuY2FWOOf8jVG1hHpxP2qn3aTn0YJmibxJ15iAgE2pz10FGIoPk1x02Vee
JsJscHIpL+44Oe8Izyn2qYa475F82XgZcIJ+7fSZwPLAngfgFe3SDlYC4wWYGGmBsbZclgvZIMuO
QmlDYwT+EZe08jmLex4cSLlYrV+7JpGPFoulR/IeRD/YIQnTxTROEyFaMeQS2lYgDrbaSJzXr8GT
hbJi+EMC1vv28F4hDre/8GNkTkjjQcu1H1soetlvp7vi30MTbiDECeaiTYyQBuA/6gWhGD2C+817
QNH/VknjwV3mQWPjYRecynK4kh9xOYG+ZHn+veciXoC/w0xhcZOigbMmNrH4W+4YDJag2sXSR/HU
iIyMICLXJtwH4vs/8gYHBI/5N1cY1xbhznUKmXlSw/5gbBYOZg2Bn9vkTSWcyGfh4m2gdtaLQUok
AxTJpRiO1ySYY1LeREizoS9Kkw9M+USfgOqRIxsSGvU4YpMQXQADMY5sMriMfCLC9U5LoOEFuCy6
mzMHB3LYSJuBDphk9VLwiAwcBRM1k+ZRutL7Jij+/8lgdKD7JYFL6ZVDQxFfKGon6RAEUiJJO4m0
OpZX/aZ3oA6qVgBzBrM770BiCEY2MPNZX7LWiFOssiuDpqQ3xZ8EKX+BFR8JY0fvvBRuK4tWXgaP
A4aUH1g+AK1y7XLBG3F2JCRQNTFP5D0ja+M/6FkQdJcAKB/IUDq5rOSG4pjLzx+FKtkF3xaJvZyC
eE1aG4hSWOE0PNQu8MchVgj7+M39mDTDLv7HdZM4JV0CAR/kwb5hLJEV+8cxJDGLMW/EKuK7H3rL
KQ7FfAV6nM7MU4Nv5unKz/+r75qwzohdcu84YE4Ml+Q+npB1zOHjQzb6t49k/7/WXW+j2gy7go1M
iou0JmxZm3G/Tsebnowm+6CDZ+4NqQ9ANZZmvf4xnG+6zmr6ylD78VmJN0wsQMFmm+zcJ1vKtIdI
w2MDYh/bEKoY4BZNDlkhZXiYNt4pbHDekigsZ9mJAnY1oLal24ODCXcQEX3bpYiytUSOO/6iS8Ut
VCSU0wSwt/eNVowMmCsjnb6hxgzIkGtiQIOMZcYpBRIVMrhDLp0WioB2hN1++0vrpQDEA4lIjuPj
gObjv91s0Nf5Utf1uPkfl3l/VBvTqfiO8s+WMIT72TM5akI8A8fGrURJFKcAarKfo8/k4pTznomn
P8ALxzHztxaH+ABDg3QtY7fQp0+vnPzsAk6njUFMty8e/9vQmJWjqu0Ko67zJxfaDfqMJGp47FIT
kJHxJOFUoXKheYXxlC4tpFf+vQ0qOPFc62f6eNvLxvmVzvNGxbhK251I8ciyD5jLbj7uRXOXWN7r
MM7DJTqlxS9Bluaa09PitqiHfaZaOzHvKd5vdKOoQAh3hH1m1fTmnAPbcqey1qGn8C2s8ellwLs5
N16E47hDStabw42BR0geiBrpndCq/aM869jmX9fjjKGCmu/EVFBwZXHma21vb44dIfyBkpF7fvhV
jr82SXr2CB/hLVQoLyITwRkPHI3Wv+VrRvqf4l1o3+QGLzPlRa4ic2E7/dh9qLA8YDQVqkrOmp3C
t38mz6S11eZ6dMilMd5GLshfQ4HAQ1AWVJessspw04Cx1oONKSRCwhZSoMYhH5sqFJDRhjKNnMml
H0QjGVANW4cDB5PifV3SMzTJRAdu7T2T7bTyKRJZR/J+LTnQiCzF0KsYMqEkYMAEPMVBYD8AlSoX
7+Qsi2o1lI9arw1o5etWX/efkCRJNbDFuzGwUXjG3GUOZPqyIAgWz7zFKQvLjrxkTEcb5eZfD/kk
niRcTslJIfUpQCUydEyrrNPuEBvxhu4dx66XSm4JlLmED3Ia6EwX/3847ZIkMkxTpmPvYhu8YZFh
gl1azjDtzjHL3eDRRvyorJiaGIPyOYRgcUC25k4QRxHD3YAYijBZqJ5pFbYLGGEHjkNbPwjWX6YM
rl2YGjadsZxEixBDmwpJAw3XiPEE2T2MJgHFGJNNh7S+IxmN3Kb2g90rHJb7db9KBRlgvNmjSroF
o0szBKZEid8MAvj9HHVJvoFPzPjKeNSFui7L+ELee/aKwqMpcXoG7XagaC4sgBKN7NVnM750oYNS
8mClyiNpWilr9zM9Z4husz45OqnqE/lFJ9zmHud3TNoFmEttf3O6+BJSr99lyKQjtFREzPPXVCv8
G/bQbBIg9VV/5bf6VV6V6eXpUikb84pdXDqsQphK0tEkz2fR87ZA8FfmFHQjhH4ldT0PdwHpx99w
UM50urroWGe30Sct6UHigwiUQccfpholksx8Wr4TziMSyrYvLPgbW0VAj69NRjGSXNDgqO4pBHRt
C+YcrnhrDhm+QWIitBRbCg0hfcqHAkTVhy/TZoVf8bGF0ct079MYNin1uYCFJBHXvj7k+w7kMmj6
Rx3JUDv+G27Ry/oZobx0ivH3akn+UUw5o3qwWj/4GZpDBck+lnYw4yAtDtm5RLwIhSn2yYp/Oi2R
DZ6rsNyZVObdpNzBAONH2Cx0kGhZvB0ASzDY5ZKNy1lioAaZ38YrZnC2g+ocdVDj2G1W/qILs/EW
Vk3wzXjYdD5gw+XslOX5wi6l/yVO9kX9Lx6V42aLyu3+B2lUH/4QVALgaBamlz+e/XnKDcDBGYn4
qABv4tpDc4ngUgjDzLzA+Mb0yds7PgRTY4QAvMAu/bk1RqekmD4cyjklen+z/9GsVYreoIYx3Gzx
rhQ701t4xsEUEvleWkFC7RFoV/xar/ZPI3k+RODHVXqewEw67PmtA84AazugCiPi78l73ujG6Xta
qx0qWx1dHvUZntCzx8ykQO1Kf0XKtucML7IOGcqiod+9/xHf3vFjRoOkmmhkExOVHrO5u6bPoPiP
pTNbUlVLwvATEYEooLewmBFBHOvGsLScR8Dx6fvLfbrPid3dtWtS1pD55z/8LXJslRkC4aNDGbdn
oEvWzb+akFw7UXzvi2FXMQnf+TdELmMyS+E9XMfN9C6SNVTTT8q29y8sAXJfPURXFGoEe/5rIQUn
p1vY+S35O4FefV/1k4TABSAdKqEcAF1NaBKE/cOOAac/EAsMg+Y9pSunbMGcJAEVd1a9f1MwCszB
U3fuwK4R/kjAxfAPKuHqo8EMISMvtuHiwiz4SFdrGmOqXIgxlIad/D3lG9djycNsEi17k5cag1b0
tUyKQRraJ+Ww9PTb4vmLim/B5Pkd4qTB08K1UWyKzGsIH+M+XuTGla77WmAoP24LKwgSHVTFL9Gz
8BIRaP9BkDy6CyY8DLRGryFEUyTO1+KNnAaA5B5DsqqxGbj5jGCkX29VAcO8K1YGlHmGT44faijO
BloW+pYfNNWdXQiLx6AHM90jE1Ue9XDx9V5DZi4NhmWX3GSr4MlMk2EV7dUOLmqBiPZMkioLm5sD
nlbYnbepJUHchu2f86PY2tGWCTLz0fDwi4xyYP/sNHyw0NJDZeqBe8/0trLv/gPB4MnDdq/99l73
CCpdD7MsZx9BbMBoq+KEQ/sGHqkHGDc2rRhTvYYQbxq/GaG/3z4UnbdY85n7qG7hriEJpjU4a+O2
b+591uyjG2AJ6A3GlwzH/Jt3mB4q51Y5bz22x9cb8ZYQQUMN4XSNZVPlnw3g68sx5odVeF3wUG5F
O2CojkELo1zjhJTTNegzTj5+69uddydfxMAeb7kYPLiBd2Gr5TL72WZaFQFPP9Vswn+Aqjjt6auu
EzTk+7OqdhAtj5m024I/d/pGIWjjRCqeA6XC91/xygFo8XHcfmWY0NBKwmj0euWxhZAKjrscyk9l
UcAhw6YTqr1O0czaA3LvBjqaMDsFcIdb13MggxMNsFXHTTUDJniv3j3uLr+a4cX7Ah9qB3S0aP/g
xe7c2eTgTizIVrSvYJXXyQXR8HWEXvtQhdj00z1ydJ8+Gd/p8Y3sB0DsJ67hwMavs9dBb8Sn3fr8
5AqLgQuEVq+ZYRLTYyDx7+y7zSCl33ncvViDj8k7ggzpEPMLGBhenhPizrcfWGyiKCdyDR09nPdO
vxEjCQiyn+KB4H5AI3w8lLrutsDOBUrZpUhkFdR8c/0PeX0kvWirdKJASDidvaJ3gO9C0MNrgbkF
lm5seedyViYYeHqN0BYSKhftEi0gWOQ5OV28xeoLwSGwfC5a9Rgskusc3zrdefdbPI7AxjjOrYpT
cYmrgESfXIvE0mEXX7tO5/c4QHIdaKND14NuKCFAH5BmpBRYvTF10Z3xO4h3ThVcAi0vFu7VY30F
PSu0BwbuDy7Nl8DNBxChQ794QK0HHEJCVbJ6YN6DJLtwWJdbl1mnT4YWWX6+pgR6/wJ9oz7512gd
uFRfemRi8gpGvNx21WfSpHvsqPlZXMkiithFRkH6CNzZb48W5rg0FzH/py83OfRfdQvaleTpTi+T
3jdq4FXDKnbaxGTxQDZm8FLXUefjn7KP6vgSANBZwU9lN7bTF7M/+H1BZ3TztsElhCAquM65rx1c
s0Wjb6MNselqHgEmbDBnGUUCMLqmh27AuTKMJ7vKg33uWY6Q7d6oPK9YOOwIIZ0fUaT8VH9XDDQw
x/KvL39LvoWNINE9v/yL4R9MdTJEgnC7kwWB8Ye3yOyXc+I4XCjrHpgUHL+L4R3ardIiqzMwsaa4
qs0eli5v+ql/wbslt98El4WnP73r70s9RN4jAw/+0vAv6Ga2WFEVh/4lsKG5NU6x7/pGyPr8BPXd
eyXYN94R5P30UCHjbIyiogeQ80GVCmy5xQkMuOLv8Ic3irVwL2SqHAD/rk8fHzL531tVT3HwjRio
5DXAIK3yKWjDPuX9U4Rwfk233agbIc3XWFvff99X37S9QweHG+xrHsn9V+OSR2knH0ZRWE87dXLB
8wRyUHD1L0UnafpciP1HieeOnu5CJKM6MLNrxlpxgiSPQmLnbiulr064JAyOxJ76OBgwFOS01frt
4M1ET0IpvhuEGpwttqr0/ofY6gjvDsgvnKoM9iBKQZzU0AIBazVg8pTNHVKp6hlNSNQZXCZosQOI
E5HLEzeDdrwov+4um8tA8elp/VuTniZP75QZvhbUo6vqdp0jWkkmPyXe0j4rPqxzw9noyVm1304F
Mr0uQ7g0aGCjZeiGXS90438J051OCnOc2U+8FP86y68Q3nM6xCfvrOo1djdOxliTueiXr8bz55Cc
tbHecbt0PvZ6Z/vHeT2yOVhSl8KacPGv1ztG6N07T5LZfRPL9Ma74K9gBLvW4NRz+drjHrIjlQiu
euo9MWt/u9apDlYtRpo7T6uc7gp/n2j+tfGy6n+2AXkbVzi0k8XMjPc56eX6zttSGpISfgi/kwNT
J++TanEd7WBexA2wqoc9vHOPxpjcero64NOn2jiyDVsonLOSRk2KJCZ04MFtsbqrkCPjJcmRhKca
ntmk7l6C8uiTkAcI/QeqyQE0aV7IxCqErDL9elKmwNTO0N2wtCCnQDsW+j8lUluYjwLtY0DsDI/u
ynIQgFed4G9ICUTZ9nTyIMtCTruTu4mz6d+QFpPx/x/TFtrcpNKgDLkAcwwawP6QXEKpgil+7Hfy
jlpdnGXHJzSOLhLf6YRQQGLFXyoApAuC7JJV+/5rNG4CjgMEd3aOkCJkm70SDKbJO45gpzP64phE
HRfs/aMqebHxWJ627uDiFlyJgcfcbzvgCIizlGYziH6hygD28SsB5XkVxImZiASZBYRkQFQBFSBE
DExQpawTNFuSSFZ5nma9+DY8zrGGw8VkjoFijdcCpxebcAFRZkCirs2zw6oUl+Xha3QY7sLDEMMW
TkNE5lQ/ltMh740UEqZqDsN7NR9zxmYSbG9jXBOwVW+37JjbXYx/3brjYic2v2WtdmyjeG97XJ3R
Zbit1TG/bpP9/DrSD0PeJP3sPvh3lOlp1sE09ZViMTJZ6oplgmjp7LYxtQL6ihGeRGzqSh1HvQLG
d1CnMAMDC5IaIILSZ4zsIa2RMUm7foF++FCZdwgzKJ1mIAFZ8y4niR18dspEOpiZZ2zN3B0jvJkW
kNG3X38UtzFHjdy5lwyrW4ffYe/uc40CIM1SiInzN86tDU0wuV3/Pv3AvEaZ8ZaoMp/PXp5HdWpu
zkhuqNM2VGPdVS+4jwyC8WwuJ/sGVrBdI16aWP5NonOie4Qx30aMfucvNTfdV7qdn3MDg4A3XFoH
+pxBN6huWT2qhkgML1nH19URtVSu827tQgzeTR6bfK9PSrnp1Ws5O+/5LnzAhLw532U94vP3bMSl
nuopFvfIyCCmTnqTBVw8z0g/kTm2umAZJoTwYEc17cRb6pO3q79kbYYhORj9lt/vKxViZYB+Ai/D
8ONU/bLpA+ep1kRXY/PtLOW1QO5JeP3LTmeSnRhFH/Xs2njZEkzGgwhiOXZwCC/MJI5htbz3ovrs
305R05X1ZC/hU+0ClGE7R1TiZey6nlZkXsurThGSpzAumUWpIrFTalRzMAPGlTGwXQo25Pdh8QEE
AyHP+pMQZeAtQNPIa1BMSjSfeytcH1xG7Gy/OMteyqP+CbnTWXieG5/9mC148ly289eN494cTooR
uhmZlpoFpeTkzKnQvNiNL24RJp9hyNr6uvsjGsIw3UdpNt+F2QkayzWd5q0Ck4nGm1K7UPnyynHX
gRALw7LTo6oQXj+e8+O85z5MN9cmq2mLvEyJYDywU6ui8y7hxkDvzz4fHjGM3wdmy817bNVRA8hy
Uctj24k7pndiJXd4rryo9tEp3+MPJyicGs/N7qP5tRfMO1cna02yjCjOG6sWoywsWdw7Y5JwvyCB
oBv2SMrFCQMbwTSWDWua1FDZ2Hi6hyfRZ4/1FUInsRghnJj3HpMP1jCw0Ndd3t4sWFmGMRHqhvNB
70oerHvC4Xj/LE9V+hU+H9xJxdV+3AcPvdwZYXw4QbiLOYVKgvGe7u7sZOaGnNBon7dY9Ps9221H
naj2MLWg5CqrDmnJudJ482gXNJ8VKsUAflVMWTZ3mgzwWkWQsrafVt6/LEsWR4AtA/RbJ7WgODHc
jAjRFsoRrin0YAVr6pxbvuVv+aEtjx3By0Q3ppqg/CT6L51AWIw5FSDMQjDqBR8WQrriQrGZo7ey
PXwrdDWunUnBaLtfiLSvGQ8w0v1qwkwaRlILsMtbXteP0TXH62AohiIkN4/Rh0e0auz2c1SjhFgd
lrp/jc6RhFfdo0f6UfXo63XZ9L3JJ8KedHgeHfMFdpwcgSQKhrvQYAOewqv6F8mpOyXOZSx8M+/l
C6gmPcVG3avyEIBN8nAp1Sdc3BQd8SE+Qeewfo/+1b8PrARDC3npVLrJK0RGTOIGG+Xdr3i2lUul
GT6LAzU+pg3IoJFrwsjpvTBo+KDxZo9pqjxxLz+cOM4sZ8rxk75j06s8Dk+uAE66+LJ8ey1OOS58
viX6R48/w2vJmexq9BVgZnRKyMu5l4vt4CMOvg/uQlARkidOnsGh32QxpOWXWmKLh5kExRNXKZ9H
l/OnRdhB0P2QO0n1egDvfMVJwaaRmvCRIqiBJg1J3TWiaTDd5m+vTi2YaQ9obL2fm6dR/NHLu9iR
8ZO+m3v0UYfhnNJr9JxUyx5qncVA97F6jboO72XF676NjRBNOG2QvHvIB30xv8BuD6U4lz/1HRRZ
pxDKzJ5/QPn8U0zorMeBywO8ZIvZjWP9xTiA98YOjtHtTKH5UnQMHEu6qriOcIXg80+hRsSkFrQ3
Qqtj734JdlTSf4lAAxM8DElGtCZzTjZ6RurhLxqrt2fGpwxAlzXYo7ikHkuk6sRW1JWgkRfrCmYO
B8NwafjHmtvXjnV/PgU+WwGmx8WLdnbCOqIoUb1cnr+BS3F4JMYRMtNcx8CKNxxr4vFl/AIBs4BY
g1fy4aU+cmoDIgimlrMnMxO2f8r2E3se8fA5u78tkeHDI3VJt9+7Zp9PxKZ21HWWvK/H2Sm+FVe/
cauhrHNDbHTEUIA5Q/CkHFrXubmE6+t3QmlhKRhv/YZrbEyaSVAFp5hd5i645BvURHkzMeNj4327
Lrboy4/fDio5+3mOFNxxHHfC8o6Si/NoseDrCPClJg87Sbn5JIfi5safiMKAjtLqskN7W9iDhr98
FtL7XtAu7LB/UJztD5hKTWqRlesfkVv7D9UtpyYNoWuhk3SCh6LlYCHW6WN28+508P0z42lYlD1E
wlSncP6FTDqswqPb+vmclqsDVVqzc/l1tW9I07tDbsETpqeaLJfPrCPOKYe3g080nVrYW09ar9jy
7kL7OiFLfCQ8Pn1adlCtO+Tksln6W/Um++rK0k/PBL04xgAVDntE91mOGWrzMcq82o/ticjTlwsW
zYeNXxY906V7vXScsvNbvgbYch+cMVbCTmt8VIjb42eQUVousy1EWJ5+dvHigv5TzolYQJAxG97A
kGJ/dMOYKFxeRmvTg/IIe4dRGC0U670AlLgqL76DiBAczH1pJWBd7AzUCR+1mMXPIfui+aPGHhTx
VoUYB9icdaEVjqlEONy7/piTCW+Xzi/iRh+6X0h0beY+MywnyHFiEkJp88J7kunCbGL0JxXapRwI
6j24XHC8gQHxQPhMHMIelrRbX9/O/vdy/zmjmxnC97jDxfi+UVSjjslhuO398DpAUilIAOEImw0u
6JPzB+YEVNsHEhZ3e4sx45AORjoZ2/JMy9s+MDV5curVsYSd8HGNCtZ9kEIM6UaioLYcrs179GFv
uSQCh5Ob2N7rn/Dpd9+D2TbbQ1+8LKCf73IFvYfcmO91DueDgxWQ6ey97TEybawm7oVdNj1n8rUD
2CKoNj5AbLiHOhWUw5fzhIuNUzajrw4RQ0BsV44sQAKw0a6nJwIzIaN+YBzd4eQdHA1vc+9ymNeA
UrE3p7zZ7hT2+dm8yhjBfQiiBb3iDGETQT9cY2i87nrQOTUVhjRIQVny09adIZHmPbd5gRbJcrVh
Vvmh3BIZNUE2vvrjEvOHucYddvm5uZtX2GC+5bbzVtTM8eUBW/0XxHoPaSyxusU5n6X6asTk/Hl0
QgyJNiAfa0EUjbdHmlPj9PJQT0qM02im6ygruTtBhfwikccJQGgp/WdtDAkm99pzBDL5w0kEGrs9
XGFf2yJAYdVoehpqB2ezMUKom7uf2/jjALxRvvZLIVu/ns4yDuWW6s1ZDzbbE88D6D0HPPDwNj4z
rlc4K68fLY8Ycp4/rFDxuCgv/bIzJSfcxKUAUJgruG25sVwaWRcrWrX8LqkqDm81b1GGdp5O3BqX
+u8l2LAJy4NDejdWy9Q5HjuSnRBTfo2BQhhc3mJ0Dt74+xNn9VnOtZjGJu6G/O7NFogQXAZwkB2u
5WHNPR2sexFxmUCBzgUiEa8CM+Ut6Zteh7ut2BWUnM5Gizbr95ye3gEYfRUfqKdrfF1eyOCdDdmH
P62O8y+/agMQps2LS3FUy8almwJf4DDrUjQ10L3dLHZDXgZDSw2PmsJqeet2XkwmWKMSL7xVOCMd
UWkxyV9j6n7z1gWgdEzG3WRiIjlh9PW0I3Z2cXDP0wOWJYBuEeYsHyXrC7iALgDEnVZ7nlynBfgX
uIE7wZMJxvMO4TT/fafO88z1/hKx28l+PgQvB08OFvAOlkhxwFGm/sM9EcEGkPyfjlKL+LtHa1lf
FTciP0HXPd4JpzW//3Y+fKFlO+XTcm+AyT/lnXOiZiGADmFZ7nRCXVNfjpfZmIf68bGA+2LHjKTh
cx0wLaUSbLK2Rc3IQc81lxRUWq7B+OwEaTsFoObnC2eu8+RUe+fPlzNZANy5u/b0AbySQGl5uEUP
mjCW7fJ8m79bH4xBT06FMT38EM1ixQB6u+Bm8upxSswv44VnZZ3sEfISEpi5sL5O1FmYH/hmDsaI
BZHHkj4CNJJcG1gJaS9MDqikrRlq4vgIxvCekGR6VMeSDHrqSn6XWUNcB14kazuCj0yeA5ERBAJS
WpCXHn+98d7XHWqtDwXu08tKa7qDXVzIBP/hwYR44rotcvj7EoLJa4LWxYGXhIHdPVgw1YYdefFf
e/cwr3L9H4OUSUzOxI+Bd8uvUoxSCNJgAQ/60CrJB9QDJp4fmvu/BpZbCkl7yBqJ5IUqcmd+qx+S
poLPbw8GYXAo8Ck3frvsicJKOrX6/liv/F7qhGmwGOJP16lv6PScy/iRfIGo1Gl8chMrqCcyspb5
MxSiCSGOiwJ2j1E5SiuZwxIe3y73k+1ydhfGvDCDyTZsKKIREGVV3k7vhZliD/fgyWFDl2Cv+RrD
ZGY//zzGb9Y8+r0twco26kN4PtAhzdkvVA6wICJIRHrjjm5YK4WPAlOF/hOrP2xdl8Kr+UXEjVAb
0h1z7u+svWrzW8qA54PaCGs5RryMg2R7MT2R4bhImpGj/Ag3SiTgEh5jQpn7J8hsryqGZ8D+MLsL
c8DgxdBJsHKYpqefGA55NzPVDLJjjUO4xneA1AG76sEZx5Le/wr39BacB5v1Gt5Ct7iT9mY6TB4m
UCMZSGgDRvpM4fv3zZuJ/yWCKRMgXZt0gxuUa2RUuRV0A0z09hl2ZaGELOP2G79Mh5/Bv0InFLIM
jIKiygELbPin8oQIk3nEOMpBBgMvzR/84A/0nEP+gI3oPJbGRl7sveBtRAu2fC0XMSHJ4bbnQu/5
wNupRswqYO4OUASststdtEP8VeDZjWiQSeBBjE0ws+pA3xalAMfoITAyWPcsu1HjN/yeBtZr0Hq+
/ORKWT+Mv56rLn8wtOsWmKDhBhVAV5xBYLxhlM4nX7B0hmO1RGIBkVF8MXZzIQofoYaLSgvqt4TU
oOUZNlN05GjemX32tSEfZlO5t+QB0T/D4kPozvYQVrHbRl7Y87o5g/pj0AVejbYFjhlbWNBVCH6K
junY3wcGLQKG10c6qrtqF0+Is9hsrriaEd7QyHhUtMxR8uBOz/zwv9Tb2GbWylh9Zp3Bm7kePUrj
mX0cdb0rZ94pOaLyDoJgTrOI/0Qba0dRad6YU8wXc5xj7xKtKzN+s4vs7M542TCS4zsShok+FtoB
nHm/L6WdPxMmU49QC+hv2E9A1ocaeBlJnNdbcX/AGnumVWrEOiAnNCsbTgbcRCO2OG1khocmItP8
K9ZZT/4hrDJbsBy1UhYi3BNI79CdJC9Fo8TT0gdGQjxZQAis17rePwq1S6H2xSPkB2LCL8B9bM9+
0P3z8yCOQeCD4426n5eISK1vJ3AKFfA1Nq04kyVVLiGtO99//jI7b/FqGB9zxLHXIwzw3hA+Qbkj
AsUaeqmtAxeoEEp1DxNZJLD8GwTTBU4bUwBujsDf63h0BgHnLWbUzMTHB6zM4LqHOyi9UOr/ogFy
F5UQ28Pk3h3RgfwNExwO4Upiw7grsHxOuNTg60L8HsA2HGkpzklTY9jN7DlxMuF+UAXWlOlUwHSK
mVC9UJexRgrswZMukTIqpOkAidsOGEK6203DG6xnGom3oEaQGoWiQjAcrBPkIZFW2qvrGcZIdMMW
OIaahxquFaIhFBcTfHkmJlFFH1iOkmCrlTW45D+KDqfrpQ6FAsRIEMIfjL+VkHXhGqdELRBDiek0
7LfORIc+2t5DpASxLYwPlh5KUnjFMcMoFsiacNhKtnQvK2uM8TblD10+/22OBF+ACF6H/DH76Y+a
qfjR/DYlQtUQu0DVW+EXiMyyyvmlu9goEUFDJjn3YXFABogX/OBUbrH2xZxHEdwcPGD+fn/bCWQR
/xgfkK38MUv0h2iFNdgx+TlYoHRh0vEGpII7smUfnt2cgVXwnwARHae4cZwQxgqfjlDhYZO3DNi8
l8H5hdViZ94kKEMG7Wk7tKd1MTrDfWciGJBQmmD+CsaH9tKmOiFwS3wuDupWIgpc6UdoeQ/JKoYZ
dl9aMiUXwctTLfqiSrtEh+g0wlMMbT0jcVh/EE1F7mApQrGF8E6wmChm5Tjm9IvlDDulGjUApI5u
IWQ+EemITeMXrRvcxA5X+RYZJywVbvh3hCdWeh5+Jp0NohQXs5I9MkD30JXj7B/0ZnMWadm53wqB
uP1FfB6KJL8nVMzszq9+x8X4GH/GPdQlY2MMz7se7sM9lhgizAbPzxg5ygFHG35dtfu3cBFaqkeY
1zYwiPL+O/6h4SSOAHoiW5f7LoEmfB3+nj3enttezLK/CqIe23rnc8QOz8H9DxrRn9y/mPEEC2E+
oSLqi8LytwtigE0ESEb/pFiqufgY38ejgbWxYlh3WEwOTZQcwsK9/+hj5EwG1c4zwtAcEqWoaOTF
wf6FroE3O/k4S54KQ3T1y6kyHMCZ7PS5tzkBsYyCMA8ljCNuAKUXxkP2TCGxe9by5ts+w9I3Dx3H
JgU3yMOGwMrfN8/KcSbpY07EGv0m9/7xpw7qN+UW8qB/xPqqFHmSaJ224Yei45y1/VNuTGwYrgu8
Q+XQ60FmFXYI/BwPNojPTIBDtVIyWKnVlptCX6/aAejD4gosG5x9GS716FJOYZM9A2oDcAGLMcu8
IZHWFUwMPCwmjx3XBvXEj/ETPojNHIA+tahd79OJ6cw4HrkAhGIIC33Un0n/IreureipB9vyhIfm
2sSR8J9fBKfICwqxETPhZffP/rGKlzYK2YS5gBkbO0X21OzM7IVGqgpugfAobA6xO9iDRqdMj0vh
PIKy4k3CrS8acaFEf7w7Nk9t9ZF3+Ow9hq/hN+qQB4HTANuiPUUZnOCKIQPGNxfA9ocjYcQB/Ff/
VSAoICvsDGyhCGwb9FL4MkCHMa1m/1ie4HwQOXXpv8JexMDD1eb4es7pcRYo/1V5BU0pP9MP+FjD
u6QngHLXsmRWxBt4cIgZQnYDaiLOijLy58VSXKHS+hU+P62onHcsLADIEptOgCOXBoQjfe8LLssM
we9Ob/+60rgH0oqrO+4dXaZkuIVQJQPwM8gEE32BkjIQB9CsB0e6IT4WHgfEsoElaWrDgNWNrV8j
5Pv5rf4hAScHTwFm9l80Gg8Smxn8LLw2FASRLTKWCwszwow3oRWs/M4P5d0GfzQ00qITwnuTFSei
WBthp/VhR5CEuU0+3jkTTZAB+5pRr9DT+/1ZXxHnixEePS1ZIIqmcojL3KiT3cFDNk8ye3gXtjxr
PP7aXrMSfpTwnNrlIUUOJQpTGUcdUuGkvuGkVuoQvdw1lwmFBK5B/cvq4fYwTz2kT3+SINxEVykS
0V6IpAcpRS98rpKixKBEmX09Yl/MjZBhBGOHck4+4xOr9wzOiGtHC7cslxmIKbZYwHl7BVCq3Gz6
zYI57zVIAl3cmq6bZ1ZQNy9cVAbyG19y4rnxooZsCk/L4hCWWvvSZ0hgeUXJbBchGwJ7+s5gvuz+
Ek5bR3VEf57FvHJqdO8Kf9hUBhW8zM7TnMQFpHYAt3xBy7sqmWWDxxHi4e762rrr6hmVBfc6wJov
W4krky5vXrPV0/qfBr+mc8y1jFMmWOTUHHLkE0fjGOUUhxxG3kGekp7hLJdANHoYOykCfcmEJYXW
hp8TzPmWwBC4BeWaKso5A7d/nyFXAiUpJagxWvU8RmLulJFV1+CdAe1ipVvIP3RLYRv5q+EnWicT
zccXl+evIafqwnOymaK05LXck/ZIz7pvlhq9q/qW1cwoUDD559kCI2b/g1UPRieW6ip7iEkKOvlx
LX5oR/Q5PbIh38jYvcoZS+XAYkBRJwIuOyL7EAqKNNzqMS3Kypna4Mpg5q6hbsP3pD1hGuYz3cZ5
lOA39wIm3OGTAg/M9ZPsB7Idr/5rBH8cI+22Wy1vNV/NKJ+mhPEFne2gVeGqZhdnOm0obv470KGM
vPnOFT5ii0+2y26Tl3riKJY9N7qv2erNeHJ0WzLRDhrm7/cUux5k+EJYy2IIHMxTUxYD5qu95A4J
aN52OojBtktZ4Ebcnl0gH74Ei+H1woWzhhZ/YKKGavtJbhUIO1NHRwsWA61fAz83znDECvFxiWHY
bjK8ZPh5Z/H5xxzqkrrmO3CiucwwLBkIBJ/Q5mVPL38NM7/4E2460J2gNa0/ZFsBUYEIEiQE862i
y9Ed+VCk5XpihN8+CL/bHr1f7hciX8szIEXD35trI5wcQcw52MFPuuLl27BPxFRYimqpdbBkPzrq
SHQdXLS0jknRQ9g9apVGH0d2EArRlDXqQEmjBycYgSAuoAk00tw5LxBHMJCwl67BUUE7hxf3OiD5
jzPugTkyoFvzV4Fqg49t2UgHb3PqQ9hzAN1VeIg3rJK5mXeypgNaAq2qnoopOR1ybkbX5EofIgx6
TrtTdJ0cM357+cgNdX/CqcCUbNN1mVWBYYBP4VoICht7QQbS/3WzslhzNhUfB9hszYEc8iUTdEoD
3h3wylNabxCMLkVOKKLEbnBcdmDsc8KI9NFU1lg0Bpq/PnINnLEO8HCnMaLF+jatwoqjefT/4ONV
+5/qAvcoMzgsmb/MO4Pggc3GdbWy4DRjf6UwjMKWJ+tA7iEgtx2Y/dq3RrabQxPxnSEpWoNI/Dq2
3l8ewPGYPmMygVjdTMiZkgT/oqdFYIPuDcUcFd2TMwW9QYQ5ydHFpoA8jjP9EZImKPzeDILsw9lO
pbXDSZIreet1FWcDbDCGLkUbCkob+hNDVyY9QO2ezc+iSX2lnRlHH6C3ZdPZOA92CSDmKUvznHvQ
Dhh8BotQft5kKr6Hd3VJCM1UxuC9Yxpk0WH/mV77ZxHu0/bJe8Y3VOBDPdJLo/ziTkKRj8xbhmV/
NoTEHTdf3qKD+8MKz3YXDBUPnILtYHXzumkT48UVdQfMuCB/+h+/9/f+aQKo67RcBwDZCqEQjD/s
ED6F1SczGswF/Rtu/gT5BaeZnbLU1g0oLrctCwRrATvY/l65snb9NncPZ/9ofe764H+c6zAAw9cU
GiNDZ0Z+D6TCSDqFn3VwwRy5ZhI0afg6K3u+9yuMDoCXIdfFXGwxZh4uFcXCKya7SJxI/p2489cv
935w619+HiWAL4jpOH5F4jtwXN39XmxO4LC8l7ukyrT4DnMg3Odz8EDq9H2w+g4ttTqmxuAz4HBj
bM/UFjZCG0bds/8PvLv8XLlVE2YYyfsHxXNIKcew8d8PoLHTIiFlUW7UDPLZk7cfm4q/bBHQgTJ6
yza2I5b3/ved99InwjqAwl9KWsoOc9AtPm6XzijeL+kJH67l4b1dC4ZOpdnJBPBpRzNVuJ4398rz
4MWS5S14wYVkJ3Z5T/Tk3T/OHgxlDyy0h/+hYHW/7FnFWmG+OD4rkgtkVn9WMeSYOwyC6/rLX0Wt
iTimXaP76G1xMx0SgnAttwaSLC8EzDKpn3JhgIbku7+65UL53CvGOF3mpU3fCmFzcAEMISvQUEVE
MEe7Dea3UCfhUDKzVJi4d391h0vgE/2jXtlwcElxlXFk45F6ldp8kXBt9+QdYwcI173NtJN75baE
geUdKTidenD2SeU8cswxWbpwIZ6gm9ahycE6GwxGfi+BisbgZElP77RRNy+Wu4N3B6UbcZEwU9j6
m7UFUWXYytedn3Zp/NxmO4AYfpFB4xvZdmp9HWavYPbk/HLHcyQSZ3ZEBLCxZ4jfkK3I3O/g7qcG
kKqT9OU4oz2Qsk3gDZv0aIph9PAXl0LBBNB7uJP1AvNHGWYsuNXqKW7c1LFkMAQfPhq8O2oHXZJv
9yKROin2lJNu1y/BTShUy3/ra+ft/Qf0gPEpI9pXhutcpeDC1B1tiheQYp1UjcpXkAnCTraBBPzN
LxTI0DGYI3M/QK7hsihQ3DGuYxTPN7z0F5Cu+QeX92HVKO4vVq+YiEhv0vV49G06hJ9b0fIahi4Q
493kgd7qliahyyIzi3vKtFVTa+6skL6ArxztgvOv6MKZ8YeEe8ktRyErinYmIBbf4sGjeDizSqGU
FKVuA1s9bc1o2iARCv8TckWqr6a4O4sjK+fYFb8JvOqiPwvECdfOsJo+r+ryixoDHwMxOCzP/8yj
8DwTRPAJ3XDunWImzJAXXHJFK08bL/y9GzAPmbdfSk5XDZYhU1oOfubX8lcMHjUK0Xf2GXWBnal7
s1NmBzehCrLXYBHhD6OlpmrnUsRq0U6wqZmxgykOpaCimRFXf2GRV8W4RSKuicvl1BpxIxmRwZCA
klKYXZRlygYhLlpQypt/Tn0BNXntG2um+MkOj7sqPIi9X/Uron+sLb1hzswg66avOeHH+XMKzxyT
lCeFXe3b8pl4DlyxuNDfgeYO8wBeLbOQ5gal4zMTCjKCEW3ZyrCRZbmy7jaP2WO2j944pePuS8SW
+5mZBcw9gLLZdfa9ekx5wV3Yk4LAtoLabxW1b3q3RJy0kJv7T14WN3SCPdqL7D9uXzydWpi7kGnU
Co7pEyCsPL4cANvXqzwypB6YxS4zgdI9O25P6hxyQChEjxu+gDv15opavWCXSL4UdpCdgYWMNt1N
dpMnvpCzt9s10sUA+qaGgpy48pRTBNBuxbQSntfO8h/pDS5Kj2NfKELbVe+vm5CJypgc0AWgWn37
BASX0oNCHId1TeIcDOvjGuIqC2GbwzrgeKFu6nodKh3aRSbHPOy2VPbzNsNM0nno9ECwZMpzid9/
MVXQG+af9mMXl8luyInnI9gMOiuI50K1gN2jCpb/kcqPNow6KZkAy3HItim83qCh9A1pJ0uuEA1N
vC4gYHj4gVJ7E3HvgpvKfIntIzVba8D8/Uf6oUIx59jtRQrfzMD7X8j05FsRd+XovyUv8jx4BrQS
sBXduOjxg4/+2JvKb6f9dMrbRpLrkf/4dSTDYWkhWyDuXymkW5g3dhA1IgRwb54wiXuFvLB6RofZ
eA6UKr3LndyC/xIWm/8u7nbeHcLFxmKJ90d0K8xo+XTTSyVtCgmP3ytes8sm9dyCKS+yHDv9Dm7q
ShupUEXOnkA7X/AhvNCTFudhLDNhXk8o5zytTyqH0ysBv4DZtn8y5WwXC6xNpE+pkGLO/kfUeS0p
jnRb+ImIwCNukXcICWFviMJ775/+/xY9J85UTE9Pd0EhKXPnNsusOjAuhAQC+O/bHujNOVGzHN7d
u8ljwiZrgBLn7E593a12WWLFIZiQGtBpw1FZoWlDNAKW1EMW+QE762kOItPsKsmocHdLyScVUf4T
GPERGgpzF3FA6xfn48oehcGkOaLVFNH0WFFuL+f92l2SF09UgfSI1GTY8WY10oEyhbIAeGhlM0fg
EAf6DlWnTfaBMjb+USO1r/aArB7YhYzsges27IU7imxgR38fQITUaRUb2He3CsgG5GT7/sdKXH6I
LxcLPHxk/wWmotQR/NeE5/uwqmSBnU4paLDVecD3gMONFLceDYrJgAUQvKKiA0ZAtiSgz8EBQcgZ
FZy+bj19cXYB+D7QMss1sbCJQVJtzSF2YuJxpPi6q6mhbZKCwl//0Gs6p18D+CtgKClG2JeXi6VK
Egz2H/JrnGQTMy0UWmDye0wJaNRAib67H2Iz2F5gmm/S3ajdUxXfu/lHuBrM+z88qttwhg2AVafR
eOhtUvVLd24lq+elNqB8v4LAhcSBowGrtNgKRkZys+yITOjs9oIiJWnFBAC0u5GcVrMJH5Dndw7+
Sv3r2yoE5zZ4cBaYxz3jCG2N3jFoT1oQJPBQe+GLWfu/l1VHik5ATOrsgVsB1wlPdV71G21ph5OC
9xqcXnEdPoxt+G8sdGh9IDhNB8yq5gjjTatgfJ5eFRkvRF7oTfzYQ0XAhQ+yIAp3fvQJwDcCOeoe
ctr3yKazQ3iYAi0icT6aZrvoXMj8bnMlcnSCGKm9g1O0wl/e3/zWEuGNFSY45dNucPCwo2+cC6wy
8rOguyTKQO/aORSP5P+P6EvP4W+AAh4pWMNtpkJhB2yMRwsnnqpXDytvbhUZMI02EkIIRGbvaDOg
EHyRivCIJgarxbDrGdXgvDYqjXaDgmPNEa9kGkSgwGQI4Rh+dyPwYdWMh1FQEouYzv4T0MgGWQrO
Wu0288BvoUYCUAiPbDPDJF1zFTlhV+YNS11Lag7E2q58+xO1a5CEBVou1xksZaay7VuA1xNtVZq6
TAAutPIcWqm026WXBDZnRrJkSFgNwb/MyLa95tuFQrJiDXNgUGqfe3cuDtUFWthpE9mOYTE/ORX7
iDJq2a06xhCztR9kWK0j1CDhigw4tTTd/HQq7QecjbDUnnBC5kX/8wy3y2/ajGtjztvT7OjxKr+M
9CHOfGAXpOWGbizpE1iko2u0sSLbulYY1mP1l7bu/OieWKu9CvmO+wTLpqTtQGoHMA3rZKeK9c47
YWt+u7/LOk23MclN9/RjgK0DYAmdCXe+2q5nlTO4LVTvsCIx05P9dDhR+iGoHNJW3MzROEkuLwuN
vW4zendUy1HKdCjcYtIfZ99TY7WAf86WUlCT/adlIQTXv9gPUkUeithf+MEEzYjIt9xGla5G89cI
ebO/fzOIlYfVd7gdvVBDfc+GUmfadzTpRMIKYN1mUIjWsXqCzbxmvc+t8NC0eMpPGfZcprTTQjRB
ikwJnlb/PBzG8FWbMyNguiKpmg2aO5KTQVAGhjb6x7SkzmF9xGzsTTqp+crBOxPiKRKCEpmf9ChI
SJND/8n4FqusDtrJDEGwcCG2cT8rrS8k1XXEcjuE26jsUrwxxyqa4ybqOldEnJ4WkAix3aupvLGA
i/w0M9K3LNCm+QZYSRU5oCbrDwSBDQG1Rjvm7uxpC6uwriT98li81WRf4o+KGRpa9HoClnbI/eRx
rxIgRYA6rB1TGmR2LIgW4BrGD16zoW7njq1AW58hHOgUlXgRUrPsEhL7s8k/JTo3JBF3HpYdMuNo
r/NCt56qoGfbzUETeuW0giTgl/Wxs5Zzvs/CsgKVr1iQHBy1wLjhsHXyQnrexgemxAlFixtDDYp7
1fPQ9WrAIlOmBBY7+RNYMXUvA6vL4rKzFRLbqypxsdZGOQvjJBRlgQhAq4Rcv726DGthtYmpP0Xx
2eDaUfl4o4B8dOpgVRAqC7GxQwloVoDVV/Qx/GXo26/D10E52n98sBtovUgl6a2DTCFkcDnv5ITQ
2tYr/jASD682caoggchJOxNy3vzRgIN/8+ZNMOUntPjbHzxMaPdOr+5mFlD1bOFKVwLhpwG9A/Jf
xw0sz4HKUqz/SuMtMO2rWQCvAy9R6WPTX2q+UmAyQe29fGhvbel408HlfZBld/5wHZ73OAolBkIM
3ptzmo/UoQVnCdif2pDhWzg/mlf33jvSZjQyZGzG0qZChcoeU03VAY3RhOCe+rfwTDuKQrUKWLOO
wAjrVgOsorvqD+cyUeA7mawAC10DK8XyKmrmzYgmQ1xtg9BSs90cYmwX3Nh/T6YUJ5tdt+cuZJ9M
aNNj1aq2n6MqDfoPzGXS2UtYmlP/UgMqP/qya+Qa8QTjcOqv1yjKXtlASODciC8SyAQZx+KpZk/G
iwOYnyFV+ehOvdG0iqBxGSN7H/r+d0pYameDKUnVKrDvMPJ+tcAPnmeOc2NxoNB29ytgcaAiutfo
vbYeEA2RAFl3rojM7OCYbFC1WWV1YvEMSrvUX8BGkaCikYpwjSag/ILilJMDfJg2+ZiC9fD99whk
B+urhmoyZJdlGbEmgojHgS5twa018RdvCESo/KESfaNP2BnclwNmyU8m4LmezSSNE/QbeKxeQKFR
Cw5+4NGy4Fb9BKYePOWLZ4DMgV5Dmw3oXdzsGFwxd57DMUbjHwebqIgwCS2Qv0P2ta5zo4+h7gN+
CokbX8wcxcKfjA16G7yM3kUF7SN/6AyHjz/kQphlIQL1m+KUolcbja7OPXfK/e382CmAHCvRFGo3
h9ecnI3q+5yBD9XQ9OHDVYP4S6to65mf/DBDgIas/xXtOsasGYC6XmcNd4DIpg2h5jZ0v8EaEkfF
raTbduuciX1Gz536yDw4F+fMci8EiDa467BoiSKHcnV0yf8ourbQqP4KKaNb+003yG1v6At8sSl+
8nWlWq0nzfgb7DC6SigXofZe+yQmMTMGf5LsfBxONvn272s+Ji0MidhVKDtBRVrBBKnYJP83bBtn
RSAof1i0VmotpIIBwKoju8pPmxapHGDxUSE4wNv4Ug+NjCZlEI4C5IsQK4MjCQZZJGUlqXQluEST
7g6uDs8NDwARofpfu+ACSuxv//jLGSOTW+uV3zovX7fgltdIGo7Baw6p7pmKwPKZTtriri52TOMQ
iE5g3VMtME9bcBvo2Fiku1uvBIMzPqcvZrLPHo2/d28NNj6DLGu+QUuAB1FxQdP/2dNAFZYkc507
TTcU64G7OF0z6NXqfMZbV8XEkWfCdDxF2tx95RQMm3ydbTOILiTEl86hU/kjcI15yjx2OOLZab4y
m8HJ37ZF7yxaT0j7cCcSeHdBj2zeOadXbgwzZfI/WnNSDiDoKRJxBjlLPhj9W7jmpJy0wVNMWok5
BpK2rHRUfgE7FluVBTARsELAXdliW+UxzaQalJdSQpaIMZsB73RmMdsesgT+Nr2ShFnI2wQ7GC2o
wph7m6p+AEQVqDl6lpREkFSsS7TKkfad3XwmQd7ZIN6WWCmsnyetRww/ejT4Sd9JdG2U8d1dD3Ds
dbB/otBi3gdNsin7RbuOkWCJLsjK1X/rCTRfSick7phcN1xpB8A15CpKMUALpAwYBzubZG0XPdxr
jy4xrDF6eccYWNMWB4kpeIP2d0Tb7wX3GVJMMTXGNfQIECVL7xzolKZ0+UGKfdHD0shEuoeCfL/p
AXSqmTgBFe80BXocFmom0ZF7q8XU29CFxdjYPTI5nz6eTnN0xtTd2sf8XL4HvEGXdey9Yb2Py9PC
aNUtT2lq0Lh/ce7sXZp/Ng+AU4BGXcFJ+zGteHIrSPCIMcL9JrLjS0PEJD7/AYPceEyn0cRSss5Z
0FfnFCXogw6Mx9phAsp8x64WTWOb1uYT3PIQY/6OLt615OymBmjszvodVDrPZ3oYlPhebOJgOqw0
hatntRHHVSE/kdLMnwXQXyKOXXEFCfCrZMTf45pAAJdLrKbXFL0ASAKcVYsPSppVCyaet8JJeLyy
GPVyN55vs7HY0/1cnS0oQixVBt4uki/OZwA8AsLex+oeOILhFzDEZd4hBFsN/ZyXmc6NniQni3gr
C7A3PCAUV17i8hGt2u/hF7SmRDiX5L1GDxnM5+g42zBpw9jLsdAeDWO0P7b+ZvlEUOw8/CBYicEv
B+J102Is2ODr8He11hiEAZ9F4qVVh082AyDVqQwPf4c2eek6R6apRs8jfdk4HpurrwlYDEYu7B9G
jftZaQLAcNdmy6Dpts8FW9wAP0R8Ch3CWTEguS+nh2V9XOr2JzAJSDTioRRbhAKvJGpOQClBpUEl
l2CsOi6R3itjHAA2gue9IlPko6WIXEmzko4UzTnwrQdkUo7RGgkamw+E/TRXRbeYmkVTzkcLOsyW
XjcK10ySOO6Fz6hnLA8lkdKD0LH4MEOUm7trn6cVALFhVrLd0o4Gl9D0SY8akWGyZSqITYf6hEBy
3UYX6ImTMK1LnMJw3CT9aNCk/k9cE6RdefxKS/6avruwLn2rj6SX9BXHidGv2jgFYNc5KySHA218
pPj4brJE70wssndTNE0fzpyoxOgAEC7QeDJkCCmqFUW5AAQ7uk23bt+wgTuGAgQUoou3mn6lFFls
wz5vFX9NI0wtBLIkLabvx0FkUhPRq6Z029h1oLhelRU4fxIECWdQJs82+6AxJ7sqkDKE3AfyIv5o
g3PZAC9SyjPSeWaofAeFkEeT0inkgArDkFJgOKy0+ofwBI4Cx1OqJQecHYo6JxL2rQuraABgHWkp
MK4AdlxacOoehmkKJcpL0/mNXF7vvI7k3RpCqvABtXio4FUBt6ah56lL+mNtcEtqLFumAiasb1Cf
tGdbPJ85l8q7oO/twI2g7S9VdORXXQA4mbALhg2zBm6NEERzrMBNrzunnNNshPcHe8QnuQGKXZMa
QUHTLMOEkUGMotJlbE2JjEM3fQbhL5Zbd93TwIFWqdhA6pu+zD4fR5jak0gybTXu9Uk0guB2cTEM
RVIm/SzJAyGGbu3FJYTUmXVmJeDQILd7Fckv1KmU6VQMIGzlTdCrlfxE7/bCHskAdcwQIjoOt2Bl
u5M97dsV8jFXEu5tBIK9khS86wwkdwk/eYbAf+VxITTiM6UmPFUyUYAcH3pF9j4y4lV/S1O0Rr1N
yUkXmC4GEXW4j8CEuRvm8OSSjM5TgBQeDY23Q+pHjs2BAbKy+rHXnRWE0GERNF/fiBEpDVBd5mq5
KbwAHMIPuH63mHqh75J+0v58SW+aupJugQynZSxvAEGIUdWMm2z9EmG/OauAZwc1ju/1oU0aXVwK
gA8Aqd9P0yXl3U+LFAc3M4ljYCzROaolIWpMMGzSzWCyoHvDkucqMDZAWAos5334nnHdjyU4TrSg
EJcDzUkKP6wi1zXh9+VgBw7zmm9H9b7Rf+cTBDfLaKBPXCOQlG5zuO3sO80hF/xk3sjwnCIAcsCT
A7MaWNf88ofw3aePsWyAOliA6iA/5x5VhhSJ6aEvvP05KmCF8HSOkXaHQXsFqS5aKCrG9fhgeZQJ
+WxIq5rVrOfoStaUUlRRS7K72TZqRdGxoMo/DtXghUbHtPCBpuI+f4ICkQUlx7i18XahNDGv/qWN
mOg3moBK1k1sJBPw1+IMoFMfqS4YAwBBa0pqWUcAIUfiOd4MvJK7D8bfwpzLqwcnthgLXeQjUOtW
PHY2jPwlmrtxs5bvTJMMPRKhAKi5GyF6rYgrXgL8kZIdZA+it+To3WNyxrvgoEpKr06mJV4im8dW
C80VZiHkjwbNTxspG6ayzmcu6Fa902zjlLSmHkbKtoJEEKTqxSd+ZQ/UYjbmAVBs/+5/QcRSBiEO
MefwegBBZxFgbsL8cUOZ9kWRkzb+8s5WIHtCeUznVdlGKDatLprTLxkppi84qyGYjudJy+2UPib1
xr01c+n9utJor48YkiGXTJuVgnDrII69xxwG+zT4MNB3wEHvgSDLhUHe9cLrSrTpAU65Yr3pAjY5
OgHeblp5CZ7GNQHX6yH9j2nau/tM6n9AW8G+ISrlr9GT/Ub7Dpd1BbSMoCCymeIS3VE23bS5plu/
jsnAFYHheA1sOaG6kpakHO0ZmzOhPs93MF5wnFo+/UlAz6kicTzWnMS7hSf92ORZoMArPO99XhtW
hviC88gFbaewheKxwSpEBwoHJVBiYXTZ+YhYf6A5EbKso3XGlCpJLBKU/pwlsvzwpNVxahKXFTHY
K5N0lW2yaqCEDvgvbyTh6Qo3B1aP3uHAahHmjxEUhb8ZawUjiGoLjzuhicpn5IVHHEqQm2R96r/S
iGPl2s3WKtxl2NETD9SCY98hlYuL/fKWHTvwryZu1URtXrfti7y/yDKbTHeOxhmGQ8h9R7s2HypQ
dKMEpxJAN7viPLkFG95YGrkN5imNlm5N/kVxVph/6u0rcvVF+n7/pJRzRscSgEXdPJKlgBLZOB6D
EQdszXWkNAx+vYHarEx8ULjjB7RjOkaAvvGq4lP6JRCfiNPwXPTvg/oZfDCZMNEINKiBQSMMrY9i
+KH/pl1I9sGTJHqDD9YHpKF56hPnSY1oSJE2feDto39Hh5N48SLvGo6BRf/7IZKXV0Kyz+U17xRa
JGBjpoCcnPj0gV8PzjnFf7+QbBSH1/mqTXy5EoAKXYPAaaR6BBLgKzl1wt7HHhtEzV32aG+OVrn/
ZOn9vbKzsyKN75fyd/eFRji6zMhhqCFeJqdEj4KsDylmaV4f/SvR+PRHE8VjwRCw+5WhTGn20dpf
+5zVLEOU17kh33+rBx+01QoftKZTJVrvPJww9vPqEoPrEh087+5ju50/4G691dIQFQlNTAocNY9V
ZVScr1UHTeI2WZVaCM0Zt0IrrtR6jOsn80O/07u/HPDwKXHnnBwC0J9AvWmplvt11jpWEV+/gD5A
txYV48JgOo312GWplnBAXWma7STZztq8cStxRppZEr/nGOWX/pXn74BtEoYP/B5x4kjkQHUEsiB+
h+fgskBYU43JLaiwHkLtvzCLoHCetRYdH3INLIOdvUMYVMxCfIWIt/fuFUYETI74YDcdIq7A9DBa
CUc1Z7zvrLwaaPgyy5c7EN3YGfuOlgP1C1qhR/wwpQFLV4JT5N+aRLOZZTr9EiXF8inanCquLAQU
0qpBAabKCbO2bMYk58sUbeACrNu4xxDIO14VDTvz84TGsQCsdWWJuXDFIApZkyDxWJh6I0q8tg4q
MoZfrGl4fHocPzhB+BMsCNgEbAWqD+QcY5Wsiqf8nenwzqoe6L7yQZi2EE+eczQXvYZ3Cs5d/b+0
wuWPRBquQIG09u//CMcl1Off1LmYXlyYNiUV7ij3rI7dxmeMFzKhvORhieEobK8Rq6ZzfHZyOV/d
WgmJ/cPN/YUPr0ssBs5f751jJFjhMBDDC/tBWs6cG4zdvgw/LKPDURNfYugK7iVGZJU/kxUA9puW
OC5I67vrBJ4YzikWJ0CI0hcCrk18zjkuZdDAWRucxtcuKqdnSLq9Q8AXe4DAT8xkQjGs0LpWoP2n
oi8N7jJbdNrgwWuzlYm0+hXUOcFbj4GE7Ykhb57/O8m5K3qgGdKstDIAh2T4p2ZafqUQgs8PpCjE
8p2x+5vjHDbJz45Lshn0kXgmEMZwY8lBTDPI4EwkYyPTYybRylm3OewSFGXYQRwDLAK7jvGsfp2i
rW3qVdLYFkFI1/BT3DbFhuEctYkw3sZT+NIljKdTLP34bx6PtczH6PLzK6GV3htrYt3hCodjSrch
Os1aZTSzdAPsMYaoRXPIX4fD8c/PVnGZZaHNQPr6tRKeL3XeeIrHrdhcfO7f/eECEACDqbZiywAc
Yl6wdXKclNn2YjZqxXLtfLs8C7hQLjdPmA3x97wlL///rzxHJTv3kzwXBZYr39m/n8He3gV5lsOV
Y2kRD/jZfvafba2d/XtM2BkSJ/gwOCvYNY/EQjHByVnkvyfIT546X/IRfbuT57nWjvwRVgEP012T
0Ohv+L0ebc674kZLH4QNKz+g3wdR4iXfnt+nxobHT/7vwy/0ov/+uNHWW2c+LtS8mvWymGV02PjQ
eRJzAR+sg3+3pfT7ZDzoKTdF905kwrXFRoDVgw06NidwpgiDDGrkGMfSwuTiR016oy2Xs4CmhMff
exGPiZi60r11T3YMbERWor9+4pVcO7ch2Tv5wTuQ6uGy4eAEcCMGELWjKUyx4NPnSWsVaS3hQDce
K51AjL/8WyFyciFh1LLQrnn6kiW/86tewPnCHmLBDBOa707sxMNfm8OgiLXQ3iuSOdM8GYM/i8dx
QmCSMWWTw/rFuTlukIDXOAXkMQaGb9IDoEKdLcq+gHSUp33mIzTuzBV6/GeoG01OiEtAdQ4TbhWc
4mYGcnkwiS5QduFFMAyIi3SoOqvel74JU/bYYFbj3iCLtivZflrsVNjEQgy/Og27lhl5bdW6epV4
C+PC/6ZV64zPB0KDhH96x179haogP4TpVF6wW6veqlfuvGDC9K7h5JnStwQdBh+3wuSHfI+4BJu3
s1vADXWKfwp7q8AYNfjZV5AIpTGQuvA+pe1ZH5VKtsQL36jbtZ5TOS9WPD3TA2L4C6XhxsjPsTlc
HAfyWM6r9qctKhgC0NYkn0SY0TrP4B7UYrC07gy6qTw4oEfDIBuG5MFAhh+BRhtoNp2ZUhaiPe0U
TSrpB5i0GygKyFvYjIpTDeeafzCyR/E01k4ia9GWRfHXVrYkYqCMEKhRyVKh1TBvpnLmwRFZ9DCN
VHmp1hE0TrwYiqTqNXIJ1h/bXnHmY1I1aZfhBQkh0hxFQKAYL9n3oPB39A6R0cXEFjqxNHXuntFh
J/i6DeuE38M+KWBMjmdWsurtB/JjNEY7JsrwF9HoxvWec4JvyXCyhKF5MA8oC1wwdznFGMDvk0N6
y5D08R/tBtkIvMR0zTUfvC+WHVwUlNU7znduM3y1L9kl22H21AjPzhMjjhp0SR0m5FreZHm5cXhu
O7oZ4we8VDFWda/nIQ0R7wOXoC9vEp3mWuY6YDSoFxgJtXeSbkJyNWVmL5OKSay8p+q+ycPffA/G
QMb4TF79wbsDeqyzS49deKCDYxfxcWtvnbFeUKmgt61w7u+wT6JUpdDbtGvDM3s2eC3Vwi4GGk5t
gG2/xKdvJFWyVZJXSdrTayj+CXmPywuSyu1TvzTctHFI3fxBxkqeQ9oGzW4l0emhBh+UqQ8tkatD
p1UoEcF1eSuKB3Br4DxS2nlaFGJywdJmBbBYWEE6ZbSiChxuyqsISPYNiiVxDfFL5JPQQJ42ECdt
39hs5LH2fe2cIZgzB4bjdGU3lyEgrXr/3L5e4Exwt9xPkU0XW4Atb8yf8i8utbGW3XEW1+wLOs6Q
FSEc8A2NtmGV2ldsRBvtldtsF4BTVjJi9uI9haOO7EJmQJ5kCXlgW5+DSYchBKVt8A3BOQF/5ZQf
7V7+liNmkbmuzfAFhkZXhd5SOmuIiDlnRjRBYP9FketDjRL6QYcKiUwLTiypzMGeJhyuuiercKyk
RB7UVeLulETrguy8xCSuMDzYH2SU/xwTtLNoLf88bcrEUekvFwO1Tm5LSMqp5BR5NDYzWcrXMTRf
8crpzh59ZIK5tpIZHxEKY8JCOYA0JCTxqngFHg1Dvs1hgxdsp94RLd33HQzNotix/Nz3Xd9FFthy
Oy7Zj88B/O/cktebKn+dhAviK7Oa66DA9lvZj4WfT2/muMy4tCNnOMmeElYgC3ESEc7UQsBDGw0+
JW+ynlWSd3OfNPMIC9MXE/ai/UAz8WnuuDGMiL8hi5+E89dqwWgW+zcyo01IWqPCdxcf0dfmT4/O
iZrkYOc+GdoGpjVyWa6L34gjz04iFDwHwT5TNW7AzNq6cidL8jHH47f1DOH+q3YsAmI4gPg80Gm/
0+sudVdf/xWc2HQE0Vq36H67wFDq8WRcr7XWLD+XpmJphgUztWaBrYCkAOKmICCJmGk9bYLqaHbv
s+sMhCW6A/e7+03uw/6N/mKKXWRMCh59ekWwgECPup/euXuLYUtzbzy0UhD6P8USiGhm0JsjvM3M
Hf9OHLZJeB88B+hEcILABccRwehgDGG/KE0gl+z8m/MaQTSBasH2eoxK7bp/1QMA5Ia3gPeZX727
dw+hojsXc7GYsRG4FZsWGD5gm24G54a6WmFt1wb24MKPtHGfY+JobRnSAC3/rTXZSkFj38B8VX6L
sgOLXpUKK/mJbMmt9XKnioQ4eNDueRA3YK4CO23RMWyXLEjR8l3FLTX72FTvdCpZ/ycdGjR0SvmX
OvfFhHgOkXp5zn8+SUIbMPRY1Vux9ATo6Mo9A0UIV+arK4CiVXf110jU8x1DWul+k+MM9YfoGEnq
4+qc6feDg2vmjQhI0Q8zVYB+tY3QuO+WqW44P8JnOOkgb4n5l3wqrgPyM+c6PVCwnBY7uvwjIDUT
QFnEtYaH6EvtBirqQkx24DBw9RtUyAkPf0ILQErtS6/BIbfEYkt840byWMrjj0+/+dv0N/3tRuji
63C1ZE5Rydc+GkrVlONgxSy2W0reCJrEJb+cfTsnOK2YfmBjwB1fsoroQ/YQUoruQ5q6NLeqKSOu
L04AE0Qafh2TlH4rWRU5AW6FeEy9XAjh4YPcH7o9A2YUuhHt8MiFnhAQCLvNa1jJttMPbX0W1mdU
n0/yc1jLyp0q8ULL8pxcmJIOigs8wRFkFx80xFKRrQ9+aKEiUR0pqRbUsVun5UlmE2ALRUTIZsSB
1iqbp2GojsY2xyqCNg2HCkeHQa92PX/S1nvTzWOftxFooFerPPPqrzKUDOjQDktDzHSRCe82Ek3b
tr7AYWzPtV/wbjbkCcYd4RyuMaJU+IxDuI0euJVqwMOgxRcuHIJh51wK4RjWRhN7PgfjdcLSdB2B
brTV/f9JTgFTtL/zC9ld59sFLI0Fqsa1AENXjNbm85DOH5W3zkrswAjapGHBFl9A5guco/toEqsv
rYUAdyXSV/nYUeyWBVqZzOKEgMB5List3TbaqJwYamhQc4cUwNhS6uA8pJTK3FD8pl19p9qp9DTr
JnbUU6qUThOY6z24OYza4ydQ8ht0JNC8uFS0aOPuW0RgKpMiW79u4XvtupKAQQaUP0ejAo3U3c8q
893Sg9xycmTAaovUTeT5g8UPV1t+kVjR6bZPQtlWR9ewMcHG9D7dxWurxD4nUyf7Kca6CExOOWLX
VuJOEKoA4H8l16M38sFAmql5iCIK/tq+Ee10DpMAMSVkDkJptchmIHEZLW9++I8SuOkqFyDSkpQo
xYHGXsSZCa0MG6BNGgEAATJuqzzDqQGT69nG1yukTY/4r18AzrKi+bW8wa94UKejwGHycuMHeMbM
eqcM25mOc8dtudCAo9q4Mv5yCn4DqIX8RL7jEK9oYIDD+R3x9IpofSDhYW3B8CNtg4PbgGyx/WlL
OeDVVqE+ji1aC8wvLj8hudgh2UaA3LVt+ZEX+nAFCZtJOVV3Wd6mMQuUhJoKGZFkNdY4FDjeeO4r
PmHHDuqDPXz9XadHC44P1skoNd0oav9Vo78HcBQ0V5EdAV8PGSdCrNF5B2dQPnt6cZo4sSBFE5XM
FT9gtoW9iZA+GikfHJ3kVo/wFJJM6o0oeavTA1V2y+5jnyHRBEwK908ySGjfuSrXLSf5iednWLVD
S8kajUDWCAcxMigL7hvmN9bjCE9mQfBLpsQHjPnIBWWGu7U+i0Mwnf7rcEjfRLMSaajrLTmeSFAQ
9TjwlkBvyIe/rcVtVOy+qdMOZg4UC30e94FptRrnDDMH0jl9eUwaw2EYxwnZAyeiOl50BRJ6Cw7Q
CZAXEBqXAASFgwFzbH0Q3JQOPMO+z4oYANg5/JDuauoM4J7sAYvQvky8GcJhmSE5HHfNgLcM6g8m
8e8vRFdb49qkUT4QQgPpojLxQNZ3dzrtsmYqYB2OyJtdZFaveECciGRGQj6Q1XtgqMHyTXpf5ltX
60OtBlPYITgRuurwh7fYlxQcRA+o5EB+Agh+tV5Q4Q1bCqLA2bCAkKgPWOquxHWRGYBSjN/Jx9Ul
ncLd4BQ28glI9q17C/UlMIZUcIGwxA9vknGugyN/U+IjMdSYGwJGErV+cZGzs441oj6RoIj7nWM0
TaQRGWUHjwYRs0LrXx12IXC/PwdbIDb7qJqCj3bqiKdo9UGpIREC8LqOjsOiC4QW1KpiLsWFFwrk
cKcZVUme4HNRs3YpNgBKS5BEdx2t8ladFr0SthsDcYv5tzUHBeCoa0Ak5rUiU+vv9X/hsNjeR33m
8Ha9h96ZeNPUwvMUeU6VMUiOmTxpwjcvJG6ZZHG/AumXf6A6sfURleItrRDhMQAcLXwRTnZ/aKG2
ru7YOBa1jkd6FfOcl6Lxxe4Ae6vpkEY96rVRX+L4w5ClCeJZxbHOualabHTpQEF2VPw1fzk6PCRx
HwXMkIwbK4OVpAGDOvYGs531HNA0E6uJSzQKq316mfTpxkNN+y3LQWqqYbpk3b/mo1Iz5ewEcayq
93SO5DI4zR90otQmn9I6P3dJcIle/PqbapZCcs/xbYfNOqpH2K0gb/WbaBVNpPmon4bAI1996t/o
mZCfo/BDZKVZxcfQIUiLTxu2SaiGN2e9B1vlBK2cVLVAV5dDhq4MPr495pX2fXAPS8QwDhV6XGx9
FSMnQsSbAcTBRl21i7qNRf5LHiahtFq77As7RgbRkw7vzp2ArqOQLOcVCj1p8nIDZuUHjCXOvTPA
swWpi6iuczqRNCwVcjEfa9grjggAty20qklIZsTBqLNXKVngSFO/t6NkW/pmlJLeKkVWyEXWitfP
NuZpWJ7fGVUToTj/MPziHEiY8rpoz5FSqzlK4yBU5x2kNSk6skHesSvpP1XtcNJaZ6Y22FqHa/pz
D965QhHgMBXEjG3bPY23XWxpwzqiFZ0o6CFw0bI5fJo2PY66j9sYSXrbln61JZapxFm6htlH8MPg
o2M0u0DMnTjK0YEsUyMsLzbYcdetf345oxFpPr+1ewiLKkP4wImHHsxdlpMuhdOLHKePOEG3GHAS
8DaV6M1WeBASNKN8UXcStkfkITw1OrYhTUhukdHZxJ2ZInXBbsDPqaGUCVF4BnZU/Rl60Xyqjbki
Adngrfv19EyY71DXP80XHBn0N1CSQ6CyRdXJu5gd+RFEgJGdC+cTZyKDfgmzieVwJ2iAMaFLDkjk
geIIhjj2e1SO76N6j6ABOAKagxVPmBdmbzVqYH2v2oDClk2dhyYqgI4YZzo3IG04hy46kmBvhLZB
LU5Nri6ADnAxj4GR1ToP+PNHCDjQMoBWVoFUreMtXxtn0uZVWE59OSZ1RHzZOmD6viOo5SGpYsUH
h8fpI1ySsvKrFfZOI/SPl+hY9P+RORoSKhMaiEQG3BY20JMeFQtYB0TM2NFLKRUKNoHKC6gGQTNe
bhETWJq+9IUuaYUihGBBh04+tjq8tnGt0xgZbdFpIQ1wlE1A6PyatIou2MOa5X6B2EfQJc41WtPp
0Xn0mOmTsDNT6DeHSr6r4C7o4PHm1CxBrVtLjpRcpAn9FMqbOReV+0xkg6wn8P8dkh51t/+k2YUM
yxE6Ck508CmH8ZPA24ds07r2Pi2Y7jAcUC3vQnfiSXI+cYy9da6lpPIthA6asP1RPuJYEivY4DS6
8hylHiS0HHk3asuIDo+F5Aex6K3HpRfHVw1A7FL4flRmYyE3CnD8q1RPPIo1Zx0IRsCNqBzhtYIU
Oj9FQgsreprzX7XbBpeJ0CriCnUUZmodw97QlLKohzh0Bm9QtgjmAY49wLSjBvCKraXkakBdr8Bf
85EBz0pkp+BLBqXgfzz09PmdJB62LLb1eB08sCVyros6aEg0d3VP9sG394fqu40eBC+iIBF2Tvok
emokJJ44sXASREe7hAKm3QLAae2Lx5rnvGjiovx0Nn1YLoDq6Re9bMCdznooiTr/6xNpepQW3rlT
czbhBXUxrJJpb268K2CJXdhgeOUXNkyUQV/gA3vKXq4OqzeIhFK0w3y7qWjuVhATrUWrEHQN42OV
Lo/02Xl3d5pXBjR/wL4oq7vhgdgIi71axPCIUhl72ke/ORtrVqFZn6TaSpyVgP8BrLGVf2gfEHRo
oH2WVVZImzIa9BA+EDSyu6+Du48o+ypCHh7zU7sMPorY0vqiK/ph0N+AQNwUpvc9LJR0Msowl25Y
UW9muLivspJ/UqYkJw80Zikr+1AUdv013QkaEIoXH/sIvqL84Weco92Fc49KmRuJyKtzBucJXMGh
cUqfYuVd0LEFGoWOBigjphA2zKG8Gle6wNBkBQ91DkLcD8k6a5BEA7FueMxWQO1MLln53MGTGaMn
q15z3kg9khA9AhBfDfOOCknVvje8GvKgrPkqOkhOY41wACrmduHEoV15uAbstJbxspprq9r7QB4g
Wu3cK0Cqi31DBmFlPmE6ojTRLTz7d+pjwypvOs9azDC/dm+Xjr8O0IEjuVqQ3adZ7xynNNetJi2j
+vxLwzCf5MXRm/3/RnrU8J8emf5zsO4WsjdMeJigY01xd2klfMU17xE3IGNy1IEcOHapFM07zTzf
aQ067iSaUQXIlXNGPbUhF1CTlrYW58GduYs8MKugCZnWMb2Bm0jpdnNYX75qCs3wLmau0SIN3Kr/
XTvVnF7Ylkqh0OZMrnY/iTQ4rjaH2z7cFMM7PWU6fIKUc7YdOfRR629PHGmkNjiGbpaE0NqDmRQE
pWNa27vwWnUMLvYcQ7gK6zwE7qqPbfga8TY1ga6/yFLQOB1Vt+79TicI4b2Sl0+YrIzeX4sZRO8W
c/+3HOfNwRVMPpH6s6BaAtSAevUvHyMjooqutTX/U7m8ts7wVtp8Cjzu/9Sh08dC0+RAUEHNgyqu
lCLFFD2iNeZEWBOsfEjk2bNF9jGxqvMGSPlKXLriuNPCePXWWvBge3QP6Q2a7qxDhb+KUZSlw1Pl
ahhXI86DresEO/vy4tXTsb2ijCJF4/7Yj9HGrMRy2zj4g9lgABcEgb1NB4bHXyno3FsDOq1o9Iyq
lGdKMvkg7xZTU2JLrVVa/yo56lOQ/mhiHQnoyw1CZOAj3BLHDeq29FA7m955eh8w0RpJJ1PtNIAI
H46kjvr2E2e7HBB5zexfQQh0gPRGOSIdfw2K8Krj/d7pl4ZA3eJ9Fw37m1URHwOzRndjoCoYPYed
OyORejmDs/fOVlGFyhfftL/Lq1VAfWwGHdQ5RDdLTZPCYuVuBw37wKqh6R/Nyj52D5O8nrOCv+2W
HTAPdW3XT+jlMeFasb4mc+WoBqJIvKv9BPADV/rMIyyTvirH/XSwhx4W/mrxFdWMSjZx9hCaWzb3
7wRYqYQRyCQhGUUiqX//H0vntaQ4FgTRLyICb17lDUJICNN6IVo0IHzjob9+TzIbE7s72waQdG/d
qsysLJsZQxe7HDxw/9oLxqCnBH8MeuYXfx5Iv9Cwl9V9M0OA4a9UHduMMAUbc7fpwDv6av5CVvqG
j1MlwjrEY7MonELSBx+6GlIPt9kY/FU2uWgB7AdqAxyyrbp9izMq5SImjyVtYVoQp/5aw6wRmwQ0
IlAtKbDdV4CQVMBglE2acpFzkk68KXDgOchxZLBFUwU2vW01iwGMvskz2igYGrhORgdPYrUHCq4/
giN9Vxb+CrTQjRsxfWtWi2TKBRLuI2qQURbdBMTmCVWahstNSq7KOyB3x+T24t05IbiK3NK1SuMh
PUM7gjsGdM1YkjsejRAere+U6JF9UAgR/W1f0Nqra0DckLu71+hIrxvbM9glpVObduZWraiFp+jI
asYuhO/wKnvMYa/RPj5CDp4S/F/5Gt6PlFBavr2wPqYNBG4XyVCNQ1QKmE4oUSTqAAWSF370Jv8D
hmL4yw0j60SNENEG+K7MLfFTmCxjHuDia+JOMQjGAIR22s2YDf1BVJ7DKbXKEXgKaVbQB6iiO5mR
zMwHtuigd5vx44Il1ov5bFdZESw6GHDV5JBhfeONAUZU92474+OjYnY92amcMQEAdMNPx2C6CNaQ
QYPfOPhH9J73AWuGj77kDQgEOAN+8T1mj4567r2PP0h71CL5kL6/SiZ5U0MCVuKrLrVDffzqH2Fz
iJppjVhVHT1M+cfxYWxoOjgmpqRHCAdV0u/7YASzMJnboLQA3qOQXJai/M3o3g+wwMbiEBddoBL9
04zLR0Nqwd0EPaI+E4fhYuzFcBf6jk59zAK4TwCBT/yR/rCscy7GAPIZ8y9MbbqWmw7vjg8jzID6
CBSB5c0iHwDXAzyhaGSP5FsUgg1H8touvuV/7DhUWl23Bc7Twd3bIIvYoIqM5h8xIgvwxId9gZQ8
FlI7r7/BiNcrOTPKplnQjtg9EcD8GyJIIE+F9hfNPICRIKNMVNRhGjkSKNWi31xS/Uo/rLDLZF7a
G23RA7b4e8gPXEMVKzAFVnXwzzJSUn56w9xVaf++TCbBHhwExmuHv2HygWnXSoDX6WZY2PqvCBxG
8sn/45fz7yJuPhCHkiWU0twZkfot+EHQCakp0amlCjRR3Saj3/utxb8oIgXdBToT2qcAzK2vqtSK
PLmg+kHKBNTtiSMiibmtf5YEDTlZmnTdB14PARaM+D8VG7qkjx6We0QBAhIpYlmeAtKKOpTOWfF5
EyEubPgZiD6lhWoCbn+M+ZxARDhfkO36EOMxjoojhjrQxOQxgBP24rOpwB0Cjk8CgcDCe4KGkYQW
aOfXF3JTAIr4ccRf2wZXhEDmbCDZfCKWVvtPzUEc8wbXQrQJgRWBOoW0NfNcSrp8dzdj0pYFI3YB
tF2obUWVEHXQ7Dz5fGpKP54cAKO6oyxrnx3SuqmXisiOnejXR692T69m7D9C6X7+aTFAaoSGFiJF
kf9w+GZgIyc3hY+1U7dJtGsO2Qlwf1HGDPVUeAyHGdSen+qXIKj4RWrvsBf20EEqblIo8O8CvYa+
K2FS16pAe6Nvw+6ybbxWLwp6bmfD2HBSl/EfkfGQ7IJdfko6/P2K0pje6Q4dTECuXYR1kleSOIfc
M9z7pOrpMHe45f/IZKeZkjtx/DoTWtrNJ0Q18RttJDgbq9ELJ1y/T06qY9X1cynAYYXhk3sAGT37
/UiVh0uiL5V5aeYvFA35HO1s9fs8+B2uQydL3c6Ag9ew5X3Cq2LCimMM5zuhVfMEkwTjFd4Ql7vX
t9G/QT3slkhKughT1r4MDy+24JG2QQJmD6b9IWFYmV+DufOnCFzailG5qiyG0bpCar1Z8vnNZ03P
IIqxJWPJ53mERj9iZjuH0Mvrpfpv5oCroY9Ay63NsCaivCC8mJTQmnEdiHIgddJbSGQrLSHn+ZP2
ilefBwRl4GfbEWJXB9bdYHHuBvFtKMYMObffk6owz04uKKCDbMlHL3IW0Cg67QELIOuBawcz7E9d
3+pRYNH+QF8HHWY0kQQveno+zHlYxbTFG2l0F/GCgVQqe8smXZbqaGeOVRgmAOKUGsC2mOtyitc5
1H99bYx1qiqqtbjQCAXGWQX2EPwtMmwtIFi1NPW8w5ZlzABydh3iH0CCHktWJox+VhlwH0qTiML8
QG75csmxh9HRAJdYY4kQC4pgUElJujleuF3P5W10zissxk0iOHGPNq7jIa3YhAWOE1hh1Cgbe1CO
wK3c3z+Q7Pn3ZN+nxamOD+4OHoQ4iuasSpB+rO3bmtTk16pHFxAO9jZnRERoqRWoFI9UtBujKxyX
jEbBooPW/58eaA/XqkK8ydiND7KiICY2AGt17jzO4AQR/Niq9saj3j5+3dNNmAEDspTpXKBa2M4k
+7wxVPuHNII6nQEgf/2bf6VBw/gFeCOHw0NdTBuHK4fzSaXLR8MoPRfVIKLTPoOl/OfgMeJoRKh9
rbLT91+abnBIFeZowGBl5KjoyWPvyefF1jbCApid+CiCbuNKJiPZFmFBPG6RC4LW8VdKdCSJyjyv
A/Izi5lrlPCfJiaDelWMbZUpKpf+mazC10V3V5yUqW6U2O9Hg9bLbZ0DP0zCH/zxRiwqZ28mP+gB
7zZ9hmuVVmxHdj1XiI6Sj6rFsqa5hx3GGbL20OwWNZ4kPTIv7w8H0aXbst31spWmx5BcimkZ9gUm
cuce6SPTlVmUqMr7wCJhrJF1+uwiXkPBjPYa6PH6GO3vmhQZZt9D/oNAAxUaQqMCtHbj1Ghw+1Jc
6pnKuEociJPOWINC81qyWKR81tSgZ7s+2w42mfL6geyCv1vjrveLQRSEy9sYtcwmGLXGjA4ROOs/
SlTeTntGTz35C7g0towQhRRvTNhljva1/wXBhyEYVQPd8BgqgMu628maaoHhfXYj6h2tLpOm/CYd
PDW3kjwtjLrMGuMVH5OvP7PTwt7p7tvfgN4nvJ3ePYM06HdaMReU4MEC67+29etRP5KSUn/KSe90
NIfSWkkQGXYRZtlDmNi5J5Er93HAr72ChfI4p3jbOht/w7/+E0GN3b3SQbOm/QCz3JD8ScqdsAWs
lxE14F3Ic0pbhjbysMFER8y5X+fAP9m1YRdESHuODUeKJyZ5nbZmJzysPakc6v/SEKM5lvy1PSSL
M46UhHMealbQzOPUrKjMNN9pRdursfOV/z5ceflyFJ1sOupIFeqT0EqC0dYDdgaei1bBdfgiupTe
eONg4qheDDVb7Ox3tPOK3yynTR4VES2H5oGPBYC5xo/xyrjB6qKS7CcUaVgfPsD6mDoZNoZbGxr7
Hu9Gv+PtmFPuRSscTcM+Rcdv16ikO9tBckgqgfC8N4hxrCPxerPRYvJPzuw0yyIPOgOU8ueHKSUy
oUjGeL0ns3mg3OcnwQW8jUjeONKWrzyCpgqCM8pNGgZmKHIRnzAcWHjpn1MOuaPstn+KhSgvNrzF
vJ8+rAKlF5U6Ke9nwEjLsKTpPZkdETdo+znD0WoQ1ziKpW/X7kEQQPMTDTOIO+MCsSVsQzHjzlbd
WcSmQpXZ9TdLYrTpuldn0SEJa1tDCgjVtIzE4KAiv6LgXBsAlOg8ydNOT8Nt6YkTZ3VsSadKlkUP
JBI2md0j5Gp8SCWNvYgj6518aD+EcCRKpD34DU+339D6qpukv+bMzGe9UZMlQ5dYjZRBB++VUQIc
BjMlPv/AZBmuPINufnPaY46l3WRGvUwuZPl4Hougyij1mCi0/YTfOzqMGqu8QiMN2eE+67rzhERg
IameqEU+cU4ZIQkHWkBPJ5kictE0O7wo+D1L9Mr171pKLXWh9YBKB9Y0g7FYe0WHsQ0fLRTzEVR/
VOILR3gzmCdAmnfGKcHIUexXg+OVJsYnIDdbCCUmmig5gfnJJFzTL/aazdDc+u6Uvb5c+gWCbB7R
kz1QTWZR7scpYA4qEL8yHg4NN4197jrNQmpao2/sm8Mb7hid5yyu23yMHW4uumUtsq/TxuweSDvu
V+dGW9znTn6rKVPk6OG7oUlV/xR1b9OCpPgsQ4HUaFzNmhKNqjsfbxHYUTKxOyym75D60FXZr0Tg
g6JXMX6GFZmbyZXxhhwgf1E9akYne73qeZNjn0Jf0ucj7HPpzxmj9oZ3F59RoUWc1mTa0RtfEMfQ
x8SN3gj3c7dETGS1IPj78NEPuCkImTqnTmOklwJuls4Vu6UejdlWRPoGIGVHsY8KedDdGqj0VL7D
da5tFmmB08L0MmJ1OO3VJq3REY4NhFftUyPLHLwMKnjH3gn2zGXAF6Kb7peko0Lvf3YMut2ZfWNw
zea4zwWYXFKh4Rkd4zqG5cctL41z1sALZfelSQ3PEFPiizn+ejuDoO0945bJr7iM+VybWIxUnYdm
Y9sXTpwrcmBHI2YHuPs1cGah5PuZUKKoWBNGYifX8F40uHcwEMYYh9kLhlOyshKf+F0yl8Ij3ev5
G2fnaOD3vmVg2YC+xJnzikxFlpcn1ohE1q+Dr+HbsjACHWu59tf4W9fOfMDh82Z4o3t8cro4gPKq
eNAYqwecyujFPFuLuWyj3hCfd8ZOjEayz7y0GJnASNMvREok6kHAl5bPihxbPNr/aCQ3R5dAb4sl
DS92SeyuMexEKGFqdpsf4Y9X+ZqnsvadPE0iFxnOmzjbY0Vpf0qu8QalYrKoTHHR/sB42WeIcaFl
aoC5J8ALzoNcVi2RMB3UflFO2zi9CC+IAZKP/GpaCAdgYRlliV/NL7PIyVesm/l7MZm6viRf/ioD
Rsy5ck+u4OU1CsAk+l+4mJz8TfaCtbDeMqayuPlvYxPfcGe5cUhhPoir2B4LPpWOAgUkRLti1ADd
eYGYdeopSBhM3h4L5Tcxul+6CYo1m5JKM4yttvPNTXk7L0DEC+7l9dGdkV6ixU9+c+98Db6DI9KK
P3vNdN3Sw2Qr6zrX4YF9g9EXMLoQFEx+8NU1hiDkC6qoalbvY0TDB+V6z7AEW2oByFWL4xCe97sb
tp3P95lxjRG3ZmHwpLDiGn1/B2OmWfO0ZVDznFb8zWiVMMBzQsFIUfIRTrQoQcInwtmnCQ7UoM//
F8IUwwNMCbAwYAYeFJ0GF18YnRZIusOScgZMX7SYt1l1npRqgLhCxhj0/hUE33Xmm0gQdYOVY3Uz
i6aCZUx3zb3WOBh4W5rlyXP5snTcVe+I0yp+nm33F9zQ4ULJHI4GZmyibjlAcXPg1lDCC6uhppdz
4ZudwWwhzfDsOn+Te4ad5lVVCp6t85BN2XOBnUa8PG+QYPggLSbFRJ3xC023m1+Dho+Bs3+g0AzP
TnC98mJy1WmwkXmGQHaX9DBsOhhpOjeyjX1QZ+zxUaPQcXJohzur1mSolrlxtA5bX1S6b7fmv9M7
FMMYsw9YX6bvTH+xKF1NJqo3aWkngWb1WiYDKy2gOBXE3qrkZlXZ/DxYG1JTOxVyc8SWOzLUFe81
3BVNQCVoCY6ouEvDb77lYdSWkGhdg8mQzIz5NSF0SxtZkmjbe8i0Y1luyTEX61GGQTdshY864LL1
mPxNLtz6MXOtS6+BHVSbmekswQDvVZBxVjJjbDwiqYl4lzGx24RL8ap6aCNPC2rj3JidfoEyrfJp
z9ynb0IXh5JFUPusNz4seFjF37v4PbFCcbt4eqs3PUakZRHO61zsZwzP0R0xd93j079Drh0XOVYN
k0Vx4MAPHnvavRkQ8+ygxMIUZSnW2knIxEAubUJSCa4LJdu1w2rK+cFtD+GprU/nBDPYWMs0fsqA
A9M+j8f1a6I3yK9E8/uwFt1H1S42dQggRuMaM91fNLfwdLFfajEd3j7QaHDiRxnTGiBqDIgQqspd
fOjqU7zaFbeDiyKlbPB+DtMukeDZ8DrDcjwfnIvT1WxhOQr3fa3pO/jrE4kPizeeWTx0DKUeLhPn
30zdPULN39w2Wh+zxK0KB/v+luPEtr9NxnZfTJBEhFQQ46jCP0ClKHxkxGwEpdCsEqP1Ux3g3/Fz
n667BsbTQTC6T9lxjscmwcs0YlAnhmqELQw+7iZjE6HxHEqDcMUZcDPXCLHGo7NzMc9x0HUCzKOD
AwfIK8J5ay0FpK0Z1fJDXRKBwgMmuDzWLh+BiuKpOSZs8jPmT7jq6+DChZpN4x13nGZ8yGUZdIYS
z7xaBNifNZ9ug0VfE39FH2Ug6x2RXOuLDP64ZI1zDKK34+AFU+VZY4vi4w6DUA4ElQXqwfvZ+CbN
uSXY7ZVuydBIfGXqUa9/wnKq4sjJRv1tZV8CYuSgkwn+q3diCJb6QOUmCQkwCsK/D3zeZ3ytSZpL
l4Y1QSy4mIj3WDMr3WrVwUya0ZPuuLOX/BNGSBfA1XGTn9OO32D/TyrhZmqdmTWON5WR1IGFd6uH
OHHiDgvHRHutGZokA38zSPNqcNmgX+4mgO0Hw8lzEmWb3nPAHDrgH7QBdHBHUtEgZxkUfQRE1Wtk
MIKjDwixybsAJZK2gA9ZbEIHMQv4BsVjyVzvJq0/c0r9GU799nX1cpoJtT8fZ1Lz2Ujr7zdeBWTq
znsVTaAABiHQiQSFzWCPQ9sA8TfTyyKARMbnxtieyp22a/59NX55IFrtBAat5MpwpR63VZJI8ndG
/If4Zojv4QC4j1PWW0lrweJBH4O4cHJmq6yLsJpY6E22JnabtC82gzZuTbPJzUHi08ODNcH0hz51
hui47HoSXGqKmPbgoTRmF9uA4qVpAk0RqLXcWAkHPCGbDBURX6CUlPm8dtiIKciYYz5DnWrQtRe3
KW6jaCLpCeVNRKYfMbLaC3GBmFE8AHCBRho4VRvUIfDPosxjh8rYcuCl1WVETULejNECK8PfDzWb
j+LbZMjFbx8uBUdRosTXz2rCL0VRZiz81OE+Y+0wqa/4WZ4oiuB3QHSlT4ZgJt0MsiGLcwq8nwGl
TkHWr/5hNZHN9N6sGAyS+NNhxhCO3fHsF6KD5B503FHnMfgOdiNYWCAUtPg8eDOifqZpGlAOAbVB
bmFz5bwu5MvGTF0qRJ3bTcMm4PYXJaUjGMzWiRv9XI2Ec5dOb7on6FHExAAeJukYLOcn09Gjicen
Bj9PSGq5Z8PUoePwtuFDbH1MXTB24SfnueUAR7nrVB3PkwmCIAHyUsPKEgt0WqinhcpbxSB+RaEw
LVawQLsZ96f2ua2UI+9Aml7JqH/x09GDerNiwqTyxUM8213A3+ZHo8Yd4VodhzKKpRNxe71JRNeL
m2HPbM1YYTsjTxcGPgnWDw/fiQ0+O2/znNCDrVT14efXSY0XoIN2Mmn4IhC2uJa9TfbOS8OPHAdG
EIQodayIjfpagFBSA7vu0WDmAW+OrbA8u2SN4LvkgzfDiBGNSkNG2TbAyMuGGDAgCG06v3gg6vXc
eHU79nfgx01bDldqC1XfmtCyrgi7ux3RoeXkZBGIg0If9UOhGulOUX0hN2aVs/B7UAqsfEUNkuQ1
R1hY+jM0s3wCh/Px7FlRGBUntKl0jVFRgVL28Qtw/zxjyspHi19DpcFoXB8eHfUIPf7pMPXVlgpB
UlpZ3LCyI74BEKZo0nu6zrjrSvkNFwfEbp1RHboEnkxMcOnojRCDgye6xsD+XlDBBRvbh9rE2pys
0gKEVVu7FBUvD0wC1WIhPkPNvEhQYsehtRlqghZ22xFSUsEfNgIK3jsGoJzh8jGQsI/VueUzEW40
guXc0lfXNjP+84DRgHfCnJo9kBk4xffT0mKXRKpRKJA1IPdRlA5jKpYbk7z7Fvg9mttiWq0YOwSm
f7QuIziIyL8uaXF1eWEo+ywvfMGlwklLJBJOBvTAW3CR3MUU6QpXyh+Hi8kj8lkrQSC/CdK0P6D2
N8ymx6ikqQFX4Ag/XaYMmMxf3ocgB1wG38k5m0LOeyt0CmeZ/uFTTuZg2nvD9myD28FDS6dykneP
0661Hvfs69ZqMyXSfiAH7VpN4J0K/UUPbzOm79DlgcwJcEQw7lbmQByCf8tIqBdmKC/Y9ARaxcl0
StJl1GgCpNEMcyU1m2VYHjhQVIQTnidY08vff51SMa9M72kPwD4cB4CI/vj4MKCCBxuyyF5plvnz
HFy0GFdAwkgy+xmjlQifjONGoeYDkfwa05oypQ77I8OVcPrPKuRpEl3667QeCPWmggzCDmNKwkR1
nc5UFAd7LAgBzya1IdMCSwA5VaOfUno9AkwAaFdI4FS8mxKK+z6sk+/aA8NAnvcCYmS7WiE5yAoS
zMkrRiaTDeAbt28yHPVggwsicGHT22gDUj8rYGcJfHdz8lpIhBhGgISPadRM2PdwUohmWRkAP/Sj
cN7z03y9afu+3QfW4MaI+UTcQNy2JqxrtDU2z1MCcVw44BJR+rQN12UprDk1oD+ydYL504hdCTrD
K+JZZIXeyIPeebE90NlzAltJqG+EE1besmdDeKFBgbhkIfPTpRh+HWIU3IRDyDt1YSsE/IUbAv0G
au0eHUc0pobK473P6RhBu7h9hosRNegFZ8OH7Gi8TSSQ0BnJctqA1e7oSCQ83UEwwaM5iFnrBfu3
4DlKGi/5e6G2xZ2NJIGYZhj2N+YV+xgI0ScIZGizeVD0qDaQKIv+WAKN+UXh0FfnFD5Ld3nxiLP5
Fd4Ksbw1+0mI/VyRhQPDzgaEhAQYctYC4DkFZyh3grtP54HVMYSEiZkjRJ0AuXi0fTIItB58lh5v
R1yVxubGKvVYqjmndto0hj6UiJv2qT9MypHU54pCn05JdbYg17RwmTB4DTRYHpun6YKkbYzlAkCI
JeZwKzpxxHWJMua2RgidyXPpXiYcENQiWCw9x4TEQzdJzbeQIHNW3pfBHXDxeDV8EEnodZgig5/l
KXBEYwjz8nC52Fq4hBkEUH2MPmbCDZzNnnRFl1wP3RqQ9mAsEC3p0ugbfaQu8BQ+fWwSQKIR7BKU
p1p6PIkMacgw/fPgtlB00R8Ovr9AtE8ExjcFZLlpsqhBmQzugwN8ml1dHq6or0yKAmIH580qtLiJ
FLkxFhX0By9obGWkOKu2ZcwcUhLWPMYmpRm9LNb1LcR3FsKLRYd3OtuEDLCNGaKV08AAUE+exuNt
Ex84mAw2TsxdrKYAhBKLyN+HY1GifoK8k9+EvU8iJ+eGoQziLrFe0qHP09mPiAHk2AkIM3rZAF0P
WRGThTlhRviGIDnbhyjm6JLj6mhzwpZyFFKuhLuBIGWjD2bogs74OY1OMyHwkN9qHTF4aE7EGhUW
nstnhfPIIU1dE9WHLgcC56Jy4nCmKxHAH5Ou8WNNWHYyWLLcyBn6Ryf1l+mw3zccMQIVzwJox8R+
gktOlPHoLVxAaRRn46SubYwJz5yuDhA9H0iNbuDewdqIEWk4tCyUjk7t2IcxcjcRv9XnUGLZ20NQ
JXP6xVcevBRTUpHEsRFSsHZ0PCncPX/bBcfRjr5HFjw7E2s3Mf9KXzgzW6ydKGSgAjAwTpa442rT
eOZY43wQq0Q/ocPxyPRorT7WPt8NVMKOqOxtJuokhO2tnzsFTxcPDjh1wdQWCVooMRMhmouBodgQ
RCCMlNE99FNru+DzECUIHywjMk/tCrS5GTYoTG1h5zrcM2UKinoFj2Lp8wRYsjAeNN8oT7hGyt8L
okHmLu0p38AIh4cEsGNeXGx6LXBBCszAtLWz7S8TCRa37dvuo+ak651Tn9vE1wgNUURw4UNIu8H6
UOvdcAmFRN5jodLlzZiqfUH4621nRZUuJJG3OrBYmERVH+4E4dsYSnRMnJWNhjrCXftbD4cQRZb4
4rhFOJiH3Gw8BKOMxAstBdHLTR9TssVxkYPAc8bkPqGKFZWxJziBMZQi/2S92CZzjDjsiFl+gbKB
xcViYlFyZz9PiADs82H0k5CdhEUW8CZhTZAbz0ncXlNFeg4mmmokNRZlzpFyJXhRPMXca1bfx1Qp
WBLcN+aSKUgX00YMyk1R+XSQdLfCoWSmFRMp0NJI0fjhKILbCKffHYsGNv/4EKW6A1f3kGTn4OnG
dUgNNYhjIaCdU+NPjuUVmy7CRJtjykQ1xxIk4IAncyPQA7EuzgSB3F8iRK2ZwytZrMu+wG6BiOwb
rP9fY+pzZkRMzEQqg/mgzx0Z8SIxz5Jjg+3JPSJP4SRwiPNaaxIVUD/o8JYzlAKukTpg1TG5MY6f
UUwBQY7N4ugqJ0XCxZMilAh45PUQ0hCBOKlxAlKOwULVzCAehMXJwYy/jFvnsupJ9VhMJIiQ7xcf
w5SigYEWV8YCIIZy6ewH7M14A5X8hShY8hPtCVwvGqxJTa0MJwlewCDmHEIkEPybQDwjuXMMJD6f
U5QlI2XAky0H1eRWA2UEHDIl0kpsn15kcxykiJbxiepwe5VzNLgxSso4JDKIfjLn1CdqoZbZeOhX
oWqjCXQhqaAKQwYX0n9K0jBjJANRghuu2iB2Zo6/pS0dL8+16qUI3O4a/lS43aQnwX6kfAUEcIUy
wSJqUkGwa9gGToVG2AyhTWlBOdqBnXZVYtnmyAsMZoUj5UyvDq+7cdUrjRzBfUtIDHPe5YEdvZTP
2huI6uQecnbO++Qv2Xzot6aFJE2cZ2sjv2US5qJ9KH/ok6CkxvKFdgMJcpsBi0/rTRomcl6qULUl
tviAPFBBtiuulGOI0vI+LlhMlrUS0AU7AgYyiepQ76FFnlBhdhpRmuJhRPwZPjBh15WYkBcBp7jL
pSGH5Eu/ZPx1i/3Op05l+pVSNSJAXXQt1nLVMehtPlu0rS3d/vDFi1DI9DFkYQasW+WQIQJK9MCZ
QdRq94eEFDY4lZHLKlvevMVyMXUrOca1cMVV5KccWxLHotyHHqTz4MUPkwYwBwJ6giOTTgbkPlSQ
EuBi+xc0iKy/TqOLDTZxADXNsCgonfBiK+KoG3DNurOdkPUZ5fI/E4VLs/ZfP+94xZlF98a86EYD
jEwCqWrz83eDxZfjUaBBG2wY7FYpv+W4yloNNJO+spDn7RvRyoGz1/rhFGS5R2sURuhhdiktHA1+
HwsLS23AF+w4ee9tFuECMneRaovXpb7icc1NwADYOVcL0EpWCDST6DzQe5FIEAkupmlhMJxUDYv6
GQsHFNXSXGbs3BlZBZgPjcHD1Q9kH6c1mVI0YweS2Y0ITwmxmypBgiT1ox6HcoRo04ZXgCCQ/Ekt
YBWyY4nxNj2b5Os4dVAd6e05AJvijFndOMXERU7irsxToB+tURHStR5XTBOaRRFCqoedTJqSO8Pj
MUvz7jMkHbkuIwRJdwgCRJVI9U4EhupR77CvOGX52CzZGYBTLoGCkCOM31hvmHelLAIVsmgT4hnH
BuQ2skBqxJuREuFcGhldnHhIIXeYknQcTlo2Vw23XSzICAOwziMoXzhg/odJeCSxFhdQdyNeTPIz
THCYo8NbN7huH3dXh6fD56IsoFYN07iIMTmENsTGgwLVsw60nR15IgSUg3qehK0oiGaHgJFVFK3n
SMHWKYos9pHt5eSbZM3rnKrSxBjoaYMfReRNicZ0GQkhWDkHaVusyJN4yIxzgK+cmKDq+FUaN2qe
nd0rJAmViq0yQB/n+emSTcZeSyn401rhR9xcR7Z8vCApDKGO/9fxhy2ZziDO3tk7IQx/5IZEGOJt
Uez+bw5gLaEVdDs8dEg61qQUme1AyjkVHDz5KE7LD5RD9uwAZkpk4nCqncZARHyN0p1tTZp3t0AU
gB1ZTWhSeA4zdIbI8ynuaQwn+r2mSK+w5FIrGGhvPTh3rFaMf8qGNjbQYakDuhgzM8iJ8lDNiRWj
kOhveULoJ1UXgpTRn0fX0ZkC/oV/k8q7AlwUYveQb2Nimy0hG54En9JMji5qT/rI8DlePmsKCCA7
oBlVVxoC/D/TnfPYOfEH9HNzVrIR1K3T9hddFjHYLdIe2l4e4QunJ0EMrZAHH1GFo6ypUavgG7Xs
T0ljbHp0NFDpHslMUMOVHlNmqiJwYqAovoG208B0hoNkZza6zGZKSfLgf8bUecPhAthXnpdy0KJ+
VX0zI3FnODdOR0ukWsMKl6w+J9qqCJulhX0VqU5tQOREtjXlfQSn7pJfQH+73TbmGHV3j/b8bHZX
Mtt9T56TTdeitftOf8McDdfgvWqADJf49f/RpLEbPIADvo9+Y/ZC1vc2mmgkFiVGPIPffi8us/Ok
MuoxyEvTDzDefTk1dDBy1X6j6ZJxFROXB7Qz4lCY0SjUth5MO2VCpt80/oDDGol0blwArd3S6+3c
5vDm0VTj7+cW9nq34sqsAGPDs/21q+XP9kHnUOX7udh+v8kP4UopHgTnvD+QjkhMuDMbxiaSlmKN
sFCT8KAF4GHHkHxffaNBz3fL3jNYsus1wTHp2bYkZzhkmjOCXE5iCjUOdOkkuFud5EIS+a8d52pN
Sa/5owGYDzmvkGwfMRKkk3ztMjHc5MwH2SEqSUXJA+zZHPsKYUrJARvRs30yUXrtED2NaX5yD1ik
AuDJA5LnyUrVuiYhABDEdquLBgkLXETHfOtjgysTbplpcQoTmvQ3OGt3w/vozyM80GHHBr1N00/A
hU+k5frj3C3AlPgoiIc2n+DPP9G0ecbWB5MTm70QPIoTmj2bPPgcAe2q50X2M0hd9NeN3ZiKeZhT
06RtchZtQYklVXmkUuJypGdsAPBYjmUZgQExfRSVfEz5NPJjHB9xOPMQEkPAtWmfFp2wGn3/GtCP
KspkkiH+Rtqg3UR4Ncvzhe98jcOI9BZdcG2619Ss5JcZk6effm01XxwH1ZlohFZyd+40D06/0KYw
YXEcrLzVT+lCSm+hKN/GChrIo7DyOLYgvBT6PwVlyO5FazFIPJOTZPHxMAHi7Nvj8fe3GGZRyqvm
TXOUYiQCnrIpeWhA4TBha42jBlLC4ggf/WtunIt7c4/23r6h5YFJhj69ME1HOoQNs/3K5XxwLTQQ
s3mgPeOuER2yHVorTasCV0r9MQdEXImvuk+Z8Qg/xVRCjxkMXIm7oUNpSwOIuEx1S/dQSPSgZ+QL
ovGF6hR+fZWu1EZ4h8hEIyz7+G0sqghp1255D0hNfv+cw9Eu2wSEYS1reWdASCIqtRCI7D9bXpqe
yELFNVVpkaXS4gkoIMIVEPlkjoxhN43t9QB8QQgN5CgpxuQNp/Ki4+PGgwMdyUmw9PWHw23+mXSY
T8SIDHRWTzQlmrcmmmDNxOwdWwi+uEw0QqcK/8okcsjXtbPnhyCJ4Vx71rko6e7eRrph+n8Yls8t
cI4u31/z4nOb22Zw96j4WWeSDjGHgXkd3EN+4+uOPGGL0kYzWFeQ0xK3rK0uy1Fu//qjoMFvCjJS
nxoDhFyNK3jAXwqhQ15HFf2gbQZ/HEzG1aDOZBNcyB5O6bfxg7nBl4Le1N3W6MYPnhlJ0oL1VBam
XhAmEMetGEHp9RMu24xjuNOrrN+DZPJfjnr5W5gEYeVoytSLDuj/hfqoUPoTfoCPJv0s/Uacqg25
1eQ5WVWLP7yNlsGe9ngxXPpsD7RuahaXAk+IEYJWthVkJqcLRz8yb5wxtRl+6fyn054HyD+8sqaW
/HjcyBXt+qJ35AUBoUX6AGQJ76SqP/It07Mm7F6OgokE4V1XroaigwGPcCDweBr/FrZugN6CWs60
VKlg0MfSktc7mxs4L1PQiZUDKs/ReU/jGzLGZQoq1MCxREpOAUG6Ev3pkJU1Pzt57eWqjHuh5ra9
fF5CtA4dMS7muG34kLMpJ1DdJ90phxkqaGa5cz3MMcmB0PdbBcp73lkZKDYqRG8ZF6LbJzvcfwE7
MepAfAo6+iugyhU1MR6oJZagDZjG2cTyXq5K6pqVdNrmSDYPdUyedvYLO27K2JqhlmAyFfws6VT2
IoepiZiVxVIBdPhYEh5jMWUCbGCFB5c+oQ4NaNabE8860Bfenshx4enOTax+oPN4pBOrrmYuZFWY
tHNjyB573H15dlCvdhz6Ap7ui4yY5ukU9JHc9GU0+OkvLJLIuhtQohovKsqvuI/fY4J8k3yaDf3h
kMiNPHLTuWTazPvRSlKiTt4frlDNiFBhchyLW4Y6nyugFCTV4QFSgJPqglESMHgNzYUlmyznhrhq
ZXqUKeHqFv1G1/gw8pRGQfJS31D5q9WBm0SuL1MTGK/ICwEuzpyN6n5QaLq7jSP/oqqvfjcxTEPJ
D7yGYSxqamgt2Ut1aW0gITwF9+hBTQhYB4Xs0ovvPj7tXtD3UEVUI7hsMbyYtiErL57k/R786yzO
NnZv+kJ1zBXIycoHdcpZLFppNY7SmtEQ7KLeROYK+DcHwlvMEdisdgv2ITyJmmOB6yEnuFLyvaFZ
ydqHVGiSsaIIBt0MoifVWAkcRjpvPPtmiml2UvB4zpRWMEPIQLRABpR26XJpoIz+4RmQ2+tRUX5e
HCCnivTfoaMtYYUrpgXR6EUWTitLniPzB34CgKbe4Bc1p4Q2zR/Ieu4UzRXZJtVUo49gomuGKKQQ
64GjV03SBTBilScQT2zZlRfwpIDAVWd9vgjyABIG/QNRGPnUp+qTjlSB82uPPoU0o+5DQBTI9jqK
YYcKNa+oYJAwbYfoeB1uM1UCf1YDVohNrpQfh2a7NyNj3X/tqAEAXgtuLGludmV+wkE5rUqLqjj8
nlH8OoW4wAg8lYUHCUPdrxPrPGAgQUqvVoXqN998a8tQiT+ZuNVl97JNVqxGHpcGLlCQ426s15G+
WL1cF2uDLQ4B1GlHpd+MzpqDTFzFxgvHh6Ti0Q+9n5WkyEgEONK/AWnQAoSTv1GDn2QALet/33/S
mMOhoNbPEn9NIjcVryQi/G1RR3/LxIfNqmWsJ4xAW/CampLzJrfmbxj7Ox3seTF6Zu89sdy7INY5
2RI74/QVnHUeYIgIu8TebzHEDKMbiiyOai1MPOR5DkDOJ/p9YF4JaWrfz9TPjF1U8NE21+hXPiT1
M6u8ULPRHaU+884O6RrvEKVeB/vgbRfvwYMHVWSUL1cKCzUQvpj3xT19f8J6b5a3Jw9GQLwYCsDE
3sETzTwza05dwoXwZxqRyELx3kW8r/FBGKJiM1MO611uU0NTRAFXgryL55Wab7FVZLmqFZQpJ9Z7
Rb1Jr90TQLoQO0nO20aKZZ0iMljS7uViQ8ee0uzSqgzkE70HeTyPezeDQpHQQI5hZ4qH6kdnSIq4
qEFRn7z4yDV8QM60PXLb5ENa47ust77AottQhwqMU+zkdCZ0aUlmwF6qBYZwwlyHD1g5eX9JTMEi
di4tcqYjQuLDx3KFLzEc9C+rq3Nsy6hjp7tqoY3KaqRGgCyD8meXasoMTiTZewJgNaw5jFHRUJRL
1uBwbgftt0HKVjXfq3VKaXYpOSA0G4/TXGOWlKGBTIEw4ZVJvqzeeKKogla2DqgVQNJT2eBfMfii
vc5/U+LeMt0BgQ+MdsAtvuOpgx1NBqgz01xpqszxfWGiBHMlYMiKnnIFmAx0XzzDP6s6WXMfhb2z
xMwWIb6ApW8vPz/AWbvxjj/6/Be/JzPP7bAdcNn0Vs+YnYLgh7DHgdHGd1Cqkhws0TdibojM1HYe
i3FQNPqAvwUmRVDc8TNt4Ib9TJ+pTEeLgtCiew6wAeYkfIpIF/em72jdYcGeAs0jKBUx60P42yU4
xcenOVTmw59WiAtA0Fw+056z3fLZBf6rIewcvDnE/1gQatFUtoR1r/XobxCkcS0a2Vcc7HsCNYVv
N4w2eYEoWFoEe1OAyDtHUZWWsk8HqK0CbmfiqUKFd0Nry0cCT1HydUp0RlWmmzC+jdT+13HU+SdP
gxProUUkxKnc+8tuQNeKt5qbsVP2AJ6ggmyLHoTA2Oo3WLUMpv3R0amu6W6wHV6/kX5wvx9M6519
HPCA76n91aWrlIu7l3e03pUGCJrxCQv/kXRmW4pySxB+ItdSEdBbRlFUpCynG1dpWYgTTjg9fX9h
rz7n7+7qKkXYO3dmZGREmn1nPUmzVNDxUEV6kS5JVIXuzkydwJTVyodtbXf6vjN7BHYvvHAaO6ss
gt5C/QSI7Fe+t38rKu1JBhTeorhVNdsCfiP2AN/iRu09zz4aC+V671WW9yYfDrCrzrktuOeODa9W
r5ah9Vf/a/HRZFEgFbztb57mTDoG6JGx+ejLjIz2A+LAvoL3dUYJ06LJAyASFr171UEGJlovZkJT
msllWfFhoszET7kxf9yuR8eXdz17De89NOYnf0e0Xe2Z9u3dOlYdTdUtxFhkT2bvMEfbK2x9Lyj5
q5FhIDpn9N5pZZyFzbgebSYALyOOubByBQBvUuLvertvqm/U+0E/UrDuLF4Ea8pL/AjCWxt8nZuZ
FKtnao2qDNyBF6BSB4DT8g1aCLr1a5CDBG6NAjYNiyWt7pEWkxZS1rPTpMLaKtC9Z1eo3I7WJwwl
SJdCVOa+lOZ9ZPXdkllqHAR23HVkhOCuf6+Jx366LnrclAmiGCSqyX5Cs+KCSC66enmvGSE53TXB
jEGm6cOD2tT8fE3eyJNMkedPGHJCMofw+yAkjAiRloNIPJZqeLiVvmGA3z2gznMeInlOsrVcim9B
XjlAWeyv+JnT2N+rBekIIDF6+66z6T+CA0km9gWI4yXnpr/Z967QzGrO7eXXvndQ/Cjihhcbzn+U
nt2Int6D7CSo9TfLelQydcmEg3OpuaP7jqA0AoBBgiI5sAaeGNrkTHBxVP+BvjATG7x2TPy0HO42
K7sBO8okR6E3MJHqFaG5fwNXAUQD1PGKk7/ZhAeKV/cxrB9I8BojPoEwEtw+oDbMF6FJzXMJqCvy
YA9zGlvkoD1USYTwL8eeSW2yxGoPVJdHwZYJKQcQzuI5Dc68N0ciGYdeounWUP2iALO9DcUurGKY
JhpnoyNBHXT9BACpz5y5/4jbHNvZZ25XEYjzvo+LmrmRx5HFNiI1JkZlPs0C5rZZKiY1EFJjAwuv
ztIhy2j2Wl/N+ZMvEwLnMhl6UQDWvlDlJNrV3SViY4jCtKF5agaCkwkNAgiRgETMzYA3bGWHzkxw
QQlAhrveAL8e1s3E4HRkOhwzKsryFvd2tQAbBI2Bdg6uUKVqOPBv96kq1Ub4XlnDB+QpXMeajI3L
IarlkLoJeZfWlmb32Pveo89hhUsa6bhAf/g3Q9yBekBfwHKJDTv5QAuZxznJfxpkT3waOMMMwJPa
Ia2JSEcjzMd3GtpSZH7Hd4zIqj5HAPoIBz5b9ezcgDOejlknefud09SoHt3612W3DxbojjhFpU5+
Sm4zJs0FfHdYsME1faPHM+MbwhQUD+ZMFhqIFS/i7YSGrU4ncXAv0RFImBo8Rc3AdJUHTPK0+p6X
uwL0f+r1XgeA9yDauyiP7F5xjTF7s91ogEYwXunmk1vQyG4xlGJ8twZmzjigquhrnWMdK3rVPJlT
fwBQFlOEoMf7rLfpWHu8H/zNH/66GdgxY+5LTEsgYnrv9t57QF3OncUdIzwWe4v4ifAT8KtJ7N5A
UqsBOvItpIURjT3GixaQd1DNnIEaGrTSYQ0wsjxZ098saYPSq/8UFkZ8Y4u80ZPefVNMxzjeOMmb
tg0Fliq43v/x9ydnHnghYbzx3SQ3/Lon8q05DE2QJpUn9lSlD3J0XDGVMx3G/+QyKvucp85ZSJ93
X/EOnRYOaSaa52/6NS/JdNziFsqxhFf+DsqyQdwtS+X0eIu206IjJGsufZNBY02hXPdPv88Yp5At
tZPV2UINUTXS3o9aXMgbN5ErpixY4fy8gRHo7RnTBtQpUpVH36Cp9iC9zucoyGH94O/WT5B+Ece6
BPvJhlQUyQ6OWBKS1UqEniQ6rDcb2pl8UUEd/tg7tGJi7RPt7Hd/0d5PHvKfKbbOM73vvWRygn55
iCdHRDIhdnTO0RuBrScwie3KSQOmtEdIpEhAZ4hHxN1q1ZDvNrtLnt7a2tFSANL4VgdWtDA9HTEh
0FabfdKK5XvCCc25/CV894zCm3KP83w3FzRzoITYeg9UpL8uTee+3EBQP8g65yMhh8LX7Rwufu30
UgXAFkz8P8Dz4UGlrXv7tnwh5BTSCtvT0919qxlzpa0sRTO0R+iFpGtB4VwSfNH7Uhe3/9rtnGyO
7GxHi4aTQbRdmVL8PwtpLazWE/gsD+8GB22CSlly3sOGgdMqJRS0gjitrwF0Etx11geONlsdymMb
2tE6evJ6vCeHNIPuHETQ7+Wd0Izy3nOBlgzEVn5CnSTqynx4Yn4fEEVcue2qRbalDJrBcIFQ99jg
2PaOmNgHBik69Az8AdLKqiUbaIIfdPSLBm3LcWVg8jW7dN97mvqqhGUac/fMKaQucDRpB0HWkESF
U4tQt8eEOF8Ore/jSoO/V6pJynXgoYX7h64+6JymTcatUVMzgrs/yS0LgTh0r516/5WSbUkrtUD+
pBI8KHPHkDTwWoVF5QCSCy4cM5vHzwiHwmAMEzi8uakMbjfyUvQl/DsfFDRGFKir/kC6C5WaJ1KG
FxhUkpcBc5uP7IkNDgAnFnzS6gmRQiOeQRfajsIGNmpPqq15+pK8/ZL2Kmkn1KFkUgZJFqHlJ20r
RN2nK5AevLcA23SjGZ9GArm9YDjzHuO6QJRkaIMzUTgzoIeLoYL5xXgvB5rOOcj4Uwgp9GGVOZ/d
kfIk5EGQ5D1TAxHjP+6tS/zdHPvm3PEzQlEIepF+qbN2/wxSXlcXn/xiaM4XwZUVZoc195uZzd4l
bDN27/aftIpQyiFWNth60BQ86YSZqCPaXXGzWOduAnHJ8rZ/ZbAZn3yzZ5zcFpib7Zo99I1dA4mq
LX2sy/e915ycB/VPm+nkG9uOOZ/snZ8N42CHgAlT9466uxFWBycf9RrbZcYbkUVarpPGl91r8JWE
BR9BChpc53fq+wPMXeLN5Ow9O6/B5eIsbq49L1d27zzd/z32SAg2yFYJpH7JgCO7ErZSkjOtb4at
S2CiHvZjdKqru98aviWpJXmc43jb57zwbxJR5qWJXEhFEm32DInQLEfk0EzNzHkBhTsJg4azInn7
rY5bJI9DgAyG+XaP6ctrdbZ9y+Az1XZt69a5+y/vNjlFAISVQQNEYEWr3ChDTVhbnGS/t+iFRcAf
qBJrcTO7jYjF5HE9tal7NMf1hE9I37FOMrafMASK1N4NbSD2IxBCXPft9mIsVWHSIH4BziPhuyWp
GYtkJYBbfrFXv3iRy8kFVV4jtrMQlUDfcQPPB9c9ODBIGddgy0Ia7P/XcOLAkd73ZzbnCXEfElz7
xbmAJzB6z/eBLBzyVGVk3T9weFzH1TFnSsgZDPMaoUgsMxD3ZSPBRu4+cBRGQCDAExf47NU/MM0s
r1oMMuITUJOaLCBApft77WrwCwnaHg2pboPuhrwsyMLpADX7ZVUqTMSTRwdTF1TWMdJgTuZGqmsh
YMB+/6lNix8EqnBR4YCUcgsQfvD6O4+bQ3XfqsSb67j8Qw38yE2tDA4/F24teDuAAbuIaPzFKv+g
oqpd4Sv9KbESKCBTrmx4+D6H+P5Qmyw5QtkUzy78Wrh8ECsfFDD2hJ/+onoOrn1Vgf+tfaHP/AC2
+bIIUR2Mq1TwhF8BmYcI8jm6vu9YZcEgh7W1Q42bkvJB/UMznM5GN/cfZBg6QxCn9o/tln9jdpTx
4KOjuozUnjuaQaY4OLUH0YtFaeWkObQha+LC6VuQsDh7rZ7FII3GvlqopGB98hEeR+fye8d50fKp
kT8OVhaBq0VbuxnjPgWHCZHRUNwvFVM6Y2/IiUOf9rK1VGr4Bn0bstwUfzb7+kYkqaHwB3PRDK+e
EZ5jdQNEcdhz4IH4qJsKYVynkVgb3FxuMAchtCg5MBUqtNnJGx38/FfcBRVqB75O4vR5b3TQQME4
Hu8fNc1WeuAitXcbDv1Ot2z4BCuqdhraiK06MoYqGViPM4iH6pJQRvGZYbGLoPCt87GObqhM9t4o
fpy9a3ANmHbx3lju3fnaIpBQJ2KYfAYyD/6FAE+gPHEvSd3IV25OGaDh3oQnoa725EEf9+nmUek9
VjRiz97Zm/XjbR0nI/cc7fuwSwxuz8U3afgjrxA16PPM7GjhH5aZ96VG66v9mNBipM246W2YFdR+
8JC0OoYMALvEUg82g3vqCPLf06LdaMA5OLm37+LrEh4+jVuNb3+5tAcZUP1+BSZD5wZ93SYzqWZY
emf0ZYqoOjU6BoEr+22iA6CXMtTxDffDS3jp1BmrRV0hpAt5bbe4KvSfXZOXPIVbRqH3vq4DL7W4
HryCmtsKi6iJcA0HDp9OHidNKKTgLOsc2JSpJ3Qq77JG9f8vLwiEHEl3JB+twQ7O3Q69U/0uFl0d
L3G7LwXLWix/V811PLtFaLZPMyRliDas/DO4qdHdDupnjrwq+057BUOAAMzXn1MpE3eB+mjCQA6D
F0O6WHMAZ+kv+XNY0mabenEXRgaMMtwmB8VwgYqr2a9GeVyuKr0D/Ou/5ldlnl08O7SmNe7epl1l
cr+In64dMhOltebU0giEwuxbFSdTWgdhBg8UE9Rvgb074ZVBVSTUsUEoxhvCoUkjDw+0KIGuwRRh
5izVcxxBPzQ6nND+c8gaIgEbY+cyuELnuHJnSgixWe/UPbbzsJaafZSMAWhop/dNTMpkh8NdGb5l
V8pwUUxwpnew6yPIJyqcOWBSVvmGOArqABQYSRzk4kvVDm77xNuY6cBha/ACr9rRocgRooU8AtkN
dCWsz1+p7T0gBOxoeDOYTWInBUZZStMd9sZ/7SFLsLrMA5Zt1OxnX80U1mb06P6JETBm+Khrc4qZ
i8HCO/1svcmKB0hupgwDSgZbOCwBfjSNcIFYBMi7xNSaAgrsCJrHsJJuMVZUk0l+rUUItUZlnpKw
xroqUPxYo5vGwBx1AeDikoiBCyl/alP7wZIClQoFpP4H9ATcbIIdOfmSZov6HweQ8X3Y6G1AwRGj
37rnbtllN26c3YAR8PC0Rg29V3Y3iMypoVxL0ArYuseGd5jUkgISQnhaPU74X93xd9qMPn10WlDc
cqn376Pdzx69F8SBYOhgIP0E/1Zv/LQq6Z+AZJgcgu0bWvT7Lcfd+7cKwY6Govqg4oAuC1lav9s7
uHC1dm1ZkAXmHTbH5IQnSbiF6gUlXP5Ko6KXd1qT3ZBwhSb0cre2ZkRtB6E07b5dD6ARMB2CTUg1
R/m7D+6gowFyWqcujKA7jUv/zWQ32A+Rthq9BjalhHS36kndYMzj2AU49I4T4Cz405q68jF52C5T
MLc0PaPpghK3Z6aUt/jEinGsyC8fTLZt02uMtkvi9jd4Znh+uEgbr8LJDZp8Eb2CiV/GD287RnYE
LszRWXw1BqfxI5D3pjFEEPkAonbifbOelQBUoolGv3uoUd2ME/vcgULKPc80fc6kEw86a1eOZHL1
xPIA1qc6Eq+ejbJxVtek8mw/XgyslaKiBGrvfmVOqnjzs7vMNp4MdBKjAmrYyTvMol3cGGzHFx+U
ghawsyJDdO6djHSW8Uf0qNbwjpOzt3okRP+coyohzXXy+D3kmyvjpPK971oIrYzrsItXJwJ5yEFT
jyY6qnjZgQSnTxwbiE/x0zkPhYBJYFOxSZdQw9OMHzENxE0vAIqcUa1bZhxNkhoviYwayHi6E100
2HAJmc91vxFE+ME84zLvkPGfPrH56Z5j7nC/v+1WvZqPagfBPEO54qfuPcNHZNRDt3MO+rvfWtPt
//h75C7eiCrUIRUVmEY4P322wlffGoguy9Py+ze3M/H56HuH/uYAJlPhibtGqY8ow10D00/36ICD
5qMyMHv3Th4tYFJN7ZdLQl4aLgpx/Bc14Osr2PR3AB9hPYBjlaHc4y/YpvGT8zd4+/zWdxEZD92U
xw6Tfs3xzdAOAw7wbJkQUIdkxJr/ZA8Z4HQGiI3mnhtDsiIMRELnAQWJ2W267TdEnxl9oUhWOeLM
/M7R7xfgEbRdBw9EbxpT9IlifwarnBMjqCASSUIPoTU99GgcqK4ovZCZ5HS9qNDFZ27UWcdZ9A4p
DOkRMSQzmyGUN2OwYjJ5BW/dDUu1yqkNYnxp11RpnYjupfBupLjJDajrwRGgnzGuFhGnRiruRoee
FEXXQMipTrQR85isLYgmcRpyM9Q/HtDDx4Ua9BhMgMOKtz97IW8br1SehlBSmoyyISeseCpS7JK+
kFpSt2gpH3T1kjRNONpy8IL+z/cbuq8MBhlgwbLamsO5ph5W9wiXwTDVBie2kN6tVolEBu7unjuy
gJvGbU+KaYMtqLoUwT/CAN/LzZ3haytWg71U9a1p2uXyI/SokGxTe6vIgWAMSVfz0M1I6Azq5ilP
VietXki/iymjCMcjHwxoqgBxORo3gSGsuQwL+hcwsPy8aTm5NI1p3Ow9iBVklWhkEUS49V2k3tYK
jawhWjWDwZI/A24TBFc3WJ+hg+9oj5kQ4BSEyVJGj8j4WAEMQdFSxuJmnU6c2HG/GH8iC32m9jcR
4diWM1sZCM1EZUfLL4OIe2dzk/GgaKhtDmLjXTLn1G4kRBRQJB8EVFIKGSE6Am4icdGYC+tTn1Zv
ard5ZFxMNkTclxAowEu/F5QPFBCcbNwk+JO6S6Ji0jTRIYsPAlnq2q7ynHguayztvEtb/yLrAGoN
Ag2x5MnTvtDrYjCGKQFSf8xvyNURnLx/PS2acCpBYVhopIbZHryrNMsxJVH6PLfpVBmCkAzxEVRw
bqMx9pWMt1COOUtGOM7znHwcli4nODCXKokmCGEORxhgge6bguc1YMsRpKSa9dNHWYj5sq+PODS8
Lpd55TbaYhLWevvO0zc6iHtXGDbqmKH85D64Rm/RpuqOaa7gDdAxaJbIdeGI4L7iQZII9LCiZG36
W8gReGUujuBDDNikahjy1JMLxU2479IlZOvitseUYQaOTLBh99Oe5kzTLSfSpDwf/pfqNmpkoDZZ
UFwKvlkOkJ+jz1nFYgQwR7UCj0dm7hU3oD8B4sR78rAA65vjE+us3mGagLEg+AYd0WxMEHp6n/S3
OQDi6h/JbWcuRT05XVUGp7pj09l3gJHEmCs7NoMmSSWwYVoaEeojYl0prQExG2YBsjmh+McqEwqv
Q3de+kFwkNGeOQRM1yCIBEmxK2u231oiKWSRtuigwEmVsMMvanXYnwMtwD2Jz4gcuXhW0gcpO5rv
abqQODMgvimzC0NBErKNVrdEEv6y3y7HDcIv2z2nP79U7oYrE47v92R5DYUi2CjMgvTqVzEvIexQ
bmvXtgP8jjs1nNVhRZzndO9DsaKOFYarRAdYcmNVmhEOIP6ak/ekwQM/I3nZN9z+w7v7tvS/2IrI
v1GkGG7lRauksyDUBwZHPOO7J2Nwo5niBOW4GE5pP2Uw073dm95zE+7VfvQciVLwhnihGf/HjqTe
yjDu3jAkF+FH7a6IAAm4sKYZUYWtTUaEkyhlnjTqd1jI3+VXkZQJxZtznj14Vr03Zx90xz+SEHpe
8GAQU3h5tDRZkHeobap4MvfwdJYfdiFBlwXWbT56W7AK2y1agLB5LZwOf4fk+KjhIPgxPSYAtubK
sr1s3zFWh/GeJ+DZvy+ekUlPrvwI3xyY3q4E6tfxoCXJdWhCNgVLqNBSkVnpeOx1e2BF3KI/FiKJ
CJUTShTHYNnqNsd3Ag6Kx63+00AVsww3X5Qj1LfBjcXhld8Nfzu9JbtDpxybWbjrt/ZM3tNXDEpM
IUilGz7lCQ05Gimo/Yc01GywrT2qkf6L79SieYXWtwz2JMmO/lAEU1QqKA8WJrooHBTVENCLkqaX
fyZui74dMAukemAAw4SyiHmmJjPKo2sF3i91GP1CwKwjtY8iFNvpgoIJLK7AeAXbkblSFYSzD9ME
eV+/P2oMl6DHyHlCmxM6MkxpBFWYdqHruGsvcZCf6PRd69heqa0xIWNc4KmxX26WW3qGEO2j1y+/
NTdOjHEKtd56teYg5tgB2QfY2YNOHlm3W9bT/WsPXaRBBxKlTQ40CHVEGdKTNUfhJnDSmIkPZHjB
M5reftlyayncAUaTZ5wxlZ4xjJ2cpaijC/vQnGyZeSR5tFTAU3RcNzn5NstjO1Gg21GJAcl49TVk
uXbezbFIIxbR+2cgBnU6ORCggGo5WNCYbjOo+X1yypni8X92+CmEcX6k5ifd0zicKAMaNJCc3xxm
FwwwcVGFQ9KvYraakyZMMaIB0S6ACuGNqlKdBkzpPhnhS1YfxZ0Ajgyjl4ymA2HSaGX8iZOHB8Hc
Fk4HBtD6wEnDCZeDGJk/izkwNeCIRwpRm4TIHmqAz9LBy5acMG7J+9CmQHKTTHEwUE9pOxhRKKw/
yYG217y08HzWPLUoyh/lBwZb4dpWwBle4zns4YENzHAhEhjTYpwj93THdun1d4rzPqDjCgUpL8O6
jUrbv29RjhEvWzJ00noS510oDwKMSP194X0QogKFHGKxzG5OMSnaL9gmULwFgxZotJkJcozBoVtp
W4x7oiSVnuUFndgRsovBbgDtfHiSgwIxHqvftMD492Y47+a6aG8Vtn/P/I5o38jqV7DnFFkcFeiE
Nr1Cuk1D145qiG1DWMdxk3nS1qhGcORfcahCEuUXnzMIV9Ba2gKkXhxdhImIBrARmaTnNZdJgHfD
235v1/t1yWSYiaUYikyXoNKG7A3nfMv9PI0q0zohWuRtRtTB/Mgzyd209JYfwihPdsFxKC7n68Og
B3OAI64N/iAS0FPHm/Q2vRKx2fEZuALFLzx3EUwftlfvPP4+Q/YcNWJKz3lm0icumEeck0D/H5vQ
f20WzjtnOo3VJPrWg0enYvvlQnKkI0PJ3qvOAQPQXNVX3FYbVST00pnqIgLAvgQ/ZyzvFeYTFBFH
WPsRKcs/pMkw9DTw1WswFQxIjYzpj/o8ii1Sl3pH/2XQz2SuAEzQTHWiW516p9qxhvjWDl8dA/tm
+YkeV7dZBTnlJjG7whPXitjgj9rCkFSSoM8AD/Aw4N5ARiih8O4jBNCIWlOOQRLizoH5rTf4vXI6
9VIyRHyxfsI6BhITBbN/6FXANilBIsIWqacydDDgPkUq8K7qz3oidNTG6CknLWtQ01reM23GTMeO
9l01ZnZRc3D3D5FCnvL+q0detYhP3fUGoRMK70gzxStlvC3+z+nYswY51lYnnlpvF6PHbcXFdEPG
92H6BTJfg1FPAtbSdw9fAQhjLPOWJwaNKlSRYPQKFGgxsO9XQjs8jTf9q+d+MZBTYw5qV6f/c4hk
qHKI6wO7Vx1cp9TaWMxTJhrhm2nmZ2r0ninUpx+6SYuN8x7KfPhC5S0b4mP7RlcUmpFmk7DMamNL
HwrVfCVXIGGcbyqf+kNpBp0RxWcB3aCMYNE5BZqVtPoaz9foIkwjodoZOTkNYUbnSP/aeQeMW24e
tKoxF6a9LsRbPFCScVB5fJ6iFaFZLwgerv1CJqTdIlgUGgdNSL07U2acACmXsTxwyRBd7wx2srJ5
pctEryKmTf7dTO6MumvOqz6DB5X1MF6b4J3eFw5T8asPZw+GgYQQvmohucZlQjKqepMSCeMtMJ5v
/Dr6+pMuNMeGRPNccAOYXsTnqZ1SCXIuqWPw38Pr7DE0B3yJX6d3SMi0AkQ0UQW9pEh/t2/uJX2G
N/eb3lzYxOpHCp4gX2ERHDtfzx5jlQ4DuAIl6g55qkZqlKsan2/LsUO+uVIUlS59DSQAeREU4zuV
Tj3o170bEHVfrb5amMdXmh9P2qGC9Y/t60zwFZ4jMy33E3U6nXgeByRIWhIqe2X2NIevzb1Wcwsu
Dkw1GA6AZLqH2XdKJUmaT2cyGulgVsmtvjM6xaVP0SnETuUj1DBh3YtAFd4CLTP08SPwJNr8DQcE
TfdKzxv76V+KZ6Cs/7FQzzj3Kxxk7Eafc/f016Aq5BgHr9K4WDjr+8mbRqos1NVuxuFsRat1D/6+
i4TD0+zlHSFfQEege0KNy/uswJjzKETTRNkHUhIsIMpG0R92HYSmiMOe6nAlGkJOUpYY3Lemkhza
lgn/iqITDC5IWOKXkr1Rj9QhH9dp9cleSJx4RfgdbCvyq4/xJfGeM1wBSpR16OmdKWwzxOAQHWy6
jYxzRgePZqU09mNSaWx6jb7Mh5T7PQOJ4v1/sSehUm+hivJOjP9wxlucHaKfHqEIszX0S727HXw1
ARn6fAIItPm0XdgpZFUksKqmtZg/gEmPQuXzapAoSS70duSgnwOjcKhxSD54sHrCTH1IMhPfDWeY
B/nXscfUFk0SDYQ92hmitrn+z4zW/zEmKXqPlb3omHl7ZV/eFoAUurLiA14MHlQw+ivHInjObsiw
ee//jteHwXaWWUc1DjGz5Be5rHjaqsGFxfwnM5O4Yj+GSfXJgxpH73cEUYUfefnLt9geHzd6NUFa
fFHcWHhOHxJKuEp1dwQTiPYkFlE5lDUOpT25l0ZAVNNz+ZD2OeV4ZKoo86XBOJRU4zUmtOgcR+KQ
yGhDLeSaZwe3kbqpzY4AHd1IfXjls8LbDrhBvxAb6NvtU/DqN5iC0i9ISmzBD91BRDlNqQgiWL6Z
/0EQh4m+Gifmwb+GBgRi/U24Eb+Id6Izsn15hdF6xI1ECYszDvJNa4nnff50yu8tWhhLxU3SdB+a
6eR6ZgEoxApAxG6J8LjWKKoI1iwVEI/dWn+SYTLFZJtL6U7PviyF9WnE3yvPvCtPidZtDzrp/cRl
YcmjXTSSxAd4N8uM1fdhU2icVTAuszzD2w7O+RH8vjbBm4j3Kj9lL4xqyFp2u07aCV0Q92UNpi6N
yR3YZXxI4aJv7qz2Kk1U6CQVdFXK3gsnuMP8zQUWHDKYoXzJ7gcTQujPwvyF0a9BmhZBw7MAlTA7
BhB8Yph248ibYB3druLOmIVnz+jRMWb/S4DoE/XauGhym7RUUxQ1hHPW3OdYqb5Oe/DYCM51l05W
vOBoPvo24FvbItjPHp5fUncfopkB7lsGN6bDL+1GtFZsEt5DDUBXnKFdLX3Ox3YVTHb+hGZOSxyG
Djw0OTxH0LLhqrxJLW4kFDokrWh94Pnivb1zC82Ln3vGkueZEar1uXXJqfg9CMphLUyXnfvFxUI0
4zw3e1ac0SCkGt/iDlnGt/GL86RKOl7z6wFpBRUD51dHR754KYgaLrzq1rOwLfAPa7jZb7KoAoQU
rvybaTiTQTnOgnP/8Q5v7Ob2O2ZD0Pbcfh3mm+DwTXMfCbjvKgnt14FYLDdJMF/hv1wvR8sNA8kn
wTBujt5pNSE+f4NULUUIpmG/yQMgQXyCkIADJK7OMBGf7T5D2JsAztdkx4URIz6rW+cGp8G9u0jO
32JMLo8sfXNydqvo3zIylrUfPk5wjLw7BkcrvcUW5yMnk+LA8AWRZH6AsfZh9cHkcJvr+2+R5k0P
2ULvsD5LNnL5SGux6BNCBQEMM0a4WiSTWvNs4q5NdAUGBwJhBWUdBjFoKXXZDNmQiZY8c4veJUdX
4tDjnpCt9MHKeFqQ9pY5fuIZRxXThd1a1Snn0AeYTVNh3UBh0nYrF5ezdTu5tK2ErFawr2CfdB3f
6Kn6MUgtseuD/IZRMxbUrGnyj8rUV7EyfQHtT6JaiBiCBvKo2GUdCpsuhOqXNKPztqu7WkeuQHAk
ijFw5rlbWAh7x5db8Nezx8HO4P8OqiJr29kU7c3Jg1UK8MHF0Mi8OVcm+KTKgHDedWj96EQ6zt5K
X1/somrQml/8mkvSCg+LCnXRroU4GLBG5Vxz5cO2DYYhZ6C0IxMYYEZuCEgIL5OlyhTJzKRQ/OVC
RaXmX/G7JUXbQXsTt/1YcXNur7VlExGL5k3apXxQsgZJZD2d03L718BAByW79foxo/nHm9LoY9AA
aifGEVIxAa+Hm8z2R3o+pNPWWUBAbBASVrNjCufk80rSybTAxWFtD2RvJc5IjZ38biN7UzxdlgtQ
tNJP8NadW269F8Df/MYhyMaHAYMp64Y7de69yEbp7HnrLclxCL0MPMW/LUmjWVrqE8sFEfAdC16A
8mRdx7eU+6k0axe+lyw6XemSCS6yag1tRO8ruYy8pp5d7toiaU00JsPZyPCaY40u7SP+kgldl0Vs
f5MTAf+9jhQ5e1pU/hbSBmnsu6M2AKGLjmQ3a3jVXzJI4vTCvdtOCT7HG4k2coOO1iIcwDB+upux
oUXSgLKmVcOS42/sMfc643J3TrJZLuKbrr4eFVNjfi2chA4AvcMpYnr61rfbAMeAIMGbG707n1Ie
t88T5sE3Suw5nklE8sHii3C1x4sJkwbIZywxDrE/eG/Ev37pbUmErx6MlIA2ZeY8SrxTyiCP6qvK
/FMkRZefbV/OS0b4Wu3/qqXDW7x+N2h4b32uDWBgqU9e85mxKO5MY9p+Fr9D2hlHp0Lf9BE8pg1d
QO3h5aM8eXAORa0hXBh6fY8gpwakgg93kTlszRlTAQxjUKLyDSf4wLzPzT2vzEaXctA8B/UB9MCL
U64aJT9qD1k/8RGy5KpkfGtK28xatYa76FpyGDwYf+kVECFJHCCbDS/8HDrZL/+6qtB+mO/x4fnO
4jzekBjTrj34t4tDd7HSE+nR+rpAj+F8R6cB0RR0GAqmIUlvTMeqeY/6uNII9Gd8ASCzFwk9SR7R
EyAPPeOD9wRFBphn4gwv2sw3GvDafRo6O50sB5K8c2A8/bvlcR8Zx3kC3j/9DcPkZ6/y/fpVl1fq
HEfn+4BEw0+W+BBq6CBWkKi7+3EaLZWFaaJCGS/bRWkL8pIu9OCCeYQfblaTU5gs6xdA8QEnteWx
cMz5m1FILsw5TzfjPc4U0DV7zRI7l87ZcF+GS28EH1rDzSAOARVCca2zSBpTqC0Y0pBf9GudXaVz
b1JRwSV7lS43+DSuvZwrsG8dky4e8PuvuDbx+LqieRzrY9jo/G/STXquA7Zns3pgdq7xfdwkTyBb
ePsmxCFHXX4mCN1H1Lem56gS5rNHfE7u4G2Ws0l3CR4pcdZwF1O7gyVMfOxf3m69cH627adf+6sH
KL14t3GDme0pNMzF9NS3ggzQ2LP/FviSFF5VA92HhA0EW+kGbk+LqO7h0PAYbLqtvdNkRcY1utlH
nEn673GR4CdhsdQcvxi9fQuLDivAUhYR/8xtdk/p/uhVEFgBQZzQ7E+Iz4/gijLB3tn80LXe/2iP
sdSh5UVHunsUWFS8wfsvH+0ibv8rgOMTTR5e8ekST+zelT9i8BVaA0ycA4ufu0Ft2I+vXhbzCjmV
KIvj6VbmrNvrlFXNQuOPj/9IBWu4XL1fLlvoOm1+lQFR/Itvqhy60HTZOzk7xanZ7rtvzFstf8/6
/CJOdmEP0X05ujeKJwZiwjdVfgsB2K3L3NepmzGaB9NXscokwhv9KseNFTNoNrM8ft5mWnvDuUNj
duuQLp+6dBGJBS16nA+KanPv37GScRagIV5j0Bhs4Elkd2JP5XuC0Rjod2Ngz7OSGnT702IPLgas
369KT8W5OIqsPWRr/miLZ3GIq/S24hsgfeGzYw757x9WJxEr1hyyLavTA+QSELTPCiYIbPpF3cm4
52e2X3Qas1YL2ho9vgceMCt2MeAnmk58P7K/npg2gGbX6kNrhQtLkDjB2UVWlBLaj89xZRudTpb7
oD7lpRGH3/3Q6UTU+ohXJEP3Pn0J+gaS05XBVaNTWb3c/Ofp3eLiZ/dT8sj7DZ4TtcIWXBER0lS5
0YAaU15P9VR+Psx+yoKMIXAZcqq800jjMT4BJV/HNBoOIBotQppTWUEiC22kyJuhxn5URst2IAvo
qGJnRnE9rnduavVgeTs80RZUqSyzW9ihASZb9N9ONE6sYRUO/7T828eH8UG9QmQ+vJouHub954tO
A9IfPTrkYMbir4KtFhc4YAvchKqEwzy6r9BjmZsbjA1o2Wy3Hm4+PSM6CavdYiLRSI2k0ccUqWf5
ll+bnSdgyNny10ZwxkxOW9+w4q17f4SN1JLVA44D9A2BeS0SWNQcxt4F1fptDNwNzRwPhKExUNXV
IB8kyoEOWz0D8X8g13y8Jc8zaUE2elI1aQ7xJkbNQ5/7BMQgKtDiG0ffYTUEvZ0ykX6MTbzVxHWT
79n1DwWMKe0+7/qHqgleWnbm5U0sJmAMI5vyksGaV/4Jf64OaUrF79U92OLehfojamsIRPYoCdmN
IAbITmFYevUNHvEvZDHaauLIybDAwLQUdbKVrAt4FAjzyZ0AHC6d2sAjB6wpCaeHnx1Maa2HE7/u
XuUL3EQqAxc8ne1Vo2NPX+M8fWMgxLuLOz5aO5OjU8cOI5BJHfDmJH5yrkBGpyvubohNzNnEBZM2
pXeiajOITk1nsSJMF3FrPgEDWi5ZPwQq8OT6UK0VGUbL/gJiDKO1DFnsQ56KlhniIZAOkcnluvbR
ltdwQIYYvruglHCmsq1IS5/+xhDJPrqFqA1CtX7Hz/h8Rb7/KvIzOIpGnPjIFPAqxTEUoMEI7859
UPCyD4BqVKNw6KDWfIseHENwOHM8lxONmlx9nOqo8yF2uksOxi7TlRSrpJ+zGiAIRPZanUZNA3Lg
eNdn1pkRDJ6OKQXF5aGzVE/gkDIUHdRW6p8L8rlSsyDT6asvoCeLChioxQvRsXCTmNNDv9k5Jfvk
FmMXutokzzovGeSpJpGZBeSitN8WofX3YuxPtHraUyI6CPQXLNYaiAJ6jPR+T34E62j1BGpsaK4e
/pEgfL5tilNpskMqZbRJFsBloqqb09bqxDj+G1Sq7snnrlZqEpRntvvZkdN//njhTBxaG5ffn0Ft
0blBvnB3421krK5/+d6pLvz3jblEDUrSCL3E7ymhRtxQGvTU7SxCat3h9hLVhxWScb60OpruE8o9
h1G1Ww3xgHm5dumctt7FdO8Q/h/ec1U9hQvacFTR13TB2Kvt5cdwT1UPV5GJ1HPvXEme6EmSdzy8
XdM9Prv1A5AII0CLztnqYq0SXqQmgoSC4RqrzMQHzH22CJSNC/Gydeq9bcQjeOEpIbXeEY3S2qMA
i/GXNiyfYQ9v12leOS39DYxEp7ILmr3iENIvxtmw16Wp4ja1RynfOacRckfwF1whhUZK/UfdOa/g
LSOkHuz1H0ln1qSoFgThX2SEoiK+su+KiEu/GC6NuAsuiL9+vuqJuTN3lm5FOKdOVVZWZnrhgmJQ
bQbAaMcejTPkvIeRJoOatplYrjBesTnAhMVUDFcmDJnwNxK0rwcv3DN3Q5drq7W4xb4wD5UNtXM/
U1C/mb23tfgIMmqbvDvhc6gH364166e3XDu6t5w9Uy6UpKHLTYQ5do1nz7qtVwR0OviiNjGqxfNN
FBqlbbxVpk/kOM6GU0tWd9OcpcJ98+bn9RuhPiHfy6YFks2HEiumExgtNTnWeQ3NhiGZmLoCsJT+
+AoRyolgxHDi8WamsQY6O5iW7s0lXBGd244aVYsuSggHHYlJoDUyiN5QrxefZIgEId5dY51e8dNK
Bw7kQyeaIr9LFY5pCKyRsK/vRJXpCSmz8ZkQayNaJfphjSPbT1R2GZWCwkp1p+7IreLyj3bP0xFF
DBou6NQdWt62Zj1GNJPexlwdvfPH4vgImwNTh9snmivpMa8sZSTpvTayMBQUXdaSLQWTltZe4xNR
uyPhO6AWuECN22apX8XbAM7Pnma5IPW3xcOux9stzRPjkCsfqxwGX2BoigS0RVjotIRvHohUCgaM
Jj2EGAXhYIGkIUHtZ49c5ZRmzlZHTeRjd0MgzhGmpouFDMuhucoXosqyeAMKQ5Dg1B59iSaoQZcm
It3UefBMQGmm0nwhFjr0uKMIebWWt6fbKUhyl1NbxepEhozZuHw2YvEKN5gvZSWQ5hfQj4rXvT/A
lnBbpfa8LIBh6N6A9tPPmUI16G9aYHhQBJji2Uf0QFw01a4gvgKdMpdazbXxd76CrMaQ4ATU8XEQ
H3mEPNB+fo5UpquYqcH1kifIlHxh3qnfadhQo/VhSrDOXxR6sxYwbT4YdbcyrrOfXNarr8dAK9nK
cFTnQrVQiDWF2X2JliPyL0QwMq77W+9uFcq6ob6nJ0M3VUNrdTC6h7iENsZzsYdgWOn7vFO6HYLS
4nKxVgNxw0Sc6TLbxzeJD8O0JCrkkuosjvy9RMIjAaSsJM8R1Rl5GiQ6FxgGnRHWnk/6ChW+xIZC
v17+WlhNshVZvcwfc7SfSD0GnKLGCxei53IYgr0A/NPuvqO3c198l50xrW/ylJeuxIVDL9zojJHy
23V1LRuE3yXuuGhOtfXhdIfom3HbDM1VLA2DVUwNh6NmmomAHFPqrDBphJBPBORPxBGbAtfH2vwe
tby7kadH/N7uegrrB6MwBsFkN4kwdZD3gixVAm1ydwoLJ70r3zAcZ9ivwWdX3ELPuM3+8WaIY7o1
hEmDzSWgEYABaNxY2jFkdD3wDT4br7wyMBgWZpdoVKJQl53902gV972hOLfOyuDqMMnZ8bCnsqsM
KzMfZ7PL6GDenUOqujRsvSqmVrTivpFheSdRE1qS2Vq6eVKjhHfNrlz/TKXZrRlJkibNvIdZIAZx
0llho53mDzYBKCium1zpbYO9nn/HuxhD0Eb/qsb9txfvYDQEpxGh+o7F2t3AefCn+m0gXSCUtzKq
X77zHtXcFxloyNOKrnH+2hQ3fO6G45Omt1BoPPb04menGYghgIQE9+yMjoFQJRCp5k7Jc3mxDEqx
JF1ZolTY9RKNUfGWkCmMVjiDAF/9X+KNcWWYg/W+gEYAz+VAyCvdYLcfubf5MUqOjjqR5SfmmEaO
8V84dLvj/vjlBgXdnYnwH5KXvLQSKz8Bw9HrG3r3/ynOGFgBDSDHlXAH0P2bMVS/EOuz2Q7X6ECC
BZUF2m4u5L40IOLVvJxwWnbc8zzgOnGXkoAGo4SeFqsSsgVCfy7aZkrS4ZKEuZImHe8SyDHAZ9CN
dW1zIgJ5dlG+BgW6g5YzL2JD2GazUe++pU85eVvF5O6v4ZgrCwWZyXPU7XKa3vGdGoSHTV4kchsr
m2EULOz38M7QgYRqIawT/kXMCdlinzGjwUImvZFZz1ohFnHzGuO+Lwl5gM+g09wt3AF9zqtHcPyp
XZYIp9WCLaOCWXZYr0/a7lHj+r7lZ/9XwhBaZJ+ZK9GypFlHLOyZr4CzfHQYNbw9Q8UOa9y/2St2
KS01BRHF7/a5GKQfdu+TVNc51x7LFqyPAS1h04mKoMYUJqGHAizsrUj4LzPt69Z9Zj3++olfZO0+
dpsKQF1ZwveoFiyJ7qid7On9juAK1WwwEg6jU/NEOlQ68SpGEJHOaN8cUhv1GTspXRw4kdQYmqzF
cyKJCKNimE1qEOJcdvRjvrLg8Iz3JC/QdWhXhrvTpiSFYcdwsySyvDYk9bRu7N3AHNJQslaZaN+3
f9hAuxc0H4hD7BkKhqOJ2efmIYOYMmudHH8lChDKrMGSpcGOGKuk5rfwNhd3VzFAbU0hEW1wQd7r
FwYxvO5fOGntWE6HvoOF3eTofDHfteS+if+citdkGQx2uyHdUgTAaLASg6MhPrRQmmIRJlWw2rwy
OOowgpZ+4m5WBI33TFbzi3n9uaQFkYDKcm8MfrXg7PZn3x86GxA8cyMO12LLeYdhVZBICvfpGLXM
O6OmJWPkbKuJRFkRFZFPtbJyGWc+wGYipDp3w2/s0mubzE23CHXRm8ropBOJiL2FiBdiC+8vv37o
o3pitbwmoC1sK2iskgcTdHM+tUsYYWFWxioQKgOBDkWUCZCpfiMSwufjQi/22e3ZV8YzOlRyjFSz
QQ+mEmAnyLDd3sjrTTLbEctd1IJxPm6ZR5QbWIhkUUewCvEY1SYHVF4L/FNpRY9q4gvuzc6BXXJI
G1RpWLe/DCr9XZdi1gWdusvoj+rLgfA0QArHOVOAxtJ3kx6uCf9p3JQstjj8SBEuvKTuaMgeJW8p
qaBLa5C+qMC9MypwQ1SVESJbr+gJFWhevKe0Jx3GW2kOwXKx7wUpjcZBCnUV6JZ9ySALvbqUiS7/
hqLwkWb1H4+GL/QZYXJKabDS2nMQIX/T9UWegs4gHRYmcqkepZWGnOcXmRyVGSSY7mgFMbsaw3pB
f2I1pg9BV4aG3WnT7+rljKbSGzVU+h67V1b+VvTm4hOxM4bmlR+3XTCko6HQxewRt80VGKBznt49
SH3kWfEDpBOWVwWmM1iIQMIzLK/WECw1Hm4/4qRHQYVq5MsqZ2+awMgjvHKYpDnJEi8g+uRX77sA
2IFHTMnc+SsPB3TsqRbLvRBJzzuxkFedMi6RDTm4K9bIpBpzVycMjM9ggqP4AuP2NhFlgbZ13nXM
yivjLhgAeeOFXvreZYwDriLZNipmsPZmAhm1IYY1DGBfILY2a2kBCpmuNfwDSy5cCPkkBYPFdctU
3x2fHvJccGeRAUXsnNIUKRLyzGtIJgXflsAiRuXUN2mJfC9ZPnQ4yVVkZJXta3zH7C7nkL/8Onn4
zKlDT4BWIIrFfbgDKO5Yz+3TLsLunkISOGSLzgQ9WzrevKkw5pDHou2f8ug3h6jN6TpBIbyPc22m
wmfqUUzdTOXtaksWFxuJOeOvsJwiISJJJxIZk5Ih5sLubC6ZrLHBhrGpn9tPQVk+byHITF8f3nmd
DdGPOy5QbAdy+On5Q2CFnzOVP3wJVrJQTs5Q60QjlOIHHKC1fa1BHSCAT4ac3hd0IkFHhuAzcEFh
nLiwC08sSwudTRPNIcV4Tq93xNWY6ob0QAbr04ghkVptaDyH30ilppmclt91Fas4CdPmVvXvWkOq
JxDbdDBzRm2/Vum94K1388tFrMz9HiO8bfsIcg7Cbnx+CBRw6U9GCaONOQ77MuptSHcecAcPtgRE
lzSPc7FhovceDb2hyR/UiUIWvGUYf3jnIULitrRYCKKEyR2JkkcmdMCblWPIKfbG6khwFL1okpUW
ydT792b3XBGL1mzNpUsUXqYtp2NokHRh2x08mQZrbx8LIO+0H4E4efryKeYczGgw/9uHn9eNgYiF
TcCH9k+hBmsZTQhD2jfH/La4w+RhKVbu4Ec/5x/jQQgWtJe+0hNhF++jGff1w9O2BEfzsPta9Uo3
LrCUGzMDztSHfjXJChfKGd7WT5QcsNg2AYnMhycyGFerlWtuxbhZ26w9egxh5yuO8ldnAPXWNUKJ
K2Mkwuy7rpA0unRGYAvc+GN4MpavUPRsoGnRDVvTYiEG+PtdY7aSJYCF+bEOY5mO1/S6MNuK2X3Y
2tB5Kk6BJvQr6NQemaokw+0AYGGOXnGfA/Fm7YQmrMqYxmCZctIcDc6DPWTdVTzwHjyNKwEba+JI
BKAldzn/HmzOd5aVnKbiFarG32WJJ6xsuNW6MgfgPogwkEuB9jqHzZHkGvXuSyr3IkvFRxXrs5q0
2WpNJRdD75kYIDuW8060wPf29ZdBcHgeHF4UPnq6t5GfhbJhStok9RGvqBluhiT9x/IVsMgCYh/r
EVVxlVUj2QdLynoF/SPFxSo+O58jMaPCd1iJdjWLlIM14d1oi905/Dq403cZnl/PP0Jjmx6cmuXz
MY7rVtIxnnHjcfXihk6+SCrGIUxfFi5OzWB9gSd9f0n2tIPSjCiVufiRMk20zk6zKtQSgHgw4sHo
MBOco0tSBeWZ01k+NiER1QwToVRo0VKYtbG7RuuddJTcqNCzuw7WSt+J89jvwu5+O225ZFkLMtJ1
dbc0c4XAamUdOmHwkP5axaASLPIhrbqKPjRfUpq3Gmppd/IFtnYh7/u0CgEQzG72xYp5jm34dkAp
RA/af40+9Lz6XV9RWG405drHTN2CuVgFeguTod8LNTIEvoWUm0SGWX7FRTgA6/dyc34n3eUqbnmy
dHBC5wcBlDUPl5aGqjSuJHd/ChfE6CRMpu6Yn/KUxX3dzRuOAs19hVxZv6HJ1/cP057OeNaRjAXr
gTZKC9A6+cNLqED+i1X9wy+IzqNgr1FltswybQf7FBvwq6OQxjOFFEhixK39CyBkP6wO3A+sLpz1
VngL+l3zFpSbgdlZtkx2wTcyjq5A2PVCWotiwY5Yn/12EJ8ht0obvZnzJvP7Tyej8sN//kkmLxbe
THcPWFckUHBKv5Hi3kwWNBGSg4OPcCKqskI/USdSTsabAhxRe7EtzwiaXCK3kqdLlEiaVKMhhBd5
/7cTCWuoirKmYHKq//uOUnQY+DrWieSUSQNoQypj5ncje6KesOeH3KH/ILxGRFHsFi7vmi2J7Sqo
U7q6geayqsMmfJF27g0iqd1nddV0R7rk/2dU8inH2SnskSrCuVtX2ZFkbcKBXa5VWp7cCWoDw03l
Y7Ah6RS5B+wlePIRvwNu2NuSk7ZI7mtcDWTZCw9TmIyMAJB3D12RXWkj4iT6E8LBZ9WTkrbQqR96
L64Ca3F+slW8DoWAZKJiLUABhuP90MSRHh1mGc8ZMC8GcZAVrnN3+EvKvEkRke9TVyD6T5AlhSV+
8KAypjgYKkkGHvUM7yFzZy022z6VqYk+LuiyEwkgpPF9s3H6pkyhCQ9RkE5GfBxB2IeAIMI/lHEe
aQH976C32NIiXC2oTmPQoAiCAX8lBihScvKTKl8KLdGvQmHGlnJXBpXwwCZxo4NAVBCASCKI1MpD
k3NT7pwk3kfu3Nm4Z/I5bvgtRPxwpDbUyIVK8qAXQVV4o1S6ZdAK+8g9mp/RhQuitcWM3CA9h6CM
DtgWXy8dO4GQyK644XIbREtLKJcC4QPPskW4mBmLIRDAhDTKEwPvzqjh+5Bh7HLpTyYi3jZBzZXZ
KSQJ6DzQ/fhjLvZRIBSePXxBaFdCQP2TWSHd2aC8WmMpJU2JQ7yPkT/0BqSK0pX8AjnK279A5IDT
cSR/2qrVECFvBHDBG6INWux0N6X9QHdogaeATGfII+gzgyU/xMlP3BcYcBTwskIYGllvWkGQklDY
FAK1TPLd0SW+jxVEa4Vfv+ES0YARiuqD6d598IpP7vdveEvM3WVKo0I9geo1aVHLnx3KY6n1WEL5
2/lGH+Sp1ozqAwUMx/es2bQ31F6PkeZ+nNuIjR93orfTo3Ysl1f/hIqKZmcfou/mcrTVQAueWRuy
dsc4+lfnEXwJeh6PhcQXOMMr3b73CC4gVGdqLCNbwYzT/XbwRP+eAFJlLTMhAOT5+ZeaEIow5zYe
HLKZG/C11xxHjvTo3OYFjLE5K4mJnNXk9Wf7zQ7gnV4c53Qh+kvutYxmDsdFJPoxL2Ck13zIBuLY
iYCBsi9yXgQACXQEeX040+zXVCERQTCG2u/o98DNqqziJqbKnBVLXAD4umf3nyvbUwb8kbG07tEF
4d9AtMKuvurCpyAfPfJ/bc6L5i+IHx/rtIKV88y3yJfSaz/ntOdpCsAQMU/TgVPEyKiEyM/49/Xb
Oo07fmMq9jlebatZta5KqAjmHgoqJ50GXYP7xLsL5CcNlYMNGpa3dT/WHUQMAIuwe8cMJS+sdwYC
g/Qg30m4qErd8CE5rdGU9zzK4EzYBirp2ArNBeuJnJ8MVFg9b0I7QZT1SEGpI0TqEYFbKHOQ2Jxf
GQdQEFLZQvPAI9LIDavlNLD1ib8IFkr+9p+wAxWEgTORLqxQrUG7QYQhKktSPCQV5tD7ET8ymcdv
IIVQ6ZHmjhF5ECmxdYxuwjLkhfiDD3R2MLZzEssvMmJX3K+d0Il9w8X8bDU5Jkw46J2kxyHL9D4d
G4xIEWKIt28f3QDIjP6Wpg0fZdwePyCEqlTSX2cAl9NBdQDhoxrZGPi5OnQQZGpQbPwwTyPkrz3T
wskyXp/sdZaSor28/fhCi3jo8LFKxgcksWrb0HZX3EWWxuTI3gSS8BnHzuLObwVW5Mo59wZ0OZNF
yDEoIMuTcwoBuJ9OxE5j6YudjOJeTEDnRHGBITiJVhPiI9AQjxhktwA2OYOxkAsAGRPaMUDB7o8z
JC81XGaQLqV0OTEv1w4OI1aAREMkA3dnJFqGodjNCCKN04SfKiuSUrbk5MWxh/PHrhVKFH52ALAF
aeYEWcobCJLFTB6gE7t2k6apsSsgLuw4Yunm8M9DQFJ+NILJIl9ThO1Ei5SExBwbycYAXJQXuZFZ
ryzmAATyUZFp5yOx/446yYNk4Xsz0Syw2+Q073iwPuIbx8EKfrs72EmGfnYUJk9BstHQIob8P0e4
J4guDT3Ec+g0gtnzU3LbVfx3osuhS/4pJTY9ec0akhadzJN9IkZJtsMOYtV9cKZtwjUqFuoffgSB
jiTsloqXT8OowjlrjQ8m4LakW1SAzBRyNqkTgtlUsHgXe7cgIax46p+KoyB+vB03ZirlxB345OO3
Jy8s5EK3T3JSpYe2Puvsze70/HHaA7gYCypgpW9jM8KJ11I9lcG3q1HOB0ezQ4z0UXMWBaUVTq1s
h8wHWjRnlTlLOOk90nceKkGR509BRCDQrM+4cVR8zNs/bafl1ozJyT1lZPIMhk9CJJBud3x3iBTq
RP5w6oDNq+CaD87bglTXrZPnchCWnPgVp3x3d6cYti6bdnzYPJewVNyZJtBwCU9lFdfgmcCoxNpT
SicCjp2rgM06AKiEbnC3t8WEPIEI6Z0Y4OwlaeTFRCOQ1krXOIwllhHDgAiZtaaJC0b8MtyZwklH
kkDPCq/kyua6yX1Po5r0lQoyuvOr1IOs07MnCQc5mJP/SS9xCFCBW9eP3t6Q+PPjavVnl6ViNghF
h+94pfuXcRcCxKxtvryYfFnSubMxA/lvDFF/P/Gwfdwzlnu3a++hy8aljP00s95MphrhNIGurUCq
EDFkqoOT3C+8wrv07MXN6qGCBqvJmHU8UdfZmb34NgdWJT+EZ2McIEFHZ4ZZGxqp9n50/CVtH7fC
Hszvmt3aIpdRMzUCb9uzpwTn7XMEPubSN+JVrC4OR3LHE4EfwK9ZZfrzl9VyMgf0pVgirOK05dCp
4v6Rtu4kMlRUHnK7mY5ftpE2YwBwChH2DacMzSCkIMBvIdw98fu8TCGCneMv7Ng3/R9b+P3zMkR0
lbYovWcmhHXm0RSmFyhbgW9IvyUeDh0EdD7rfq5CNIPYHvjnGwPqepPeJDd48tjfP4PfFhhG8nqY
/mVZgPRZxpezn4XjKsjEcXwYCebNl4FYLCEeTA0uaHPNZ8KnlBKDGwAxoDOSDgyDUF6JMCJKDPon
u7BYjMvor4xBdJf0ushkc3Ce91gqLIpMkP6HP6MF2ku0s4klLbyvYoqY+VZFbwrFR6au4JrJioLS
I4NKAtmoNvWrfVR1v2upJLcQWy1j6Je7j1PolEdEl1ETJOWGnEMfeJ+rQWEjVmBH+prgBeNH0CX7
AbWnqjgCU+/BpfqIyPGM7eFyMC7nrRD5+VSNDjPlhyXgEe5a0ElKMtyvjQdfWpFpE/UlbeLI/ljo
5PQJZWh+QDCx4vWe38piPxNoJWQBOeDwKENibFDSov8CFQJRFBawubf+GpCGSQ/k21pLHLn0U9ps
TiNl3mzOe6NIKoihQAe/7fkx6QXP36ejbE7pgxL9Q+ev8BVXMqR7dG+oaWgyES5Xk+JXJQa9QLxl
oHmFNQ00Ato4cIWAPc/w9kpABIXYJKwvAGDYX41/ydsMPLH2We7+HU5UBHjOf7er8118tqfZ5QJN
7yguV0fyHhkS1wKpqIGReoyidP06fHJs08WffWaXsbY9iDFtK4JCigpdbXf85QuRxy5KJ50EJjO0
3lu4UmYd+LctJizVQP17PSHcDoi6q/kbkUD5eU567ifiU1+uOj3SzZX5dGiaNPSc6nfP+pCbIRmi
Io3WjIWwqdAYbBMX6zngzSN4+efwaYuHB9SKYIgOX/LhxFzDuUMP/bNY/bxyxen9qD9qBMMIlHz0
gB6ABkR9clsjCHNUBV2jnaP2vhae09VjZozluoo6C+mTadD6pP4YjhDKhbXYi3rRd1T7p3w/4wWh
adKSe+QtdIaws3n4q6xOvgxRH9arBjKRUDQ5U+6MTxP8CeBw20ePgT6bHeDJ5tJ3RVVKyFRdIF4g
HBiXBGuplZjvhs0pdaU8zbe94ML72zpfYM2zgImF87J1hDg9Vf1efot/pqXhoQaMfZEJ4GjE6cX2
jYfXz58zhZcno37YbaYfMcoirVMBg5Yw8+jBf2HmVfl+WoOzwaeA77qMYyp70zDFZhX7HmkOy+q+
GsY9yWKLjio18tn3Y/LpOHONhMHwyxxZdjP3mWbQ/TV6W/kzL8iKme4K4c44gDoQcFPEOdW044QK
xOE3GX2iwPR92MLpR7kbRgz5InTvk7efNtti9mYcqpWflp+4XH6jswUtmk+zvxjtBfDPGM9JMLf4
HKPpJygvpFsy71GX826kjrT0oOiw//mIkHcPsA4bxP/q8OwW7m368l5ek74njxEMhvg6uYzP7hAo
ZOAXFGGCwxwYX3WqH3WjHbDWIysUagQpok1W5kqPUYp2+cHmArdGPTaW3z044tbsOCm3lfi8EARj
OMX7ABOEbDCmZntt6NpvyvnqZQtUQc1VRCKn8NjwDkTaiqyWkKsFCKGNqE6WWY9qg7kaFBs4U+Fd
5FRbuFQlrptIRLqYaUq9spqQdUocXw34H1dnuLSX3WS3+45vQXuiWv+b2lwy4tcc61I8YpcAQMIT
Nk75ddFNP6NZi07vzZ31wCr3HI6fEUjBsk0JzXMmUJJx7ljwFkfuwJRmbwn8muagLxt0fM6gXj1w
VkGTpfdXoVWXFhxLNPf+GusgEjMsmMQP/WNCuWlmjyE0SzG6XZAZ9c1dIggN2diMpQdAEvXxQIdl
UHOmoICw0Fgfa4FO2jOFyv2PxiTywnAOZl092CEIiV62yHRUDO5KL4fyfXo1YY9SpUdI2cu07ai1
fOV4MYkv8jCF60d3SbIUGexV/AUnhBCm5OwapoIeQNGKzEUkXbRogzb2gQQGt6NpOUCU6rioKYQs
0RESyW14Z+KDJRsHavCPyHBAHh53GGZyybxdEtherMTP5YuIcWno/Iq5FTSWs9BySrcNL0tKTUQo
/DeoHt0Op4retDpINxKIBMvlx2BcRMZHPFq/26sbzpeazpgApH8o7x8KOkbwDtDJUHt1+Kel1LZI
Zcdhb/vNewvZucNfDl37ShuT5Kb6efPUTSWUwqmYUI0ly2JymKJk9UDBiFrXAuB75qUMCTQ2tdG4
sdVRH+RXAOf5dksavSzDOG5PBSamu/t0SqZabCYy7P2iTgez7BvdzOekZvN110/SRcFQGR3w0XRx
O5m/voxP4xXjJtB8+NcvrRUq+q7zWEhv5gBETPm4eAyZSL/XpriVrvRYJO1iZj7G63UsoJ/hL5Fe
UKj06/AO5UdGeN5WzAeI+f/S6hDAoCBrDihyC3D8w+DRyp1zAy0Z1fCPk8JdZyJG9YQvvK5oY4HC
NmEssQ0WR9vk77rW30ZseYIatlHMpRku1Rd/ezNdIAEp3HL3mSmbayZFDxvDEqkwEPu+b2kjxPDm
pYmc43zORCDj7Tj8ilQfqmd8IP7Firkr8sDe1np9MdW59MzYTtF9T4V0pOCteNGjT4mLZyXVK1yS
vteLLz2nQ1q/u8IvYDsJ6gZ2JnzZwmucz7gzhv6HdAhsa7wyFVqN4otGzsehn8IfiYPuqPEFaKPA
8VphI8Rb4X5Rp8HFGp3AzkU8Zs+H6fir7ZUs9UiDgS5WG51CoXgj0zMX2TJNX2MOPGPxxMsOK7KY
aCNyW1Y1C4ZcbX3X/YTx16HT2AIY8H20viwp6lsmYQYWF3AShDL76QBvG/3ZmlD3+W0HYEKWFDmn
cWOe4/WN7FrkB3reNoxrMpQXY2t36wKdhftpwhaCl0aA87q1yfkh2EnIUIZp5e9JO6Ql9vtKh7+C
PHWsdb07W8R3SnpwhF/FlTIKItno7ii8r5spJp8eFC7CQ3kuuhCKaYDWVID/QWGdMbqlB3pnOL+g
R/SDyyMDkD/vyc1OBX1uo4jZd+IYPgVJNxrJTGCBO7RhxXCs7G0JysJQEWbXihPkZvE0AWKTgDj1
gyUAgSpEpf9t42Gqz+Bz0SPr8Jhhrn3TmpgD8VCFI3GD2IuLAMV6ZMJ5bzG6Poqow2azvhlA5wej
HohFOBh1uyJ9edsmpBL0jSLa8IQ5JhICnBCxGe3h87jA3BGJSpmvl5iLbSGFgStfjfPYBIlEZJMQ
lq1CvFdOBn8hMgZM5JNNaT42jGb698q2DsrqUQw84cOzMOmc+Y1/kMr95e+hLAF4MisvtyIAPF4x
6iIifqIM/wMH1TSD1DV5Wxj46CRFjUG9IVJHcEA/eF9xOUESmczK1D5JErz6SSmay1qlkz4BP48O
cX0xD+jHL8RpUIDi/7W4SlQ+QAAGVBdCn+xeyFmj/rIOauptKWLl7AOEQAAI2knhcVrZZfKkWDYG
HEWWqC2LzACsCm7rl4sIIoghNrZqmIMNIfUDTiMX5ONPU4IzMx7AQ/lhhAgUvIUS8nUMKQNAGV+L
8ZCvq4RyB1bzcgcmKD0VGcuT030ibYkeVaCjxcUvTMPzLxdJQd6bo52HcxOYMlJzAIKy56gm6Ssx
22FySjdJffLvW2kvSMkDNCRZXWFhEZxmWcwgHSG10j0Pt1YkKzG3Y6BbKNDIxQIFPoTPbAA+kl5m
nEJf6+FJPylmkthH4E4IST2mv+GPoDQ0Y6PfCvPLnQxPmnWHwZVBh7nTE6e/10clUdNJaHy0eyw6
aflf9snpQqbYT75+XKz7Tt9/mUU8/+JPLYAqBH2rvz4KUvnFFCmn63kMBHYQaWzoWAZ5aeWkxKZv
RCFIJzLmUPSztutLPXcxM2l+HdEo0y0Tz2oKPtj+dmy8nQeBGxyAK7lQwXf4VHQN51dYnfA4yHLA
wdAVkYB7/z0ieEXA5dItQ7yVpcI7+1IqH2FlJRdAIyBE8jDXeEauZYSsHVhwCRSGrOUJdz/NpU8l
RNAT1DHXkHiIf6o8EtMFnNXd/LGBBnomLyzIwugl3Ei0ZK1CVvyMjvDgrIThBQZbd4g+hF1skRUf
GgWH5+gDjWVASJAcifUvdBJRRQHTMaOr+cM+WlmsKJHQZk2yQBdPm5E2YgeKUlJdkMKMRuKn1RgR
Sc4VdUg2ix+YZGZJQJIlLRWGMfhmBpcd1SfBisjf5I9dU/NPruhiTCZir8o8DvR2+ibwWFBCtxnB
x7YkIvsTsTXmaEYbJk3X1bSciOsELKbGj94MmaLmL55M9wVVqwZtqgPhyy321oAndQmU6IzuS3Sk
a0nXhv3NqejK15hdzBuYnrno+5ddJ8yQgPy1r36fhnQFsdE5bD5gXPQLa+5dCY65ESEyRjf3ei0Z
7ZDxa/Y6Oa3duFX0dJ4sbMBP4nUqxn3h0jBSGooUywmj30YWIukQjmUpnBAOKzm06FxcgJ84gM0f
DF5J1vFszwBfJ2cnZjkJOTZ5uZTo0Lt2UnJyBlPY7+lTE4HOv6JgJviiWE409Loaf+guPnB/xNqP
8EsYN2l2pugi3vSNjWgeKpWIIohaDvMllG2EcWygpK+GAM7wf/9L136URMsWGt/f1WdJzr6HjAcs
xNOQLmCfniRi/3zrAdlVczEjz+97u1lk3pEVo+aE36tYNgtopjE6B/2cETd0H10cbfM6QZ+F508a
DgE4WjDvBPH3qEOmrhm4Gatxd8dvWL9gpt8l2HHY3/Wn2oPRGf1719sTfrnwBKYBNOOXH1BfrSzy
ZGT/p6223YWw8yUkAvO1Xq4y6U1aIe5pb2v2OBq8KvGyFz/cprBVxS2BA9s6xI7P0frjsT46Fm1l
IihsRWfIG5EYfsJOy70BMoVnGiNZKn0t2AIc3cqD+qWKlOCOBvXhKogqm9tquzitN2mdAmrMtWBP
Wz54eQWko5pZY+rMZ8MA9jfpQQqceD9DHtXhB14huk7bkOh68lp348NwMKR+2jXkecRPcm6g8z25
DLGUYLwHtFxZDaARyJfQIh+jKiLyALhdWYTYB0MMMY0apN+qfCllVftGdoK2H30AYcJIL5hPaqwz
Gn0AdagIgOUfIN73eME0dz+13qWdT7uwTQd5+iVcXNlwWHfx96DJV/p06OnTx8NegXpTAOfujq/9
40rXsA//vrzLM23QVoSgJYzfOmiNb3D+4X7QX7zSbGnBLwDKYoSqFM4onUZtsrcFqGNOQ3oBc7ng
TsThlPZf5vujn4fh98TwOh17q8ram+r3TSZxsqoPt/9J+G/ltfdOSu4VOTUdr6feoQprwUyuA2Hz
gNdfwQ2FIXZkQoC2CIU7uB0XAI571en3kCrzIG3+2b6TxKnzyqHVIwYWYmSRnaHqUrrSPb3/nkZH
n4/kvkhrb4bkf8XPSSiuPyTBc0n4L+mergfMok8kVKm2q2yaQIrdI4MCMvvAU+Rk7qsAa3wn3kdP
h0Kr86ttpF8iJJB3VIO3KIC92+fkC6XDH6xfO1gV1EY+jV/Obt4fFi79lD3zR4yvv6YD6iIG0F9e
qNonyF5fFDwuU9GoYyhFMusrNdFxcvNU5AlRJevnt2knRxVj2ba17dD5WDevt0Xa4Li+eAXAMeZM
AlJfPJASJPQ5u8MWZh0DjFTQDe1Z1cD8wG6x3x1HmFW4qtOPk4d8orkDhkg+35g07QBc+s4q/Vzw
E6PMourMFBghtScZ+32i2NV66BSTRwg49ELoHoYe4/w4t6mmCmm2chl80hiomgubpPSAr6A/1+Yj
pGVIhcn4hsi6qy4PLkjzhDOztBAY1iYsgqOBmfZKT92u7gK3UyPFcRELbYyBANrVSeEMTHkqjBTk
AWmY9P+RBWb0QoK9shHCDc2sFFFLWgh/zxe/k3fydiq6Yrc0v4zOSZr6Fjr2CJDSaIOWLUn9yXbp
r6MSHwCQIXn+NpywmtVmFl9MYU9ya4QKeBpxETPC4x+9XdJ+4BuH/AF20k1WB5cWH11YKAKMY2eO
CMfNQ8GIClByjILxcEbPeOs/zhmLQmqKhnV5oUaiYKRR2qGmF0bVm/zyzNc1D/T1FbNHihTjbWBQ
xgIy8WEIRT8QirhLoLEm2Q8lpXGhEU7AoSvbpxr+WkgWX4HhxMPl5H38nuhsgFPrfAEQ5lRKKSum
qLnqaKAwfsfqkpUhBS9UWWpEArudkqJ1IBIdJ5JefimE5VeA9ddYVoXwi55SG7nImVFD08FlF9RY
eREKsm/2cVhE+wVABTSC8GaWYw2yejWRbsuHZcYoIWoGAkn3qSTntdleIKlgLvfGEmz65KlDwOua
L+aJCZj/jth6zjPi/E5eyl/XEsy/lcjeEWizTB9syPOJTiVcdm7u4AbI9nQgbCDpwIfzIJDJbQxY
/QQ8aWtSuUX06kjgenEZcAZqFrbBQoURVgoCpGDIDyjQL2uVYL3BjMzDarngUGDoRrVtMQlw2NAa
gV6zXTGcC9aLH3X9Z4LytUUH+Y2LOqX4h+GuARJovViNH0FDUkGukFykDZmfM6pKqVP65l9DA4OE
NuHYR7uKxr8gQIYvy1r6f5Q1hNCzRcrBlI7J2S9m4Zf1DNBARl8ALNH8JFLROikt5i9pV8++tKfh
3kQMYHhKTNOTQoVG9svtLtUL2SocL6KVrCHawSwRIV7SQ+bt2Fm+u+sLFu52RxW/VvYK2Sf6oLWP
pKoloqVQpfyBfpxKFYVrN5bcWsUfT7HK5CKz3NP3G4b4yukybehgaIapqXyRUHrk1w1p64/q3BWK
LZhX1J0yuD2gFhVaes/4ETuuS/ya/bcfH4pKE0PluKOL63cf3QrAGelK7l2RYCShqqPNRualsU6N
N9RsKJeeoS+N9oGCqLT4hFMjoXr2IO0VJ8sGtpBMoh9cMltGCSiChU5/ijXSJBR7+Nlh6lpmte+A
2GTQMva+iloi7CxCzwMe+yU+MB4usstiki7oZTnr2CtcfBgmvDJ/2EDwhwfFBCNviCGaFKCDgglw
KFN5GzjRFsWWrimG1p9w5Y8IsNCs4DYpQq3i/UOGu+HyM1hpQbh6U2oDc5Lxy0X+Y+m8lhTHlij6
RUQgJCTxKu8QIOFfCEzhvQzm62clPbfn9lTVUBiZczJzuzd55RLfzhHh9zUk5a0IiXi48BWO8pto
9l/cImYWdOX8R36JaOnhIb2H+KoTHgiqDE/sH+tKyHD0sfaN6M+fPXrlzxHek3BQjee0y+R0/w6S
GArgG+gSRvembzF9FYk/h0pilMgYPYdibHCFMCv3EP4X2Ej8OFwwuyL0BVMxnkWAOgbnmYpi8gMM
Bpw4q+zWzy6DbgPNmpwq8c4UZ7GOW2PWNEQlL137efjZIlxbiuRdLoaCSwYmmJw86aOOQwT1QlzT
6doLTAqJmJvjnYven6vRu6FpwJKPj2JGv1nLXeJqtQhNLRcT3m2i8z57nZIL6jVS0BgYXE3toIPr
3t7WRkZQYUInz83BafDFypAIO+s9JLrORRvA4UcxMYZeCCTePQ4Zz40/WzwYll+MGZp2xTqMNP9D
eh8RcHgbkwHFlSrFv2SsD//ZuxJGxEc3HTUrSVC7wOGBgcR+aktKQJv9xXkMJGmu4E0ZnC59KUNu
1TvOvowA3F1MPj0+l6JawLJQ3UlAxZtLS5m8SQkxdtadxAHxdVRWTDd45JV3QDiFiWCcSKpYzBVv
NvnGWJZSz/E02Mc7BOoObqOjI72K3CBPjvV92KjsGqO00Jii7kdA8mYjk4uEzzqm44h788p/+EO0
jRiVH1wm+rUHqj+HbKDS+h7FbYSrkcCjj4tjAcDB10M74wJ9ar7K1ItzDKxm5A/KM/8qfMcDDs7A
woAAH/iM3x4hwWK4KdIjjSWwbfgt5jPukbwup8Rc3HvRlZkdZCX4B5AV+sCVvffJFkvsmtGbko54
vdrPo/XdvPvljPmqShd0i1n1WAap0O3FH7EFaM2OEA0dGlicRli55c8nq2caBzY8TZoYFdsQHUhh
9N+4XjKFmBSGpaOKQvsrPJ7DqpkdNThFbdRrDzoj+qsbSPAFJKGRtDKRxMnjbnF9dLVs30XwO6ys
wwqJH+nTBkzQPvzOFV0BzKRRAY6lzJDc0Qo2kgK7BP77mzzS1Mz09LGSbmLz0+QKdZapMKo6oCD6
RDYfsCHh4CO1g2Aoz/edFcyv6NkeE8ZmRwTp+JXIhihipIUvS4v6W7xb0TXcZeJIwa0j87B7WCxl
wZY1ts1ggc0A7hBrZDFWYKWwdtacASBY3Exk2eSYAPq2fJVI0hyxNh2t2TVywFrKVnBxWCAsWVN4
twu0I/Sz56SF2zWmAN7TkwPfgEpakdjOKBBRNLzhF7/CDP6f7/gDefGCmz9qdT/ZWGx1rol4f9+n
IGQzkwk6e3drMBVzHLHvEOzoDqP2yQREh4wqkO4u6x7SA2Yrmk8iCbusy3j2Sm7Jw30w3JFLdg+k
rPSaDASuiQwFFvNjqPTKNSkEvcf2GOKbuEsv+Gqw3hHBOcZNY/D2YkRMnG0OOeMoEGf5Roi9x7AV
CTgurT2TBL+ZEWgLQVfls6C3oqgAHqgTPcIsYPwZcA1C+OXAoR9m69+HMiRqZZi6hvukEb+iBnh+
t2pTAzw5WEINlqtE6L9VpPYMxersmAjgZfH7hBWdrgtpijE23b5UHbY6g2QTG/wfBt4rXqQyEmn0
HTpP3NtHTF9/+kSAQqqpbQ6PbvBPW/wPG6W3k2cRXTrFx2YrnrdnkDJ4P/zoQFUPV0kmms34R9uS
akj9VURcA3THQopD/Q7tnGcRlo9oAJiuAW/QFWBoRMUERXXOAOcY1UKlLWgZyZBFRfChoNW9XHit
gEzSzxwpn0p7KQwWKYkRLbiH4SVMwMnYqCU1bFu6BPgNpc+BDekwatzq4CqHMSdB2MJcAW2EIYx5
Nreggy0RoDIfyRZCOBz4ofCZ5Pb6NdQ2vQ7Kz4sHfO/Sbl1oF0r6j6f9CbEdoLVaWKNU+jtrdrSY
YkNp4SjQZiPol7qVer7bQsLwcii9m/iKKUA2KfxDYbvC2KXclgbkTrEm1WErBnnkp3QjpNNho62v
U5mDbDfcCohmvb7uMAuOgC+E/zbYRiO4FM6HPwSn9RglM7Edq9B5PnQgJZzRftM5Z53tYgq6N327
kKGuzI4NxryXUPXJxpkapIUKQQGOAaKC7AINOr4OtMnzJFhi+Ufujn2aCd2zFZD4YETL0ajavFEh
pHfdWo6KHq0yIwhUpYe8wWx8ROvXQClFbcb50wJtghTXhm6DZozWjRmAUD8rhADU7OIGJUgydPAa
9jduTSFjLIMikspQYckCtpBlhcWOIhwTfJUp/N5v4nJ1pAhmdsdaGurZP7qS2pfXL1Zw9NCBd/rH
lrfLO4y28BLtd9j+vMaLAvqFi8uI+Q4/w00IXLW3P8DJ4GNIr0XIL22y4uO73YFXecKm84ryjFac
LZ/2jsrPt2iX4eQkSiTNYXNNfBsOGPffkyRGt6TMt5JMvGtxEhYjU4zt8c4XGT0nxcdMs7QyPTyQ
Pv8nwiHiv9iqsicbOr6aYuTe/5sYiO3bkSjta5FB8SBscB1A34XHE7whOWOZOajZerrvuFwdMGKI
9l721wcO7E/+Lvalq1AT9O69x9siaCcn9w9o1v6uECERcGswM666hNkOsGUkm+kUUS5dvYevTobP
3m1urKTQaHAgV2J5fIp00/2M2isceBur4aOLofHFJVIxKGBwU2hc5kX33UK9ecHQ+jL//JWM0ChW
wWeIs1FiWJOcScqNpqXN8PwMK5q6SQN7EiMjbxYSMq6aGPZkRvrgNNkcjWbvs0H9BdfdFz/MzrK1
IRW9mC08oztZYxDjw1jyMsudjOgic7TXRJK0B8w3Dh9JBcAl8rPWcxOOiEOkJ39D0Iax4VU3kSO6
rpkbgzOwh5isw2+fQJ4RpU6jK5LsJdEngO3c+zPBYJJZc31mjdF5gLLdbV6ME8/jZOb+blfwVmIF
MY6MPuv707t+LK4CvOgqWmH3MsW1D3c8mffwWm2sE5nFTEn/7H4grzLk0Xu8AWSQH4eXKjnnkM5n
HT9J0MCRisVoA/QmN/NOVwE7x1NTzJyZDZ2ttLMVlegLhXC/GjIgkRXj5LFeKt2re5oe4z20Jyen
zWdF+kHref5bqljO7JQrfreBN9tHMglJt2DFuM3eBHHCzdnD22nCTUCmroHtd3Dbb2zFuT8CR4YI
6UXP7n5AO+7RvT99e7mNHrMyZYIrPEq8FOJ9vA/kq1tOH+3rsaxuogocLWezJUKyFBtSZgDLQ9/w
VRsyOqsbCNJTtJXLFmdg2oAOd8yaHmrY6dueuDAEPyDeHLo5NlUZoToFnUWbJiNpzyE4mT2zp2GI
IqMHpau6jDJAkOFY1KKtvafEB5yG3AboNcZ97qWkP7kk611IDpQzeY6bbBoMWM5Q702OMckWcOl9
JXoTFuF/I2wEQwAzdzJLcDEdXoaLHt+ehm6ylpPndQb4PtJn8nYnPjoBhTV2IssHmTqAGnogfIcR
RAdfAMDTLBo95598VLJLLLDo9VP+G4fyD0QDZMVuJTJthnZMHjj7m+pXnkgSXL8ZJk8XR9afCEFf
g+tFMqtiMiRjbjeJ9Bj/7PErHMF1x7VTvOIS2CUpmY0wM9ISw3T3GrGXjZBiBAHs8JyJGmOuR+im
wS/z1IAPND2GTCcAsPG8pxD4xBBboUya3MIsRujWRqhkrIgJbmSwJIq5qTfSeNdR1ddjFTkARbhr
/LXp7NgNI94jZATmb0LfZ9Yl3CqZh93yGn+ZC0xI1a3yfQzl4olIGbGniP0uw6XKwL9M09nbZZYF
q8xKWYvJgRgbogSRD9dGCbA+ZkzOnAYt3KDmDuRgfawJZzB5sSvyUtvj+B19ByzqCKFS5p5OJzsR
ueZLbgdwDo07Vs43yUMQ62R8ItfNGS68LOR/EoLNz5CMsIT3DTsznUXY79g7H3PiDOpxH+2JhfCD
6L0O3BmA8h82gTTkzYUzu8HfJA2De5HPyfRIKhnFlYWrBbLETaMxjfNz4u5oVZid2oHpRVQKUGvR
h+huAAsiN0VGcYeBIjxzJmE57iAUbJQU9AJqXyqPKoBg/IS7l6OcgXETBhHJ03P2Z2dAXSleIhvh
/DcYGznBllKRbXg3FhbknQp4NxZx/2my2UARYOKuLZyakgdii89sv+5ynpmgA8QVucnlLLCt2Gfs
rTPVMdrGm8Ptzs3HNPQTnlQ8ZJ1z6WlgtFdHhxt4dSqYqNT1Q9Ftf9HcPNP3WOM3NdENceNLoXTZ
QN0aFvCFMcoYPjG/ZbKJnQrDRRZLFnJTzXbhy3sxJi0x1G35d5brRlfkN9oU66GxQRAUFdExk7iR
ZKIOCqpBrgUx+G7YfxcM88NMTREKpeZGx00Cf+mJzDVFPYMJdR/9jixl/9ZG9F0AVvfI9JpIFzTi
TB5eObh5StuBW3zElIWP6T/NpIJ+1OlXKwMCMS4dipi5CJERWi3HiBkuCEU5Mif5k8Hrgh9SYPcQ
vIgwU+aDMin/cQpThntOrgcgTYPDWguAu1kTqCcZLGNcCY4F6O6OwMOGTadGTMrwGo7NA1al7hXD
Oj3iZ+bsZkjUj0EVml4qN/8rbNUWVrj1Eup8lbRZAdeE4+EGzClrJctlkRz68rE/yWJ91i21Fe25
pxZruDuwqFhnGj7qVbbARwLzTEx8LzDBqLR/lsKPZHmlLN4Hx0DhZCHrh2XlsjfCzQ5khi5nFbdd
GZvXA1BervWgCU+342xiFJqoIi36/7sTd3JAL+Ztc6YJdpEWqerh0eeuGvwM3NFte6ozr5aHbN8X
1aI+KB1HnwNbjwmLa82V8CZN0w0/O9IC7AEKb+pALnQpIoVhy58xfmRuF16KvJJCRhjUxv1GNBEG
7bI4PBgOU5/xlUswPTBxpPXzd0GT2zxpr7FFE8owkwuYNSduH0mnooKB4DIWDtiXoZa2Jfi792FC
NYeU42rLNiZnjqQHMHtxV3PoKL+JqCD7oouk7IHQ8eku/pCgpkXUqEFi7/Adslb2iIFY0UBNDHEJ
uqzaYcNrpoyNUe+aGTFgMg42pOOTNKnwPXvQMGOYQeFckspVep/sRDnEtMCJQUMq65urwwdeA+w1
249EV/ERMGiASbnENEAcbfks4NSAkC8E8y3mhI9lC1IBWhIy91p2+8accd5hEiCTTLSn4uuIjyh1
P56SpQJLoub3oX8KMzNu84pPT9kwS8FD9hGcUI/gOiSAEqYFQXFzdFLPV08oNHc8vVoQsyFMlBZf
YPnU4FMz2tNwMBLBl35zcMsylP9dj25U+9xKN/v8t91g2oX6HbNgD/736viwriM6gvPJBUve5bD6
Zo3+eYQ3zhkN48t66tx2OIw1J5/a4waM9sh87t3PSrqDhv2a7OelZjVJ8/njoXz5haNychYH7/xm
XOEcB0KSPzUc4a4BuQoy4W+3dgR0hNdwxP9aK6j1LTq88+A4BzgmOosu4E08dvjd2SpUnz/QIP4p
8mPU4EVoA9t/X0q/XBmNGhHSc7vDdNI/t0K27hJOlffGFADHu207SjUvJU3yER76Nbu/iP78P3SN
kuBndL/Rfkn124WkFsqa5gZn+sdFZiMZWxNj2idJKEkAGN2EvasVFl6H4vtvXUa11f8bEsFOsPjC
McMjYbCWmhFpIs78LKMkhMESDduUl6HIbFgShO19DNJjtus3Bl8sG9kWxRtBZI8JtRJOkTBXv1GF
5bXA8ShRMnrPZRtZ/z6QWptiN7hBlgkW8YOq0lgihILgsYDlCUMbQ6gm2/1KHdXz79/bP4HaHrjk
3SpsYYWNXYIUtYJYAonMzyxDjxlmK6fwmi3fLvVA5WjEOKzxkmfjuI+BPKM6KlnYqBmbU+rOS3gb
UsMBbHWkB6/CM2ujAKtinX/FXleTh4CPsqDelyWzCMLwonuqjsF6aveYaXSQX1fzyqU6vtX2ORBm
VBuskoY1f7/RFz+B+kuov1AI0J5Yx8E56txgc75He5fG26b4Obs4XHFVqKNFXCNJ6l04Fq34Qo2J
jcFlxuYjHXlcApPKXs6GLZXVo6e+2ZgKtg3hBHT6NZZWF4oC5hJVPBDeuoBnV//UE8mlKCqxF1tx
E6Jh2YoUCQvQGFJrJtOd7RmOsjwprzXk73nVq3gbOFRAkhb27X6O5x6wHAJI9vLxE9ARLi/F+gNk
i67XZ9pRQz0jaR36xRfTLFBLTvB1qUYHOqAlBS0POPVlE/myd1FDp1jwAiXuhmpEmwWb7jR8AKJe
2DXEaKMA8ebEtDHCES6yCkn1SuNy8RRky3BB2Gkh+wPRNa72C3QZlNzDJu2pUXXK7EtlmUqZYjGC
crA6Zd1EVib9UrXCOWtUIev+SUf7LwRQrQlPYhlDIzHhl20hKjz677SZ7GaYR5gMz2mQ7db0ymVE
ced+gWqoTo+iy+xWSPGINcsRru28isUD5ejOYfU4IP42EADI8AlsumlxuYqrfbO2CjzoqcApjLCm
x8EXOI/cPNOuYVBIR7gLQVc5wc4kYeKTFiG1N9TXAxwH1FeOOsO7REafCCJfXCgHrxwVYLs5dw3d
hVTiOkN9R91e2igWAp75o/HZazIWaCSvyw5232tINdra1FwcWZPOxW2tyQPQ1xdyxi40Kfj6NKe7
2lI+brnV8cV+htiQUJQVrt7bDWmrYJFN6y2dsCr0hpeD/1ti5mDCvQ4+uy9nkdOV37cqTVV9cT/T
A4lcsoacCMNFekG6w+A6PlOmi4/82XpuCbwIyFDoyqWzX0o+T8ll0Cae7+s3Rphanxin0DrCStfy
S2LQ0S48LiwsYgm57tN+9deErHSf7jUg22euysSLZ28NjRGTldDoNjcGK9nDYS3gWc7pKUEuQGj3
wU5kSCYxgZekmi4CLS884eYvEqQyvKfxIam8teGS82YfOExcuJM2EYdrog2T7E2iqgjMdbxVJG1m
QsJvsPOvsYagy3TahKi0CNfAqN9NlhOgHaLjnEVyJIeDBy0CnW8Ml/wb8KxMcR5268hN1ZppM4XK
KNNmatZkbJSiJnZ1B+7182KpXSxlrhMlUzIt1A/EeWCqZK9VPJIheZibXfcO8+xOZIk5VNPWjGe+
saxf/EzngLXd/Up3+OW0uRGl7n4lUZHP4A9VOamCEoqiDWVsE1eqVUP486vZoumRm7L6/egIqe/O
T58GESt0SmLFhXEwFWdQMwzLDi5V9sFXUkk2yQiQuccHPqo5fAaHLu7EKQmG7jNozsQ8/9D9Yx86
kJun8f2hW0rEUCeTzQcUyiPhV4xuSU5KJdTvuiJlZl/YHwZMwTN+KRiCmSRRPmNI6p1f9hQZjTsx
EytX4oyrwVXvE4T3iwR6kGqPIR1P3YZ2F2OJDKQnm1wITBYc5vyJsM0gBBFTMSKswHB3oM/e0Dv2
qsEhwMZ3RT508kiBp1NGmdSQmGHs7Y4nbGPGcDndJdc2sWCa/cj+ASyFVQ1A9wAACTWKJPPtDIKn
49Fcb4TPSQY7r37ObyNBkx9dpna9e95eXVwjVgmgAl5038EiVOHeYbIeqNBhHALh/Q5u1tggPHwJ
eluEC/KY1MkORz5CpEHJTzHPDi4r3hpiGyeaBCawavINITSCoOMd93HPmgiDF09q1FO8antSiOuC
x9og8l2OglP80tnEmwPknm/4rGi+nVvGEwCPAsMvgaqJYIEATie3/FZg72cgEFSU20Pa3IrBPY8E
AP46UtITBAIIy8CQgzB/O71PV55NMF0J7ts7f1ipYGDSAO2UVNWCQLY2U8yHfYZDYisEbSp8KM29
BAQ0ArNKtNvR4Wqho+9+Yzp4VsJwN9iz6v2RD7TaDQiL27kkkq2AZBlRwpuFSPCO9/z+w+cwcRX8
C87jJIlt+I5IIUku46rgrDWwY6WTwTpZLktJgnpgI05UNvGSJ3c/FdPCalTxM8YLkRKrLNj4U8up
kKA/Ho5nnTAWiYyS9LN3IJ9v0edwYvxNewEMF4Z+iLt0Tx7CRaHbB4u7CE6mVGFYKP49MX9+rmRk
sSNUUoYXJulL9YT5hGPOOikhgBlXAylSQMdMo93s6KF9FqA8IzOMNSUb3uww5D8w/Njnfzefu0zy
BC929pUXy+A6cAromB92Jq9LuJNPcBsHd2edSGGjlWZsIp+rK+cKgrBLgx3vSb6DlKxY3G9HByIy
1o3Diw067bHcSU7eUJL2JOMKOSVpU5w9XpB8PyDxh01QIm/s6mCfR9sxXy3ovsTk546t/sfViReH
duIsoparDIn3dXYBbIC9Db35AF1EfrKfIcD170NjCquhgtTBSN95J0Kk2AXA0905nvTEDEDwbMJK
ERVZT4PhgdBhbo4NFhkuAy4k8TuXS0Fgd0mhY++3Vz2B6gmGRpsmqL+YJjJKsp4bZBD80biPH1Gv
teTukVjDHlfliyDpQHFWwlKZ4yC4uvZXRUaiQbqLC3KxC37/zcnueD1A7w2yhgTStV2H3A281lTu
U6B0mCdzBZ6JbtdDKCZwd5Yg//GH96zbQ4nye/mnX4DhmeWFHHaOylCyJK8OM37RGECs4Q3u7TLn
a95cxZL0hQQE8/yXZFANOIp8msiDxfEOm0vhklyCl1/hrmB/TavJfYp81i+w77b36wsZeg5e4o1V
a6SN7l4lS1Yuy52OhSJEDoR6SgzmcIv4EXVKl3fGxSMXUNEl5f4AlMBqx1icd75iyeI2rPwhCWe4
FvHWWbi4ZJi/CfLyDNg/HvitPakuiQueSjWgdtvs8AVjsEzNapAUcgNZ44gV6LezO8M7SQlks154
O/Z3nAed40o2REJx7fPkytfkFmMc84y/bJEN67wqgzaluNxpbClBQZ4smpD078n+0bDPKCsmO5pI
eM0huw4NERviCJ8Z7jvVUu7uAl57CE0Deja3SyctJ0AfC2fHEkrVwhbOnVnHbJAMTLwLd1GbiN0d
tNOGreD0wN/Qtq2CDtN5mtbrT2U7uPfKvN7j+Gj1dLuN5v237hrBJaiy1vKRPQoISOWwMxW7B0L/
2iLmGdQodnClFp+pyv6paOHNBeNx7Z2B1JmZPNCpPtwXmoTBGTqPRKu00FXjxDzFXpoADswkEm1P
dy/6HZGyLFLRTogw4WMrHRTTaLgH+yHMOaJoGGzA54lObVbypkt/DdnmIZDT5EqkYBt4T4WUdQ8f
1mJ8nHLhPNCKfp1LwV1Jdii3rsqOQKZFqHLzXyU/k1VT/D072YHZ3DvYRQQsstywFkns5sFtw99p
J9iAhYfgrdnPzXHWcu8zNlv0GcS2Vxi5lgfLZN3wDzeEHPrFfX1+PMHn+ha8KejRgzqcr9fR0Sk4
uDD8xdC8s8Y+Y9A0Cq7+HXsBop7rYDFb9C9/JO8VXYlaVGgP4QGJHomoE1YxyGMy89hz6LDw9YXD
JxMSoZipLCosHrKzX7DhtnurBhYzrti7sjNHoRjoMufS7FXZIxCAO+RiP1dGJlHdzXBfUt506L31
BKVds7fWnBc+iKQ2qVkrrCDsgl1S3FLe9qQqLSDkX6x+M8QniJBIhHmUr6jD+csiswtFIdjRgpEr
HgoMfyiD+TmTRTM+MT0xs4+FWbawu4XGjV/AkVmyFpOCixrRzw89GKyDogfnHLqmfc+WgDdQmkm+
gpQKdo0mES/NyeQStqjRX2TWQHZeqvaygedGAYgeYTSPow/aPWvgxKUz3YiD/gaQNthskEt1aGO3
oycTEJl3FqFoWIV7zTuEPQhR+c4b/zgvppZNB80RHggoVAvipzuAKahcmd9KTOkPADmIY56A9tes
bS/vzAqQlxQAONJVsiZAIwaYQ//ZAKQ7hDwTA9aA6wLtD5wE4Vtrnk5umsCybV/1yZkefHqK/6aZ
BYhAjuVCPcbyBTt7nnx2t+nSgWVGLm/bHZkwW1ORvCNdvNo5o1LNa3nl1S0YjI7FQOtAE8hUbf2R
JLrWumYok4BLdoAhP9NG9x29UM9Wa2mIvlTsVOf9Fk6iKfWzb7gSaSv18zMoY0m8ZiRDlhSTn6er
GPYu2YFWEyFiZSfsdDNiJ+P18WkxBFpw2SMiXKNxTib+wumvEe76BDhy1byj5lpBOyZDG0b/7gN7
Bh6s9+5bAgAZQYOjJrTiM34BeVaARP7CZXGNsHhCZ3WPoae79FcW9XzWGH8z9KElxw8dsLvroxlm
Aa/dSHSgnMbOyWe2pkFGCduED6LBBbiEz7TZIt0ExgL/w9hKyN62jQ2K8IVxepRhxO6XGjBQh6gt
MW1iAmHHWN3DRZF8aWnq7QCKxsbkx02oT1LoTmOYUwCwsG/E1knOSQOpqML4Lc/xRGQ2XHsMTOVe
ZsPuTsfiViRDehQV+QAukdGLx4McQ1TFZnojg3vchGBr4GukQ0Sezpli9mqvCZEBpby4rcY7uFtY
OW6ZQgjXRL4B8GG0e8DNVbwRDTG8IrBg/4fhhngSBe8GA3JjJua819+Ml7eKnKnR5rfEBaKYtGfM
OXfE8tgFkgMPI9twkTL3wQASZ7wZ5Ach3uyBFjp9iPkj5p4CWezE++PgfbAO4CbP0VrknwnSdyHi
cGwHUED2g7swQUSfcnOwhehryWEt4j78hzJc3Dj1+DqA9y6m8jWQDmMwYNx8sMHBC4EGdBYCIIAW
3Ymbczc9AkatDaecn7Mrt0zTMlcMr55gkUCDGNpzIu17Fx0Hi80BwYiw/cEbETYJJZ9pTyQ58keL
yR6AU5T+fMea0P1RkjPkaIhGMZgZUZku72kTIowIpwVp4lpL8Ayezl6CH/KGxENTsESQfEb7TJfu
1qzzIYYQQjtCvuQ+PrIY7NNLKNZ2L3y2RCp+S3ZD2vlIz8GCa5teHwyJbnZn+UYKiEub63dcSo81
dyOFNIwL648ZwAXFoe/Tzv7qYLb9Lh7pFOsU1PJbp25Gs5udfMApX3O4PbODzTdhScGDpwBzDGa0
I5QQwDiMJkWLFk/ZUvgXhliiMDjkAZ5rdj5CXIWtXA7MN2AQWHMIZTr4z7cNoSpruICu0DNg2ecc
KNWux25kA/iiSBZThC0zeyvmKvsQIABcbecdzkoTAHuLWRi0fOyHHSzDKnzxbWwjyKQ7j7h2gAa5
x/Lz/OJpsTn5AgfrwJgiu0FRUII7ZVHFfqMwsAWu8zng6ZV4CSVCdPrPRlcZvBRrUm7fNqZ6FHui
TmWStAdrEjgJxSzJkPwL1IrztZQTzAgSqOvi2IRFynMzFsNNYDBi/X+FER8RIA/tzCzSJthNSaBL
vBmPIexZmxuw6rYV42fETgMkKsNUNQzy0v9xK1GHItFjieCjCW7bYuuQia/AX7NkKa4OzFJ8IxL7
vDYXvshfJwlXz0zBp7t22VzErgFNBw/jwmPC6f+h/IGgs3BYA0HUxAk3gADJKJBLN0KmGkSA2LgQ
YAzogIs5eSR2eDhGgCCKsgNnCE6ZjEOjEfoPOZ9sfWmSClUJPsoI1xaWBheaCRqE5W0owa1CcRHx
yNWy4JQg4gDUQWzU8Xk2n61O1C9Lxrk5uLxIRyI5w7/zO3Bs+E4Vf+8snoYbLoqgecDP44BbWwbW
Njdtzop470q0C5BewLtDy+aMZNmNOrAAsPCy7cMQiQgWKgZeYAObFAUbdK6NUN2wxqwMXE5iaSqJ
PHByLVAq1u+CVZPJLbNS/KbBsLm8YATiFoZlJqcLEjU3OBsq6nhZxLdR264oFoRCBycvCMas+m6T
5W1LOcEUdyvFGKt4TFrKlFfnDwzvFzVn9+tRwAkL/teeCR3t6/UalgcmKd+IqT52JU6xJJgRR6CE
0QWEWHYBqfCo9FiMbSisuiuuNNDScFRn/2E1b2BbuME21MHFJSOzBuOvIxuFnlbgVwhPjxbbEnfb
Rubxe3ypJZ9lzBM3Ai5X7MMAFCF4CvuVzKlYeL9sDQGylwDAD69AV2Of6ZvQ4ji0RHEYs/0fjE8X
RXMB1cBfZAiueli7vyyAtOMIsvBDQiQ6ocn+szKgwCsuOwA1X4E1aaNfFWgTQbI+Ynj3z5pwkUFt
pOgG6SdasAtlxBPqDzP27h0BBoYNzZXQQ4HYUOpg1LCP+KK52rvs6Ed2keOgyY2JNhww7Gu6gBlo
ZbzX039zk3fPc/HaOB29a3QeXKEFeuw6IsESqdWTypTx+xlt4BMaEfCI18QzzS16+qTuXjzwk920
FRQlVz0ZxgDNrAGi1TKhVAKbX91XDg3q232QrAOodJieg7OLuo8aw1kwL2A4Pt5DPmGwXzDjJ8Z+
2GJlUVxkfxXYA/j/PlbcmxeN0hZlz6kvXplNx2TQFxlbIG2ogbARKKEvSXtwNG3m2pX3oBAXFpHi
i1vMjTWvpCTGbAQvmRviLRAwlYr7p7z32z7Yhl+EsBYYvfuY8nko9059cSN9OWxMoqeScqmNCxjc
TPYFbsc79bAo0GSVPSM7O8weG4Rxb9Rv1pkCk+Arr8URodxeLhdT2SjTdDd8jsUyzfCBvCjJzV6D
2T9vDpBG3CSrKdQZQmmfRLx2uoXXzB/OKeHTePutIXubJIK/7lYfiBJ4R4p9nPaxHRO5/6FfhMXw
MZSjdE/3zBixVe34S3xmHlQKH2cpjuEdX5/KkazH+IzzU7zL3tSSEhLApN6CLvNiDRRfEWKlwd5m
y2oIkMaf0d4avdjX2FxYogZjWT7w7OJOo4GDpv6bkoi6Re7tly0SARXOr5aaiJvV/o4aKWgxCUbv
jSj6hE1CiLxWnd0mGuyaRJ7owe44aiQ7MRugfgJ0RpMKlwYelJ7hy7sSHrYY+wp5mPaFhWjADY8v
f4fb4gBDRxx+hQBN+9RcsLXgUMDR4T6B43PoHedcu3mwsRu425hsEZCYgajYDUWCx1ZNUTi4CbcH
t1NwrRxKHSVQBZqzhBIEpvjhy5Fiz0bsDVRP1pEIHNE93oZvF8+xRwJMg9Gr01wnTO37E8OfJHXU
YerCZYNkGgqZ0JMkL28yOYUmEUSQ3NoCZHC91tHD0Yfgx9JPmrkS/XbhWY0B3yugkh3Esk3Ihr0I
ZqKMhGGEZ6V9e1pBPjuzDuPqmGurUbIj+DhZlv4bDpFfElEBCWZlD2Q1rcnHlHECG99gAEHgsyLi
4O+D44eP4iTej0wYG9VWIQKOsM9bukAAv1Z61wQ7UE/o9uKwV3q6u1s9UQ1QZKMhoPpuO5e4PbwZ
1mGyV7ySPaLykO21BBYkAaP/YlVi4bkObDx24fKwfVHjY8fxGyc0fqO+zETUC+C8iD/wIzB/BVmM
zIkqusSGMyYaWObbhetsL466jLgGghYMKVoA8XRhD4CTPyYpzm1hdXeD0MIHYlwSdoJrSGRt8sDP
VZxVjyPq9R88KDbTUORtCBLxcdRGWUIzMDv+HbsFhYqE/qJb5LCFda/lTrUBI/eDS77Ozf4DkTGZ
jt9sY2EZLWc+32yZ21w4FQFEFMLrrLn3Ris05H1haiNTTUvtjeHcjLlXuggKKjoXzgSd92IEDSSV
nEGiU2HhBXdgNnFskmgP/0/GcitvPiUN6LAkmXMA0hNhw7ymejtQFjd7lZdVriIZf0ew+ZRLMTWA
FhrTc3+l25dofknZ7Sm9zvTUUixU3LwsPv4ZiLLPp/pOii5cZIZEBH1iyoCvd8h+jyvCL6/Gvm3f
nsL7xkoHUdZ5Az0kutOikcK6rdx4TNLaBsMaaQCfoReeewYUaUaeL/ALkR/HdGCBHg86TszAF9DB
9diXHQf4w2lPVbb64b33jkX/0u2gjoH/AiSBz9i0x0zfm6MVxV9DZtlMbH/zp78hyIVMuN6lNWSc
I05oIn45bEmtjzScxkqIlAimCBRbzEU4hXPigyRic85xxNABRekOx/jdsnBLlQeLsqYNi4YHT/GP
zJnToRGf6gMjJ8IwL7aLuXCOECYywXVIPy2nDzg85+RJ6JyosMTFR7SdHyYfOMa7ewZR51DjCvpn
bnEODyJk4yU+EbGwYjVRMguUB2BYwfRbmte3J/M8hmT8puahLRFrxnr9xsPyHDJO/K7bvSNOV02f
lLQ1NCqSLs9Juyd6Wmz0e2/vsMTKDUf6qe7TSaM5NbnPSUCrPTI4iVjjwD6t00uIQiQvnxhU0Lvx
qY9hW+G9/f4QpsxrEURFG81RgGyyrde8mVekKtYH48Ez0coIk1CNTU8XJL7m6EWIc4WXStTJj1yn
dHPkED0dIy+9ci3pa8RCY1t52RqA5iAOjxDTp57eLZGoAUFf3CYHGhrTYq7g8nIam119Tm5oC3SO
fNatevIWc+K0txhS3rbcLuRwhPzufYcp6D68BRUWSzwR//DxyvVhDI+JTCHyRBmIIvEhviB/8Ir3
t6fNcaokLjKsYCUGzYFz3iHgwTYIb49GoJQQtr6bmnVo1MaSw/nmRnJfGwnWvHP0lpGGkUd/xybv
XaC7AbaNbkzLydBDCFcws3h4NQVNtFiWP5vE5pxV8YhZPGLr6aMjsjqviJowVT2DCavLC3175tvS
qYv31hfYG61e97LdJ+aIl8LYIEdg3X2uPwM+DYcY4dSAw4HkCqoRh5dggKDY20fUxbk+MOeLuZrv
Gb0ye16bXdyltjVmKO+p9rFJ7eTAQQ7b4ytGVqhK6I/bWQMXntI3FYmvTIvxlRAC7jdRV4k3wM4z
QtGVYTswSqIBbDMK75pP37a6oKv7Xo+KXgZBYiZQuN2bPSfVlrtbGDLYIrEGU/MH0/GL+jBZDlio
BU2hzifxWYum7yFQ5nzHrCTuTplA85yYiVjNkPkY2AFY8US0ZsRIHMQF8WPztNxolOdzWSUK6ye5
DMJdDDZyYoVgYA+qSz8xp2RiexGsPfR6eMiMaSohgCQS6/fCtPCNq+qUzaRJnxnlWxwPrD8rWeIC
RiMUwC+lJIiXFH0RuDWnSjYzA7qufDYaF2Bk/C8CcynJsYEmhGLWVpt3CkXvEmBBJCNJb8sPmva1
XwxIB5OM7qtjTGqmebYyBI6JQGHY/r7ANvhJOXqEpyrnEUdvJGzNCIIiPEEJy+bSNuemWLxexBGN
7n/vsNaQtY6pgc2hIXaPUpCY9f0QvWcTeseYE87jd+PvuvZIQpTNu14bvH+85pJOvg9PW+PhtPbw
J98EZk9VInfCBkQdbvzLlvWDeR3SOu4eubK4qlp+O7+Sm6yg0no5DYblFK2sQVMuNyNnZeiiU+Y2
rtktx08Pvx2f96rPmwNNfp3FTpSKIo1kud6K07igIVQZ9VqYqP+xdF7diipbFP5FjCFGeCUjUcT4
4tgmxJwFf/35ln1u3+7j3iJCUVUrzTlXc8DLs05IWny997TBlgM4WprTX6e78AwBVpTT+k1XJ77v
t7DRyt3WIu716dwIAduUUGSOiA+62EiACEtytA8vbPx8LyfvDL+J4i0wXIPmgJ2TBfbClF0JFPlm
tvJphUacEBW1uZRpaBZkSefsui/nVLxmJNw2KNhAT/sNtwS9hjXBugrklT0Diy7wz44hYpdKACz1
GHYHwhS/r0Rh9geWbQ25NDiWuwtMN1EyIjdpmmTHTBBrJBL++kPPCygAHf2pNCoAAbb1YpNJS54i
7hNgk06ZWgGhNh+zUfbY4k+QuiBZ4eESrqX70j9uepnNk8dgOcc68NUsQtrV4DnBeuVnljn5p4U5
tSIp2nxsKo/vlInJoqIQuB/6V+cTXZEBpTzKH9kaBLjbdtl76EZYcvOvo8XIltsGe4TI+tOHBq8d
ekO4RroaOQCC4sLZCuvgQ7y82wyHZBX0NQ3RMhrqkr4f4hZshzp0Sa6OYNdqfWgULEpdY3HIWFM0
KkAPL+KOOVQStzJqUZTQQDlyaAstVOjpeDDukR97YftOxPY2JIpXfz0YDJBokMSbwJ3v1pQTz5e+
JAgdB6PfM6IxXiIHB0giEXgHY9yYIELPifh6AD2aOlpyMaK2nbDKguDw5Qo0EyCfhWIY/5tGAVpO
hgdh0IysaAkGhcSAMZ3P7+mbtioCbYYObK1FUlG0iQYeStV8iaQz5pwTde6K69r5HOeoYZeGApSH
vcKTurN4T1NrsLXMALbvr616svxE+TyJ5lNSVZ7o/pjoJbEdgZG9Gg4yhuJek+E5xQCqBVoyXzZG
n7jDWzdcFBTMcnBPPjoSiF013ehm9uDoH508ikB0U46Huv71snNyc/1yRCUQfIBBhMrmml1QuuUn
6FJSEU7vtgsn4+CCNpXSxYS3gOhI+f7k+ivftYlNbT6LN+gwJ3ENgwwkT4LKrMNDoN2GGRukaME7
0KDch0lnEKCHoZGBXchWBxKSXOhEqH0a/o+jxzDp+4kTXcMxqdiILwOr8UkpOIWAJ7Lr8DH4xCUj
hdDaoq8bx1Sf3v4ABu1TLIIIRrSsJfvzwkUSg7Ipi6w3xLrlmIdBT9K7POsHzcCD6Zrc5HaAB4U1
IKPFmNKEmeEja2VFzEHGHEOTQYWLXReJN4dHzzYs6mJMKObWSSQmp5JOJAKgK5IUNQKeGJOcTDJK
lDb7Dhj44Lf5XOwxKb11EOiUcUU2AksZYVs9wu4GKeETQmOIVZNKM2D/St8pfpQ5xFgSS6FOCbgr
4dlGc/pKIGcWRSJNF1ClCTCtCDT62bOf8chlHhGpcFmsBSqnEzJrXCZyfwMiapkfDn0+/Z2DAfY5
ByrcFsVqGe/I6QRdk0SEb+TOko2aWqlgGaK5APtPMboZkM2nTH4WEX0mBBguOnIepSSZktE8x40H
jrJESW+wHqICxPuDAYtbZ97dXL4tuDI2fBOqFZICvPzpTBeqOGPZlbkrxt1y6FpJXZs8YQDX0vQV
4+0nIv5JXtFx8rwVtm3qvQoIsY/bHT99TPR4wCOLnKVjRbKsEeZDoY8tBdVRtD0LusPrCdsBU4rX
MiT4r0G0jO5cNqsLzQk8E/ZCHurR5/eiMCi35PhKLKOES/Mj0+ICsC0YhisnypEB5FSBpdkDz7EK
VEMj1kHk56y2GgiMKWtO1EWYcZrJ4ON9WeyiVoCNAi2CI8MDkw1agtqXHUUt2fKmFiqDLCrcL9lJ
mHetVYNEasMGPxChYef4t1HOwybU4HFI5e3sq46oDuyICHMmGDT9KHmqLAl5WrJNMb0ESs+c+U1d
RoJh8TeiIQL1Q9yT5MEeRzHtF+yp6IcArkhK4zZoBTkaql/LYR4hUMoVOLnPLEEyyXfyBAM0/7JV
cmwLJFwkITEoFzrTAjyiCI9jyh8pziT+nLEHffQwjmiKRtzMUjVwBoFN8tDzfDe8mZxwmQsc7jj0
Cc3P1qUPar6QvlZzlUsg9SNPZhlxI1OH6XYzeSAUM3gq8nBVK2IbYNlwerLNQL9cZLPtiC1oz8DK
5VlzB3iYkZk2/4ASdHx2IC4OIRocjBpUQX4ZMXigk4CnS9UWr5VbZV6PMU3E7GTuHXnEPArBMn2Y
2zwmZgYwV5YVM3KKTCo7r4inPABxZZkbkoxzwyzLfYdqcsembLxRzC/Q48mBIvGCrXhvtSYvZmzh
LSNQXQLuYZZghGRy87Xgmfi2jJRTxtsnO2dcY/B4PI+MRyngRL4UuVvH2PRsno5ggjLd3nCX8mTw
gzjRIgXwwVkmGU+pshwfnA5oEEA+XF/q+pmfODJChnvgvnjfdw0Q+yHXvgc8A34iMFhoXKezAJOb
Ge5EPiToCuCgK8cQCyhjDASO55OFRsyCkXFKekFyG0kPYmaKLRorD/eY5EZ2xDv3S1Br7Do1oCsm
4tldk/ZaU3zG6rK750wagGI5SK4kf43yBMtNvMV1gNcC/VVzPuaRi2K4zDdhH74tMGG6w8m2opkW
EIbgWOAdNO05K1fHwFAoNFcrg+IQdy6fYzTzjP84zCCeoOQlLq4sNpU7cAF6TKQ0ycAjxgNgjXUj
GitT4QARNTkJf6JIYc+2gnmeUXmkGZbL4wew1gqJWvsMpw9thOnq50DdLvE0srB3kqPAPPGAgJtx
a46TKbafkByKcFn/X7NT9hdRzIxE2+nhMlxz0RztrK7EC/RE3rONsGGIzDzT8U0cNwUk2ugLfOZp
XbbFH4ohOF93/FZJL1DgEAefxIf5UzXhBdEFtZ7SqLCe0mTkZuP+Vwh41VuxephTpL8411gcIQkZ
bltSIpWjwRgrx3Rux0p08RdFi7XDZiqaAxVpRknXSD5EchlP8f7JtWiRShiGq03ehIhItJcU74vM
WBEfxpftAzKkr0WwHbW4S6xLuKMRphdjSR4MyAX8Aqe2q5HgIKY6WtqILiLTNyCpq/kGg098AexK
l+TEXTfQvfmSBgnLWiIuhmuErkhEN2aiFEmD7MKakOyO70xqCLWSMqZ0+V3fSeVUqweMbRiHbIek
iFZdEGCkr4mBesN60I24g1A6B3axYlzgRDkjP92XPrGfPhoZyC1IeEXkM6E7DXSLISl0ooirVQBm
pi0XJVPVHgp4YQvlAdzDIn5HhTO60RRv8IS8KuNJEYt9XPTSttR9qF7/jVgg294OfrWNoC/FPOFr
rFl8ydlh4uDzJzl2tLLA3CbTMam9s6MYaIzYEIkhyv4dUTWB7tGg2K3RJV4qX034gzvcBVx1kolN
b7imN59Fgk3yAuSRJXmHeQyYlNX08Cehwy3W+ou+Nj6AkWNvp095aUjWTjII4MDZa25ExHs2C6Bg
qc8iMEEeA1RkxrLKpJWuQE/IBKflQeRjCWAuJLE1RGyk+Q2yRFN4k3kH/x5moQUREGQn8TRxTdt+
YhgqR2R2HoPkiYwWtu5NcJqRoma5NPq0GWCp4vsSO4LjO/XPiYDMWmADVm2xPsBmT6D6L+6yQteM
bJ95ZaUSQAk4W/b6jrC9rI3y67vAbQHSdQXceIN0kLJtVmwXLPsPsXRFfIXFZi+qjM0DKSmMojH+
rRi+p0Bzi+PRgYKs9QXdQAI4B9+QJVzpPmTf3lm9+Gqvyiit+nRH4KWM08mkiJNWRlQDml2lBx+S
BgVvQA+D0+jBpgneHmsg15plkOwZRQ4kmWX9JsFpkPkupXLexjbNIzBLNAA21DnHmdclRig4zD+j
j3sq6EnRNmu68pAUpKubEXvrD/lFFIqmvpFSTDr5lOD5lgS4qyVGD/1eRgSpDBJayAaxkgJJIE2B
Iq/wEBDy+sF4xURh+cinEEpJdukGYzh7m37+BBuuILZBrGFmztWpUTfX3MoChgNkDgVxybKifep9
kfU1fkhr8vQlg/IQcAfGWQAkhe0SKMxSaCqCMJWW5hfzMyrxSBJSFG86zbRKwMvHXOuTP+947xzt
OCiwrECTnDq9MEHI420MRHgsr7zHaOdw8i7Y2fpgbbCIc9838pedHJghd/J5nmocE4Z7Z+Vgl6Mj
ySfx4GkXTZjQInH5oKMOnhG6VWx9dZ8tnqhFGh6xnc+XyMKRwXVFkYzVxey4YvcFnCksgqsv2nb/
GzJJqr/zg1Apbv0emPaulQHLFM11nAbw9C6sCF5TfsC6vXA3ejg2Z4yXZHqj3NlUHt5ZScYeZRE/
13wxv3tC7J0jyXzp77gp+k2/MknKnVXm7m0uI3NAyY/KAzjL8RzhKwIXMDs88V8Gn01p+h6y6K2X
y4lBpv6IAdD0L5xARdfp7bTY1Dis4xzXLecJ5J6rCC4ZGTO+wcE9JnHp3/3drMrBt3rM4YX1w6tX
gR6rAN41K5O2JLLmuv4p2jvJIsUJcXqZ7yfzZb7wscN4sgB/8S+Aepq74QNga0TqAx2p6Xmo4Ptk
XRCdV7sHXl86wzTcCMfxClYf4pa13DusqZ97QURJUwEyc/4S/DwxiG5ncjYmqHmjiiJCeHs4KwjG
BciobJbikC1wAX9uGV0wUS812HLTeqaYCoIIXV/qgu1Usa9sg18oMjhiozZEGQMWDVr3kG6QN+DI
a/CcLFKYNMYBCj14axZwCd0HIotFGL4T8oG/sx5tnERqU6QWz9YboL3KltWgvETlL74g0ygK2jQu
Q62TKIBdKbt6ficoDFQUACZy/Qdp1QmMmvmCLwcnA0rEITptGEeoIJCoJGF5cQU3LtOPtQ6O3j1F
t6gYXfBTfwyfSTlf4HgzNsZpxK6SY1fGOP34o+Yhop0L+ElmzayRgvm17ii5WZBE79veQDNmb1ia
Qwqye1eqw6gcYnIF54gAgtBL90FhVn/k+9eXFJ4drWXJFg+QqM6PXj28zb50qm9Yr3Vhvug1r7sX
X4n2Y5QGwHeWbWjywNScjru7me0E5O6Kl/HTViJBW1bA0aZXe3O19ehV2Op8v1VGTWS/GBBmsH++
GwWe1VQd6KPCb5N9TfTRw1EAxYSn6bUWqGX4pBKQ6jZc5o/g4RW78TGfk3cA9aQDP0Am+UcaENgK
lhKnMIq++WtANljioqnULsn83E29NI40LCRnfBuI0bxs9pqxJ+KVMe5kPbsD1jt/TmoEXyGhsXvk
zVmXKYu6EpoNNA+fPsdfNr0GaIAadViKPeTCdnYXVk5WKCCKkYBtBm1IMlQThzQCeGIqL2Z3+cVk
7AxtQiNv+x03La1p6wJs60JmLqCnUh1oLttLaum/zmXABlEneSWQq6/Qwq9mZ4MHFpwgSu4o6cIW
HYHr6IKYQGPWeponZCwoq9cecnteY/6FP6/k0mhG0Ig0FZXeQAAgOaBIyCAm0nuvk+OouhTeqNeg
FsjO+XTOoZ6cxke6rYriGJrCeJSIj00665bAfPwexHaN0vUl6K1rZP2eRgcv4Gm0QHE/qW7sRoAS
eh2zR54Rnu7LO0d0gIzKYb1ssiobwGQUroT7BWozQIXlkkDm9hmaKrr3VfAIIFxQ4rrjetHOykHI
HeWFFuiQ3lg5Gjo9WikVI2Fx1M0X+/XDuqTwlYHlja/UHV4+jNbFtFhDZwZK0AHYUlva3Xr4NaXc
9BwruMDT7pRmi8qgs0V0A+z4ipbAonPdXT3Hzz95qOh1jL9btc9raLrdle6W6OSoKO8UtEj7JdhQ
rpE2DcexTjE8Uvtt9gOYoDS/u92t4wm2J79513ZJKhDpW6DWPUoIFBqc0mdJDuG4I6d0CRvQTAfg
omtgKChbD47j8xaUw7wiCd8HzQ3fvDXvomcOA7ETqYNn/+Gctwsmw3BB9x9gLZSWVkcwyrLXQGuN
W7BBqKe3qAzFGPlR1zrDz3QXqQLsGNPFX1gaqpWldj/22WyJalIkKRMoIV3eObmHaOf0Yogj+I9s
S1CXdoZ/pnQMkd49jCAQYcdkB2552ELrGSz88mWB629Q+iZi7O+TBzNfM/TJZ3MpzPyL81FXpkqS
qTN5bQ79evRAkzy6uddhk3h/oAdN1gfPfN7xEN26OkcmNpSEgXLxe4iAvqgAkYqclzenFaiK2Zm0
Sc+CRSIR7XwwffgG/hflCfMbtix9cprfUE2lwOtdk+MQ++UcHSgvcbEpIvZJgOdvr2PDvMx6GS6d
+cTu7TGqQmZbAjbo4tuS04QXCO2o5e0tDULbwd1ZEB4am7L/Gh2H54QyI/bhi1vgqvOrd+I0esa4
f2GSfYwbm0jPVOeF+wHFD3/D0WurHGlnsy3ETaVnaLOKBdA2LpvdcH/A3H02J0ZYCH2Emj38qNuo
tVQn5yH0IjAAj5GumsrDrK7epzL3qnGHrZHuVtqmpo6DW8+mn1UhnVHhJe7Sw9k+4/nmAAD+Kqrv
xHKDy8k6Y9gGRIMgJspYqk/KC0e4Se2+rim6E+RRxCI+I36kEMqPBIWEf/Xg6ahDKqbfpBeqVASA
Ok6ghsPD31OlufxjqIOb8/YDWeq/xm7ucVQ6COegnC1d8F7BTfp+g1XSKF8UDnu3uQ8bsEENfaU6
h6w15UJffzuArDurPa54mIUn7Ju2CWzEf68fsTzgjteZHMCDQCNylQl2E7piRUYkDJXBoWmc6JGF
akPwzfAYFmGnMODREskVhg6jxcFbI0kCw6kYiXXeJQv8DsKO5WH+GH1GFwJKrp/jg/twD/AX86rl
5yDdEDMENa2yDktcGszIy70MFheu7hXBaHqMugebDz+4sIP5gbznPQBn2XDo8C2bKPvSIQLyDMEx
TLhHjC0iXbdnzWq+bpIE2c0ikhprpLklGQ4p1Xgv8TYt/W6d89sfjNYxzvS653RCICwUpANnihgA
ZS0pDYqCCVtvgs4Jxc7KUYan7d6nsnTV2cEfyAlQ6i/HIBJC+j1OABTR7Y9rqc0yZLMpfXo4UiwA
WPtHjHu31BUbm/epCa6AU1CvU4n4gTmsEBolfwDmQ7AZqMz8QxmA2+ijzsKXifTnkedKNblfuwi4
dKkvq0NKj3+KdyXdUCw/g2asr6mgnYHRvmddaVs16vmKtO/IdAuxrmwMKgNg+EBxxtuP17Wv1jfd
gZd9CBCW/vGkVg9DZFEEIqkg30XDT6P1J7JNt/XtCgQNbCct8BBVES6AgMcXZjFsgYkBePrrt3PD
k1w+lidcUuxVD5mFy5WSM4a7SNBABzc6EnT5VovpP+E0aKqK3KK/2+xHHxJPaWdvd+OCTY/W8mEx
Ae4Qti82WIblgvYkQNmXRzCpDfNFeTYVfWHEWslMiKntrFGOQflxBiyPhkXpJxBBl/2gJlyH309/
8pEOe899TNAbxVdbY2B7lO6gyadnuhsV0j8cjUooe4iOEswPdpVRA13dY+VR1XqZYNolN9SOdDzv
DugbdfWkeE3KmsAGH7I3YeYRsnGF5Ppv+JjFpjrjlC58PW6ie+cXmv2m/84Q4rXwYfcJVDHVu0AM
ZeOPjqKgPOiI7ZAt6jM6Umy4gAs12ZHPkodm71cmneDOpO9uquERcZgeoVAPUg97GcRsMIdYmNnn
7+kD3TAUonZ2rm/YtFESD3VDWRUeKj72idaBZpGdT8jjSm6AhmKoOkvmvfJpLPNB1vxDtbaXPyYE
/cSK+Y3oiu+3uzOSekQ7VJz3oCzIabLI4OqaJUHDnAItYCu0al2wcSRxBoFkfHqAaIoYdzGryJrc
5tw5cd7Cui5h4IfQZxmLFwrvyvRJ9bYsEfvWBjebBFCLasBjrE9lzyrtl/uG3rhwWaZ7B38dljc5
mQ0MXIyJAhXws1EJZoXzmp2o7pGpF6IpAlHYSPHyG9HLzchHEt30goOteo+NcK6vSyJNjBJxBFFK
5R1pKMYW4uWHoI5aZCQ+2dlqwcRdjF/xOwUvlj39XbpbsNeLPP49JF8jfTSJRRIyFVq/A7GY4p5b
0ybPUsNT1nGeaYPiEzdETLcnz5uQaHYQtXJORn7Ay8jzrwXYgt65ANy4oPeX8PBk+0wRGJ5gmqSO
tSNrTFZfGP5KLMP4nUAWl+1WSkyV94IXPTzML5vjUJI7wqK+RHDSK6MYaHD+Jpz1vayW7KJ46iKu
mWEjiZdgwW6QSXJuo7JPhNR/exUk+c7ynOBDXMmJkFTxOsF1eBgAwuk36RLe4g5bRPQNVoU2oNPT
aJnoRpduFATOSgbsLWBOIxx6Tcr+PanhGZCCbi2vQ77Evid3nPk+kRhE3gbHwdUv+y0aZG8uByJW
oVcuCLSPSTFQJ+/lIoVCi73ZORXLDNI+68hpz2DRktgenaLFB3o+scKSVdcv5jAx1/fJlZQTIeEX
bYIhNPnBG4Ioek+DU/8mML0TV3GYNzZdZvbeOfQ7uEMtfDCF8xP7uB1mgrDrsXE1re4RoziTU0NG
Aq5lTGBTfwyh/pZ5MdIZwG/P+LxtCdOB0JrnyWfWipr5bYpI5BbJTxVBoUv47e/Hhd99mmcPO/o0
TtOmD2XzQV73CPZbSxpTWCFwQbMWx3/7qnsFQOOVMIxbsWbdFKNmA0X4yjwyH3NVc3SEQUjeDJ8q
O8sJ7uzHPLEOqgmPeAj08ErjkoEa9PAiNpd54wZ12ewtXy4TilkV1dCyn09TmZzYCYTOjeKRKVUT
VDL4B8fI14P3EMzF37l0m09nB4A8Lal8Li9zhGK9G/K0axFFYG4ur5S61PCSdc0mG+rs7V9iUW3A
zx3sWIK4dQxdMWpRqHp9JBisaHWCUDRZj5b5mE5a7ptsO3dc+mdvh51kg3QXTgPOz8uoVx8y4DZv
P1Yam1XLWamDO3Qtt7yDp9e7Fub3eXIfKBhZVb85LNmed5So0MdtJIirhKX57O8XQFcltyb8rAJ+
5N07mEcovObmFHXTMhJNEd2WPvBdvPf2rFYd/E98W5xLX5QTFtbpl7X8EiqLoj8JDZknZDneE1zX
JXIAExKZDB/voh/xJbEpwhCITSwfI3wsUfRA12PSwgvf4/Oqy0ekTpoX8wWilJkJexhPRMNffQ7r
zRdRenqg2I+NUPiXQgim/9ZG/ityEldnMabVAPkWAgGNxUo0tnkxec9OkxpA2vP0YE8/dPByb/M+
O5JZxg9iq6ZanN2y9rizc7Ea5Le90lNDxSgCuiaSCCG7FUtZSIQ3Su+ZN+x7fmUXg+FiE/Q3wdE2
xl2osWvQxc2xxk4oogMNezeryRk0/pqmSC9Ib4kmaW4k8qBCf9DA6asQDzhSn+7XH7gOJGrb5JL/
6ED8d6msB+pGJI7yfXrN72hHrTuF+1yMXmrURqod3aOmUdEw+2kfKgspkuPJ7NTOHVQ7OC9AFHCW
PnTgKIKSnfuIL3pBuULEh3fObXPqqx2/jvaY9Cu3fM9P2TPvsNjH9StsK/bj7+5/xpf4QF42ozPr
IX6MEYhgTQCQ77foREw7k960vV306YGwLbMGJfejlbDz/UpZLK8dFXHpo3fK3iFY9nV7fMmOT68e
k77/tsIb5lxaW0y7uOtXmnXURLKo1Udzn2xtPp9TP6eNX8vDZ0c2RjekBTqD1QH5XFmMAPax9TKB
QSr22QdOix8LKtKZL6OEx7yM5jQlpbZwyQSZU8ZVOBce/nROrxSz2z9kb7+kgYS8rrmyLwbqbUmz
DY0KAwmd7RnQIdWuN4qDxtxCnS4AZQ6+jniCM7XNq5NQraOOOEd9Ql+9w0ss6hvU0Va38TE/5/D1
1VDb8khvPFyipjNcH5+MMVPkmIMgb9qLbXdLY8sjWvgxUUgobTzqiJjzDLrohRevtVkzZPAmnWWr
ieEHyLjCZGAjKIHUqEgwViKUUti+VJEp6B5EKSc4RfrZLz9kOrErF+8d3AOUGhYWUTQrk09zTv7W
dJYJLlFOtlaAQHtL7xEwdpkVcP5ReUGLxciK0ZNFrENvnXzZHig3chLcFrZa/C+8vFkvK0cEQlfc
Z/bd9DK6RUTpBDv2UTMkmG2RCn4mxd5sa1YPxqKzT/GzpD1IB/6z06CVDrHZgz/Sw4J0+iFWVtQ/
82MekXemWqEk6rRE/+6Gz2vhcSh3v2qNF4OXfaEqTZKN/DJaHsxcSFYHj9j0jGQqdCC6NLWBeS+i
bjPfnczq5S7Q5X44uKy9O+VMnVLf6qWZX7CNgzeBUr7nszv7cAnO33jH4//6d85MAyEcSUQXWAMn
u6LA4FybuHm3g1dc06vmNy8xrW5RgWjtw13h7qtgUZsKygM6nrRXdpzrs6/V5rSJFlRt7C9J1TJ7
1/yimTuykIAOedrqjHNrj1D9BC34fE2MofPYMunOAdCnnqVFes9/63/g5Gu60T7pW0vhE5VKQoDd
3VocBVe6v1uUcGlOczW/K4qsLTR1gMQvog8MZMoai3k5fnAFCIHNQZsC8V3RJuFJjPUFmr6YP8k2
0QJJ0J4gwYFNLuacha86hvyXX9X9YgzEXqDqz+l7ymn5yAeU/o1DOkMKsueWyZtAy3nNF4A8pYcJ
/3ZI/UOPx5PsGGBMeZfSbjHmJW/y7x14N5EmMAmg7De0Y+0d1ePfJziQT3/6/KKs5RR8+A4rnA3z
d67f7+V0R0T/XX6ibvwhi86BtNpVifkF6n4M5aIoL/2uRY7i6sacmP/znfSTkH+J6ABlwumq5fVz
etjyn//f9rmoJqks+VBryBXwGY6TS6kNvWkethXJC5DHSKAQj75vFv8HA0uvFl4INrzRDuo6Ok4b
8yq9IsQJvV63P3fzQdKXeC6prob+Nhvx4u/NDTfMYqmun7MqecNla5gEflXSyGqXwz6F0YzUNXKm
MMPg5rasJx1IUFyFnP607tJhQ86YfnF+afoCINpt+W1SEG/qWVXayBpkZqkLEzj+ND4430UiaKqA
eCRplR7pVrn+DqukY5WTcqLTvaWZnSY0dYmrM32BUQpJq1knpxGqS7/Sjt/L9bAGgkt5W6UPWG/9
aVMVuAU9BAX3Li034Zm14Xh2Y2XdjTvoshNTSm/jR6DZl4mSN3rGlzp1Ri5YjicU9vmTXia7SKH9
xJ5i3G0ifziwmwHj95RcX/f8zmzBwZq9i3bRA5oozcJGndltuR999xZqwxBM0/1IWmxIPe+DdkI7
I1MWvyZ8Kmule7rQAIL1e+mLtiW3SWt2m1R08Iu07Db50nKFjgydmdyE7qNQmN5of0tnS/rharC+
tFi3FF+oaOBlLfogI0Pw71wabT5hhZGPgsoTQK9O5SbWyLSaHbTgLIgH6Cyi40rUXpImjpWwXVt3
GK0zNVUc3Gq/A4z+mzZ7zs5V+AuJFlc8rF5+I66zHY4whIgaViwJ9/lz1USTQcBx0hf6RT1S2mSJ
i4Qm2IEtfgf2UJAm5hHXCpICskPEHAR8RChIeqnknUobJa6JOrlFF6IgCVX2jo/YGnhf+5gQJx2T
S4SaFYweao3uCZkPSl1iF76YFoL1iJwXOmuRqIQpsZbyimIVpTyJ5My398T3Pf3qcYfRaYTU2OQ0
UuxFyk8RkgBkkymbQ8ZKtfQQoUpmH6InHzqAX+LrCHQI0fgHaaGCAsvOUuJ3IM4kTqHgeAhwD3N8
Qlwe+U4piqNqGnZsNb4HGgnrVkYdxnujC4ZrS5eEO9lVESXvWlA3NSJouklA4SSbG2n+AncdL9VK
MmJTRjKngmydECd4Tk6uyF0JbUHqhD5NrCjyIXUnsnLyUuq1pYARCkR5iFElJ0dMyMdBT8jQEVof
hwC/qLEqBLLyCzmzjJME8OJwQjXgbJUY9EzJTgjLoVdFRbvDQ8EVRkRLMsg4AFQQyZkHBDx8hYjX
FXxOsiuUs4naab5GboZBwuzjFeTLPJMvItWO6h0Cb7jlhJOeuPKYWCR22qLjB9KYoJsvkur7L9wm
fEKFibAUZT3rxAPjD9VExW5C03D4YVQFB6Dp1M/eDLHEEfeJBtxV5M4YKh6ulj4nJIfewZOwj2CD
sV+ECsOScWWQUhiGQPLpUtYsePIaIadipr1Y4akrPNOMLheZDHu5IXvqM3W4yTexJtgvVK04SoaY
s/JrSQ7wAKh7NtPNhjkbbSqDnwQV3Ux7dlq4VOAA8Ek0e+Xvk+96e5yByicz4i4/cupfoY4g6bis
ZyUwsO5vXjUIDunAm6aU3ONN10d4iIs9B++ri8hFnd7vQQPB6Z5B9fQ66ZEj5iZoEMKfL0z6rO0T
/EqF4B4wTtTIz5Oufw+qPZfTZU+fyG/b/pPCClBGaQhyJ7iXaysjqCjuF3HHD+gC70rsdiDqBwXD
23KQ/ClQ6+JcTONcCs7yKzSzYlYwqUU+03sYq4Ujny0jicKDq0fuMFfBLgAli1G6zMg+OK2IOhBy
T46Iaba+ANLly/6NENfAVXx5kwh24ZxUqzWXxbNwHk6d1Anfh6sZ31aqixk2pSDrE7i2kSGmpsBt
1unX7Q732zukA6b8Ki11YwEsAQ8GgtjqoEdfl/gYNjXqOK5cYOMlRd3TlMNBuPsS5a5O03ZpcdIT
DjjLHWJYcltxSv5/hg1CMgy0G1BsCBHrp7Hf8rpOkTpzubMuQi+kuM8W38HD6xmPGedgEDh6t6RL
xZzr4UdG60ANXEYReIdLj4RWRMriisjm1VPBJHzd/baRyGuevMcFvWbfWBnXKQ+PGRTWSWvOld8I
wm8rpEhFykOmtoxkm74JrYiRqfoLyLdge/zdWCU+13L8dqfwacJRQTzXKudEYfhjkSbZHSVZosz3
49e0S9GPdHt32OZo/h6QkOb947Yya2zM6hSeQhjs3HrHbg+/A1SZ+jwJaugvZzd+OIdQdVXoAwOG
U52rg+9gv+1ydHvIY2gbfCTmgDmHrrh+2DNckpyF59RI1DkySMl+W/hc9tdtD1XmxH573NYJeYen
USd0an2aDCOD9h0oOpmHq8d14jqBNyusRwv00mmqbBg0BibmZ3mfx8CbPAYQBwfJj/C0lDELY0FK
gnxdXKdt9u0va5B5RqIZ8drS+vdIXzMeZ5vEhRQcZddA7pNlIQiZu/dCIz99VSjS6HYuGCSAIa5i
9rIMgwPapmeTkfUXrBp2GzZvbIWZAVvwfM3P5ZigO/OpfiKEiokRi5eSFREeHHsXGpgYBVAkCcU2
6poBYayE/ZUliMvxmiZ8dLoYXc3+n4g0ox4zrX/UE4YCkwxkGl8UYg/mwza4AacTt9lnRB4XNP/b
uy59JK0mAPuzjPwRGDOx3wcBMqGMRuTIHu/7zZmPcZTsJRlOeYm1RimTPTYjnbWz/AXQvWTnAH3F
epCVknhQIk1aEXEkNgPn82BQoHzw6yOVzu8k2yccDuCVdA1IYbFFxKEklcXe+C+g1EtssBRuAXaJ
HKvg5TLw2LwSy0iIiLkji5/n/gttxKNzGfhyOPnpnNKZmMujk3D59+E1+fx+rqOz9UTqlKQkxi5v
o5cHCl5kIpPkkR0CwQKSkHeWKqmOBu0/UYW0Dt6czpVPsm4Ll+iceB2UY23v0ggOxhc4Gvguh33G
7fYBKNvTSOpmEBuiqN0H7E1s80AKsDZBHcE2qkj+IEZJZnlnJksp34pDdelfQcvLrbKkeVxnnANy
nuR7DTf/knDiIgDsyVcz2+CI1Fzc1Ike42D++6qoC5qO2iD7UM8WwJiogB4Zil97SvTvbEmYCX5M
XBmQRJK6/7gAe6g9G5lvADSUoFlqy3ts9YbrQypRtn1S+6gl6HYbbKL5B1eSKITFHzZoY2ZMSnMD
8g38IShvTCI4wNGIZshG04B/9UQC7gqxLU1j0+vz+dRGh054ISOAxGZJVyPDppGaKSpwZpmikWea
SHL4uwxpBfTKULiiBVCRhg10i8LwEiKEYE+QqtCGvCLofNFhCjBOctxe7TYCFujLcWUUVfVRwwda
Rb8isAWOm/+YljmorN/YIBMFqMtNbTpttJOOPSl99+W8wVw9rBuab9/4n9QU2oQuVuS3S7NiuEvE
ZDMp0pck9CRPdTNBYz4RoPpDH3AjvT4PES4lzzJzMhbcHZcju058PAUR8pCthr2BLClLEBu2wtB3
EcqnUJTMUBsHyjl5m6LEZKO32TNpTmZLKw+Mhgky3J7EE9HR7v8xyPxo/4UEeCguDRnQfvzXQiTu
FYpgEc1DwthmuGN+9fGl1xGqgWbl/qGbrjmFKbpWPCIosKO9jR6Myyai+ECttpg5G6APjZzoqoyG
iUb7qQJJQHmNTXGHZ3t4sXYUMJ2RfDPKYlSvg78a9EphopWOmEoL7BHbEW9xSBe0shMfpd82Ukgi
nWLYnArWovSgNmDc9lu2XIuDZrpBD3J0Bbnd2OAGaNdu0kEPnTA+GoJamYV0snpZqIXZ8uPbnp3/
ZtVWQ09dGZToLzFx7uOTzySxIRfYIeM2k1cIhnNSUQChelzmnLHnKgMk/0KbRnQrm1/cQrvMObM+
sI9/ymCmMe6tPvopblyLFv59/LuemE5kIcpSNtOyyGc2qlmz31lpyF7mj5Avb05FQU863c24onCG
RtXVCO1QpPbDmRHz0uZaUCxxbI7kSy4+j1M0Zlp9m15T53HPNRFqcf9cRgEKC3JXSHiRvw4reyYN
jlCc6rmcVM4LSOhrypDs44lGszUukC/gvm2+nM9PGAh+2iNc9XuL7+eyDBNlLX7PbchF0lOPSzj4
H2umD/Z//5F0XkuKK80WfiIiQMJIt/IGefwN0XgvvBBPP18y8Z+zzexuEKJUlblyGe5CK5DLjN23
rSX4psSuZrjxGTMb+TRachp9QU+wq9/9MWNZMo/hedSSZ2VBbGBEIZluO3O+tXrZ3lezFjrhREnI
a9OK/njuvU1bnX3z53hX+ieq7KelQoAonSdq+XEP0ABaxB7Ns/P4uCXBR5dY7Zm7MR7pb3PuLdc0
cCnPZm/YQwoK8MG2JLME6VSEGE1TkuctL8/R3XDyYmntd3LlQoFM7Qy/mHOG04Iu1sJl9mDs2wZY
ZRfaPogF++7NZZSHHbiH4GifiSs5w4Mrz7X0RHDC4/Xc9yn8/YHvYx5Ph0Hf4JXRdwzv0eQtpFPg
2MXAGlEN2+zrxnl0T15sEdvZybpfjAXOo5yenIiWMqxnZaB6cqYx6vAaMYwbxoZs2feEc1yGwpEo
SxhOo6OcnZHZIbn9Ca727NpfmL8wtalhabkWtS3DJgeiRRS93zi9yhlDAjJ7Oh2x9DARdzHnItl7
MJ1ni+u7PifJoR9CaghH6OEQmaxztvebdd0oyXhqFqZBVTpmoTbcA3FFgSJmlcFfueLfvVf68juj
5oDMutI9sX03cSBlRmSTXbRlCzrFY6nZlynqFYRtb2dy7ysb3Gk5D7c5HBRftCsP5rQI6/JlsxAj
f4pG4t27METZtIw+mjKIvRPk4EBi9m6AsgTYku7Cue3NGYIGZEmppBD0py07nrq2n7cWJ2chFvDg
vozYxf7kaKzCzYUIVtjrzJeB6DkN4yddJTYz1eZNwxo/gdYFnIdbydFdw/15O4jqJVkXGpKzyiTe
VcvbrFeTYT7jeH68hUgQxjgHzJe59oXpc44aCH2ZbiRURYMERnzDYYKPopIbjGIO9kqIvw+EV49X
EYEuzFk+JBxumMPUmPmau0bmKrupzYI3XBNnQPYHYhD67P9iICocOaBzxlUsRHe59ybRLNlNZGVD
qdcNWNqS2z0AmU+goie8h3X3LaSCCPeE2iPoCyoF6p6wYnDQgH2F0c5kRsXEzVaXP72RI9o4MTZh
EpA3oCvMGixI+QfVQcvYdvlEqOiRVCJ2+PLT4iwM9muirmTsJVMQ6JthBChOgYoKijoHojsfGhmG
i2XLZBQiHcX2AJeHLy9570scOC0Wan1ttm8hv6lZMdE31UAgkO/DX4JVuEv0QW/1waLyQKBzD1e3
CpzC/T6tdifQbA0FUHxYz83dsMUrh40B0Z2Q/xjbw/vkyzfbcGCkLNpBdcIBYhu/sZjgAfCzm3e/
CGLmNzCR2wG1mKtwYs0QGIokGOnLsY2op8pq1CSU4hOskIrgD38+tDJDy0P/Vw+RNEBMCCMRysGW
XuR5usxhRKPcW/sOSlirUOA3Z0i3RGlMmohHWWUaL6dvHpeHEEOAUIS5J1EMojBUZiMUvagMwfiC
27AjY/vxNTkk6hPRWGrn3OtE2FodtrbveB/kMLZkwxKXfMTcyK5Rl3EFyYKyef2G6SCITUkTsq+8
5wLMiF0VkvFQehZiU132zdxN1/eW2aF+/c1yAbpSptYp3M0XUwPugyUrSCUsmW30BVzHKMlxZlb3
6Em8+QHM2HhBCdsyPhPVHQtjlzKEY+DZ29nCpGHiKRnwe+/F3At1slPFoiMwlhRyN/IkVUqGWAwf
7eGQ8274NDn2PqO/Q4izrTmUWkMcfvEnZuzIwXOKv5sezMGt+9l0dWN8PXq9rDsPetmdInS8FJhk
6yqDcvIz3sJ6Nf5ilAuHtV85vQgyOL/sXO0nk3I9Kgm5dGzMhtFOw1LicafGR34ddm1xQRPLAmjq
2HO7TwffDFwDLfKy74Ru79gwWNf89CQs7RDnBOYFT6e0rYxnntP1uRGz308AwxZCmn0GfI6+V463
NBVkYE+Hm2Jax9WVv4CUBomQEJe8lH6c/6OfVrNr2xnr0bhH74q6Z+l2sDA9ccje7T2NOL9mL2lT
2/T+S6EbPpy9KUgR02Rfh+IkxtVqvHcZuqkI8bEMNsDRjsN8DQXKF7/rNG0nyxQ2i9bXbab6RzNN
3yZAxfLO2UXOC7ANLWWaS1/muz5uomnPVOM1QFG6TlFd8mHugkt2/Ta4SHjko0mOQyfWcZig377a
zaRa8sGVpHM1TyfoB62rqbNpA2xdvbUYtY77OZcFLoS8KlJ7MDlZdkINEAAXXYVs/AgnCStJKNS7
aSMW5q9v5IB18FwebevSsoUWtbNoz8F+VU1ARPZAgS81/7mASzDmGBXA0Vgvt32FL8OVT8UzIqb4
aJAQS40NjnaDdcMjt8cPvG01009+WHxRcnmIXDn1IcVoUw6jp5HyG7yo+8T6xuyEMGKwBaWO4Jhn
PgKP2G1BOxDrjY9m3IJP0bRpdBdqX8bsODHgZwhpRgeRCJH/JI4E3M2DJk8VGyoCORFPthK2X3RT
vo94pL+NVFp56bIhj0Y6JxTnfXdwGjdQzD0Mxdc4lpAAuanLbT2NQSLCn8MC8KnP5dLwMebByRK8
IVND2Lq37OzdU4HCmX9REjEYZNl4qteMruTT3RFvwNfrupGP9/+O6B2Q0J7ZYQOK+cuDhnQ35nsG
vLyORYq8BpYH8wXi1dI1f2GAAlLbWZQBba+5wE6fCT9MqLP5pXYBK5tom7t/9Z1BfoVfGO9adgrQ
x/Pr58RjuG7a58Q0+iTJuixDI20Xc0/QqPThjImeHdNCiJswshmI6kKWj/FMrr2XisvslHPf8AWy
huZFpMjNRAVs/XS0g1ZIRgPwxQLYJQCeIDWhZuAl9g70kQkqQKciQVsIBW/r2se1ZSb7Lw25wzbX
/rEYWqGfp6nr4gqYtrkEatSr8aT1A/umKJRjQQPqPWJW3EzJR4iFH7PkkRG9cmqbMUmllF4Yw9DU
2ebODoY0AaJqI/XoBw4t0NbsA2HaOQ6EXYvqKgJp51Y+KEt0dqsTFiNSP+7MGXyDOZwEKsPaxL2P
1gsfhGY2H7aj94soZ0ixHWsEyxZaKyU1Tau8HP/kUrNht9J1dwMpo644lyDi5iNEvVhYRzzTBHlS
ma+h+fTvIcsLaVLOBxFyoLtuG2sFo9qY8CEwLX/7EkqZaKiErbZFPUU2KKX7ATIccQPXQhwCvvJI
fP2qtNFxwnHYmQiX7oBUD+uYQwZUAMKuQhocHAbzlqtOLgMFXzykbCeI9DyDiDVylbsAHekwpunG
qlj1FL+8IoOXanEP5ARZA7eWrss0Hfddzu/JJHoiVqS5z6HnMTrhQWWOoJCojeV1D3rfmRYeYj7Z
2iJjmDs3SyE0HhmXGp9Y/vcQXlnOATroDpr+UoLIdTY8AQZ7Zj0FAnC7/jKVQ4ixEe0KzEDYNOZ8
JaMB2Rv3w7enE87dncob3cciK5dpz4DxkkwypKV4AwxGx9l565cZ43EW2zFkFOc75EWuWyH1XDK7
pq9cdW6gWvPNYXrkYYyruEUpIQ2OmJBuzlSAXJ/ggS7vG0kd6JdrtgEeUeoE0fvD8aaO7ZqyVinA
1T6uCZSyaJeAjwQglAnegCfFlkMQeSfLDwYM+AjoFhhZMsg5f57MeDC/X4CfME85cFeFKAI6eB7e
RK3+sRbsfHhFfH62JJBc3454I06oF2mUaE5CzEigLSB4ZxUzcVzM5CpgE1CvYZaEP/Lmxcx0RGVo
j0aMoukM/LOYxhcyTc1GnRVPER2tGCbTSwvGUmxO8pomjwL+Sgc4uILROeLaImNVMbAW6k+PYmQB
/EpzNZ9uAy5XWC9auitQ6Mr5ACwKZZaDYZm2p4ISQzsFZNIozkE2XRmP0jpi8hgS7MM3AwVXwE6n
DKAMMjr9wrCtMaB5xM/VfdW2VQ1fktpMem8DJvQJTWTyk6NSbidke9QU5wNGaehdzlRx7OEGB6tI
a6jgWG25MHB4ml4xzjnUbe5x3W5b77CJElAK4UWbh1Dsan6+NzMHBJIdq8pLWFFZM3oWKplXLYMj
BQeHVJTBKtV6sugtDgj6IfdQdWEQP2tDNm9zDdZ3VjqShIhjDfTxUPf3bdL9dlE37jLKn84xYBOH
m9kM+qnsnf4t8lmhWBHxxVoTBH7FC1hhiG5sfcfrH1XO7BooKIdWGAjbp+yJyldDwHYueMf+HePi
XVAt7hD0cFY+DHH4x8MsK6igaQY4hK3TEAvS/sM7kG9wWxA6mrFOWFXbBUX/7I7jQTNoZvwdDfHN
bmfnSizXHFjWQQOVMpSEDzx+RvcLElu4aQZT+/UL6gBWKcllLdP2DSmmVxLFLy6CeXNjBmbRZl5F
GuDZqg04FGlBMGBUIzVppJhh/XA2mO89XM9LR1bl5m6ybMlcwNklTGgLek71162lhCEVHTmXjbEG
sG9n8sQy85nOmia1tIiDeTCS+u+BtSScoCZOjrCXDr4o3C2obm9rTpn6B3FYTNHoqVk9Cc/VLsX3
AvMYSMwUZ7Ig12mffoOCSPYihr1Uaez2NJ8ijio1ex/ArrSfT57+NYgysULNiDbxT/0tSmkaFxGb
7r1fbXqQk+ItBky3kVDTOG1g/MT15kw+g86xKXw2eEo/P1pLk8uaqA5sI7KDiceRI0pgDpoy2qFT
X5Gk3soWvWoTGgJWatZ/3jvOd/i98q2hqIdNKP5xcuK5VKQsVF4Hb4uT2ZZfbM+wZPgkkreJ7xpS
EFWsJ6cSVIxa8GfwCROf5fKZ7tzaxb61D7sGjj7kvg/bpENp4EM+x1GGM3Dy4rVKb/6H/9tIcWVv
uMEOuY3x+KnGXX5pLMbdaAIjzLluhglQimGjOWxaClmktHJ3PoKQ+GkJaDlZ93Il4YS5SUQjn7Cl
WggfWcNluMqwTgKkM1kgO2olvLm74+HwC2LtoZu4W9JarEYqmpQVvlCM+fBDzpo0k6xxC3/20Yiv
fTEDIKEm4c2iG5opKzPJcLd3Xlz2p9jbx8ZyOR/sXSj76zzlv8Q7D5wzlvR47CLoWf77ul1n9FjB
puePntMLrFBbTfQiOvmtCQTRM/FyNOu2rsBR1OHBqt4NWfDNVcO6xJwRt55W0/D35M4eRckB0vYk
UfUTvBeti6+iKae1vOiDAwmfB6tm7u1fehBIszuWih93e4wRITlhZwUE4WhwMHEzu1qn+/h+dz/M
ZzqFdkrvc7/601rJFmvi7AhPuvR2vaBNIsAt2J/sz43FPX/zlwUMUFXIsCA+LSaERHT04KCPzwB8
d/sBCveFi7v3wNC+BkgxsenZxcAfCBY7+zoux33YsXMXxu5Ig6yqa+5rhOrPeSrGjgTLt7kbwN3b
/l0nHEBqEQLY3Jhs/5mPTevu98gfO00aMyJZd0D2teNWN6uelIp1bMD8imvF3L+MFtj71uyOr9ll
WIfdWMkvLqQmDGPt1T5Rxp9IW+h7c99wT1DZDmjmYP084fcfww64QcfatPxoon3tWTNqYlbMPLiJ
2U8OKLjPH/Hi8GIMypOoQJZatI0pb73jjOMMbXzc+4FN3G6GRfNpdrET4dybqPxx5VUPc/XGSQqT
eePN2Y903fjEX5an0YC7NKrzDqGwMDro52ZVEOEwikVAu1xOxBOm7DodPBVHCZoTcj+B9/4qO6yu
NknNesWueelY1eKlOzuCoamVK6+kTib3Kq0MvKy3LfPUNUc9agsSFw5hfcYpqRmqg7Lqd2ftoCaC
CVPPv4ahoWYjyE742d66NyRPx35qsKSNM/YH5TfIYaMr4FBBG6I8cefGtV8a85vBdI8wt2DGRsbD
HECju6KdC6p5uLlhIssS8DMVGV0R6FNgpgy64csk1eiPurJtmLf0vovuxslTr06pGYe1QgE0yLaa
gXkgPxzc3kb8hqlQdBfNgcjXgazJS0bLZu+anl4NL38fPgF4blzCPcFcgb3ybJF6bE57btO5/3Vq
40OHuiGs9nRBl+1dHs48UdCm2aDvvFDA+Ed3T38djKQ7Yk1idDjLjsE3AN5OtKR1d76ADdiPuwwR
zj4rr+d90L4M9OjJ8ENZ4hnz3hwuYP6VpTgyd2s6itN388HbF21QjpVBSuqUvfcfFjpGphQYH9Ga
GGRgfEmzsJ3cYNrwx9f1d4r7ge2xrg1cKr0JBNO2G1qBaVxOTOpcw2Hjns0cBsRMzu0/xhXvwKXp
iXdGgF8iFmxebDOhuY7mCR+x5POAAjGUAeKokzHDPrpI11j3l7cJ0S0MK8zh3QwYaYCbdghxmhf6
TOZpJNAywGRYKaiKClgvDSgxn7hGfJjQ7RZrDfRUQDTcuGz6yLVgC/5y/cPnxfDwk6Flvtv0kf1p
4O1w1B52HbMIs52bvcRePGohsYfZj/GB06hMdG9Eo9Mv2Re6LAlNakDr24in58HdFF0oegXCuFO0
USA1CLSEyyS2RE7h7bCYNz3drxGhb1DyZRkG7WDH9ETJMZGkn82q+iGYHDlI2aPNpgmIeLWyxmBu
C6MQkeJ0tSpDHIFIXa6MZ0ne0Q114gFKYQmTIfX0jnkYbp09stgHijzOK86djo8JLNzGQ9QFT+Xt
XuOKkdwWOXljhVmvgdgfHjdmQoq3p8Z5uwe7XnQqym6KGD4iYxqeXJcngw+8+Tn515wkul8Zu9mW
1JIdtTenVIOScIWf82iEPTmCRzHv58Bp5psMn59XKP6AlFxN0uLZoNHghiDDFOW9tEMl1UD3wI8T
34KloqfKXSTz48HtexBjgY4z6/maLVq5jNfPyHnJeH8XU+JePySQZDXCe4HUD/aVcRnyN9644TS8
u6PRIwXNJuUqxTHLlaaj9BqOarRnoxXHLUrT6/LdMvY4y+58FU9Z8VzFqdekbMRuYLSt8Z/ifHaa
RHw3kDfSMCbiIbsazW1ifABqfvjU2UxzAAv6Y2PM89SXyToNveH3QQowyweNAW6SYUkdlGzLXsWr
ava34GX0VUaiPCZusN+BcwWXHI3AgEYaGkxM/nsWda3H3QhJNXjAb9Xxitom1eK6vkRYsgYfuxHs
vNug7TRIsznZ/2OLPgoJI5cbMTN0S3rFt14UUmZjw8qfm2WyqcIN952EL/SbrKoVIPrjauMCL0Fb
z7fdzlsVxN12/k1X4ck9j7/pzV5pJjHzI46uw39uME6u7guYXMf/cm6fzNrjy4lYvhRT2YYEhouJ
6VXDus5uyRWnippYK+M9JFiER4oZNgUWjzIxdqwR0bti18lN92BkuRwQYnKbsWAtuLmUQRmNn5jJ
shZWBzPrQMNdX9YYSbEaNtviRPqVWNG+oC4zm5GfvnksbI8fFnTkYHvQfysSvLx5vCnHupXt5AX5
d0o0a8OFFtlqFdbUXCO5Dj3twgsOR6C9Gb+xk6PRukSs183Gok29RsUqw/7f58s6RJh58m1Z3tCT
aR47RPHwmixXnL9ZoJ0BTAm59SHemKNsQ39aZSqnIYhQMCdCpZDSj31SuPs4hhsjpjpMCxNrJo6L
TGFC1accDH/2cfwH1q2dgKGIHK1RsBL9n1cf/Rhmc79WAVL+cYQrrhUCcdMFm1KImlweRSvll4BB
aGmeFtgXzpp4qWP7KSucmSnlMEELdgfndOpYnlXKeEEJQnjVKxqcG4g4qNITE0IkVDjzy38WW6Sz
cRcdAJqJWQNtaYaZPYaiFYdXcM7b6OeuaDYf9NAyzJM5ZofxWocG9RHpRJqxap9glOABooiqybtU
STguA/yIGOxEME0FCUYF6lEACJIkyZHdQMMJFjGHzs4FfAecuaV3EoKN9OMsI6Y3QnT9gGLgoHel
USzjc02z8bLfkxIPa+AJ3K8QERA30HQ51ukpyO6Ur2GHN71YzB/YIRANYCykYQ+/RPleWeVfI9nm
XSJw+dSY8DN9+k4OUMr+mhyOPZmn2QcwHLrUgJyGk38c1Yh39zGcf9oHjGjFQ70ZtHl19COPjbpk
hiZvjZVq6zcZbZqdyVsxOj8bwwVcbKCuBXM5QpToCZ6gGeQPYEqM/d7+74Ibbhs9L+UPrpWkNKCL
4C2irkkt6VHN0+jN9CXiKsVEiyvfwcN1elwlN3ryYAbRR14PZOywPC4pzk2vEcwnLoehWO1aLGSA
Qpi0PlPQhkFgKneZzhCbvNiSrAXLYiiowRU0XhsaRKuBQz11IsDRy+a1uaSITwLdiqBSpx1IZ0Zo
wc8KInvVJjf3cSbtQEAaJrA56inQFry4JJqBrrEQ20C+G5BD2Rs55LDzdSbOe87oF/SoW3EBFtqc
XrLzBSul5mIudbe6mydq44m4pM0W3b+mXdnEFo9qAg1r+xafsVRibcjWf+jfl5juD3f9bzHXOfmp
5dBcUvyFPb/y5oAOYmTbwDC6U/weCjF+xUDaas7gAZjMLjurw9vurZhb8s8w+WyNrZQz6Lxga+Kz
ko23FjQFkxwN4wHdauK2XxkaVcrL0huU31QT1mHW9K4fg5bxGSmh5jUCM+4E99F9ZHwD4VlROgm7
ZQrtyh5/zO3eoMWkSO8fDOo1GCuVcyMdp2f2Dcg/NZIFLzCnTL8gFM3HHSoeeDikieEEScITWXBz
2ptMT+l33U2H3nVT0eB6csKTUGN3bb6UMmfhYTY0q12PnQ6L1hXbG/sdvBAJ/SEskWoB51vNXDE/
oW6QUIH2mPwd8p+E5WUfgJTaOfY8BL6oeBuYxBEtj/zkzynIL3g7zhNzb20k2NQC2JbtpoObBQ21
bEvcJ0LzrJPNWYkvKD2zztlAtUX+wL7wzoV5mcGkjA0oO3BpKBVTyjx7yOTAtCWRbkgRKyDiDsMG
RL+cB5KVKCwor+C4JZMmG/FZau8utkoSivdHo/2pjSmjSPOXiSfpdS2SrDoQsYImlKkhpWzHjZkr
gh7140bw8Im9sgKIVH+BZJrWVhDIYfizxDq55K4VG4+dNNsUwVCcIuSM3mwAxQCcOAw3BScL1nyb
jRg2KXKFUqQxrA4ZFa1WUB7429EoMk4TjhU51sA/V7irSw1m1YvG9FgcLRwg+QAd7pV8UEon3vlB
Ikb0F5MnO2XONh5TpE9tEIMp3/UBfx5STGP8jTwIYZzgXN2VVSilX228FquOsfI4RbPibN2cv6DA
+oH9kuOQL9rrDD8MV4c1J2zD5y2BHmxu3pSbJC4tZ4ujfWsF7+zkHcL53mhstmYPVuExlTjTykET
aS0hUfWFbWbDEmE6vWY+x7B72oc0RBrhsOBT7LlHZ+eZFRz4qqypX6FasawoWN2ClLJiw7H/IiBQ
LPtxOxbXeW4vP8ja4uinZPQ2xYFdJKMUrNjs0XHyzfNBBDHZ8Mcjqk0u+hpRYFAP7YYCs8rhQHkT
8p9kEa0Es9H5ZsD+QANJXJVqBkjEEtrctLK+ZuXs4q1iNSfCCDN57UJSeUZYnGRI8oiAUBDOTthi
0Uex17LYE5xMe9Cvoi7O1cyewwuM/a01WmW7tbiHAp6/wLORT3Hl2NivsFcz9AFlPD+gDzo8jCu2
Gq/hC0oqpz81jMDhHf4cXPyJndVd5ELsRu5oxFt/OMO10+9nBHfHrnXx+gHKJafUnYBoOU2huIrZ
WZOpPwrbU/rpL4CuB4JOCwApnNOFlCMwPk5OAy9Dim5emDF6o6iJRHFbZFiISezlEZQ2pqlUGmLJ
ypRB4EHRUrdN/CNsYrkzooEYgLWs/4Qp8EUBB2sm9hKKEIkVxxue74LT5+e30ecPa059OTqTx6Zd
GcyJv8GY8duSUamG36YQG77ha41ZMtgRQiHm75bO/If6HNzfPGYiUBENK/OMn9kN7tjMCXEuWagh
DiK4TACsxxqGk0ccSRH4c1vE5U3+Loin2Gsj8OYGYG6//1PkUjnJm/bgwUiP/b3Yd839DGNBJq5d
Zjk/0hraWBT/DE/98xq0S3weheLRC1XrNL2kr1i1GCb8GGig9YVMwjvQt/fZjXk3k1k+FsOJN8x4
SSHBzJAcStw7TtifYjWNjP7mviIhMWHbx4+2LWi0X9hi8DEY1wtajIEfgw5cMMV0DpyG2QOocqQR
976nx9bjEy6s/nF9XygHOO9zf870LGb4h7GIY6wxexUzkZx/2yET9lu4Tl4ZO+hjvCnglJvUfBQf
r3zvORgjCMDGdwsXCXS7hiWG50fHKe8mRCK8mvETrLmbnP4yJcQEZAFMh6D9OtBRmabzAAe2L3aS
VB4LjLnKQAwqWtYtPyLbnqFDl3kMw7MDngP1WmYrO3PL4jH4WmWIA/HKsMXTzZP4UDY59vEprtd7
Qp5RswgzQLAlzBEjODcgJHOHKAMH8IBXxfQaOTXjOuEQdP31LvH3AfYGZ/RG3IRPuIaqxTfCtJOb
PhhgY21of0D9DHQhjnH/qeWZ37IqMIWORMW1xf4Z9+duIG6pcMW1AGeT9OknE3LnLcbQXLmg+zSU
Yj8rDBXWOmx1juJLn+qnZVGuOeQ0KcEvaeaDHo0iUeoh1zrGX+fD/2A7RZRsWJ/zJtRerpTzvP/R
7jEv5x7zXfAy4OIjcqN1xnBqYZW0efCtAg8vMdHWCHeVPUzs8Lh7cuYLQYpNnchTE3tkk1oy+hmm
00OyN+0izwz6L4cEVftPoIedrT056TJ8l31s+kjF03LZUtkCuAShfsBnzJARsGhk5uiM2P6IyJAA
GydKenyVgzyFO9c1ehmkajfdYu6Nr8Y8mKEZl088Ucizo/lD2kVkpykG/+TTEiEuRyzuU5RhlQFd
mTOx7UxJdd32DXuKwV5hceJiDOZS5UISMiNNrgucXRSTZ6ADzs4jTomUDU5mjkJoQWis3cug1SGG
XkNwQyKT1aAvoX2hTj8UjnjWs0YZ49LW4FQkbKr59JC0vNvsmH04HJ/mAjoYnw8OiMMIliW2ZSqt
LvYZiwpci1XHcE088HK2qfUSPyMqQjyOahgSSqFiRkuiDdZbzQAQ9LxRC8UlZ3XuypTjKRurfLHP
FArBHjP7X1oGMUhrmlBmvnBnyoo/zvF4f5K/1LKwJoGjiaUbBfVjhNttyqO39275dYUWQz4A64e2
UywOZLIFlElVpY4Mvjtain3Y8xKHrrS2z19vBDGPoxq5lftsG81FRUj2kFBjlszVvUS74Fa0G6Z5
JxWV+vNkd8MyeSRtr3TkmLy4xXxM4XB377N71ByDVKkUI4/CfKUYVtrUewJi8ZsKYZ2Vb16hCqd3
80aO+o4MeTClJt/73qFS2Jg868xivJBgWJ4MHJjNNuhW4nPTF40lXc6VIQyxFTwXAMUuzwqPCaCl
PAEnkAvsnAjlBZxgjgO7ngv2qiKGtW4OqSLM+M+mFiQRmiKcutzQ3U4QMPEJoHZCIqcONar+cTCf
xNNH/5gqdCYA7nHVr/uap/SHpgqwuQAZ4ap5vaJgAPuMDmRaeb3U3JwdT7zB6hD4y9zsLeIPQXcq
KqwjDxVZlgHpmFkFwiBgjgn/cHN+mPrA2iBGtkEhepYc9/SJZIxx6EtdAMvnN8QiRk24mQyyNLrI
KmiTP0YjFmDsRmEKhYsGb3LggL32t3/NDR0yhiRCINkBtd9+iULMwFoYfinZtT8JJxWlDavvaIDB
kbfEEBmGyn5zDj+85KrKWqngiebUSMGHzc2vzxh53xW5bfwAZQqNsWp4eh8tNEmGTwfBer4DbJ4w
VWerjAQH4TuxOivYn3ihtWN83CyPeDaeb/lo+HmwbYStVCCZ4+K80PLvlt5LsCs2tzrkPQX52hJc
NKD1iikpATuZdx+dk1dwz0zWFqnOrM2CQvdOB0VF+ok+bmekj3a20geabrL60GZgFgrXBFgTMjGG
9DQ82SZbCeJaScG7c8USFQchK3uQR39E8k95qvQ/7rUnPVe/JCH7YLNiz8ndVCDwMzlnKR+XTWPY
+5uP1RGCNWdOajv5r5BaCoAis3i7hJv2v4gYhh5fcnF15UkZHkRA8qdYpqm7ZBOn03Klmk/0sbIL
GoBAGlrynr9HPMgVsaadGh16awrICtnN6sLjsbCaU6c9AqEJY5UgVfDkDxHXV7PVNujPgrhF0DYD
rxMeqQy9vQoZv+rvAZYx0pWDhQ1oFI0egRSiNw8clg5NNwG+NLMl0N7LW1l6v5lrJmAvTRY1qIC0
Kx6+ix9xkVde703Dn4LpESxH7jIhn7hg5szMQAMDXOu5YiC2G+0MT4ZcJZ0h3XvtCiQVCt+ETRz3
wh9dGfMVlqP8/3t6tXb8mY01wZASm5IXhITNl9pziO0hY2/R5IHgjDrOLahhH1JuGPqcA3UGVgbO
hoKPk/oMBIXBPVNluA/4gq4O2F9jX2ZOcMORyeKnr+PXNrN6IDSCYJTM96/EMmJqKDFUM0lOQZiQ
kIHi+FcMAO0jlm0c3DPhqstIWApjEYnNrImEoN7CG8+ghcuD+5y24ZzgqbB9GiGzCnBkqzG9sKLD
C2NXF80/5he+IEldsUIBmYkizQUMmTgY9nA1GtExGu8kGBkCNhR3M2V9Y2J2ocD8Qh2GVjR+Lxo5
nPRhI74jdIRtibyvha7h5eohteU3lH9FP0Xhq1Kog8hJocL/+BgDjgspTT8LxuHgViLO0GPReksl
rMJz4YT2qIfwH1/oOIb+D+Dc/jw4esUrIHKC5qAORhY8H4ZcwMV3gzHRWMHuWbLtkQsN2S9ppjOc
D0EQtJxJRcFz69L6/Y4ehwHE75Sg0mDh/s2pXfBWovHHL5TN0yuv1j1qj38x51gyhLu1lbGARXJB
xUUJOK/4B9HbXawzMspXTikOugZLqRi+XfpyAtxZgnIQrXhyBE+QP6CBIq62kzLuof1G1+mhnaKr
ZBxkED0sPSjx4PzSIeuxBqEXsP5fdNEkJJESIgHG8lKFGTdcaBbWd6h58KIppPqM+k/ekw2JhPqX
L3nRX04dOIR+6icD1+Wn0nFqo+1gDLP5Zs2VohoaAxiZ5VOmw9wFlOpvEatLoQ9R1O1Pr0bt7ycP
rLlL9iKKJWg/5KCbKyEIwlP9hR7IFcq+2QR1oFYa9QqeU2osHJrJgtNyDcjN7eGq0Tzj3vxiGbex
4jQqTFw7hQo6TMvqjV7BnWaSs7YiIdi59Owr6dTkVw8v4PkdkhPn5/DNTLsDgcVqVQaQm44w7mCX
C4bnMYwOgAYs+cL7BC8ZySMp7fPiuHc+Led1c2+wdvIvAA0+S+aL6jWiFNQH3fzkNqY8Kr2DQYQ6
5+cRZ4xFg5E0ZOJD+nl7CiagA7BFQkdbd/u61PtQzvA2KUlAJ7EVV1PFVWZP54ANK77Vn1TJrz37
wFMc6qve4NtOS7yjG/ljxyT9wDHMi7OfegrhkfS+VTB/cAOx60x6BQoTLIu/3aCBC394Ovsq+UBf
tPjbbdA7mLSBp4Nzh1xMJgzy3TW+SwqRjU2DovE1qki7OK9hOdU8+EdnO9J3fVUyXmpag4dNTCSZ
oFu37EjLBPj+KuMve3ILNR32lVtmpx148ToBBQCERwZ2+Y4aVuyInpA+YIWrd/z5rtpAgeGh2Z+m
cUb3g6FBfMUsIru9LPrYJmP7jnXSg/0WbzLCmtGTaMhrfCgMraI8BFVgXSD9nvxatx/4sFXOi30y
af8p0BQvdqMqSraF/Az9cnBVDH4Xrs+XFoHAFDGNsbru3X++zT3Y9TmD9XHfGS3mq930+za3xDfh
4oZM7UBfbr+7gy4G4XeWOSVEvP2YD5dCGij84DZyyL8s8BgeC1vcmfQUxgkF9Kgu/h84SQvPDtFa
9ZoeqNC6/fMh3MMlD+fYOdkHt+RYwNwVw1L2R/LEa2LMNbhOTKTjy9Fud5J6cTqmPYIwzdYh5uvW
cLC5AM72L0uQHEyktn/z2muxid/EIGgnopVX29Pf9jZpjmFIfNgu3jejkFr5gHEaoxAcA53iFJQQ
jq7eq+h6bWxVn16zjy97dbUueM/a2xdT2+H1wc4ig7h5LjPZewTV7nR129g5zDCDv2Em0bLPz1jH
hJPky9Xx7D9BcbY8yd2XA0pbo0OlsVGwObEvtuZQTrOlaWF5szXv5O1g0h2GapmeT07/ab+fqCsV
50mx/5w0EP+bSH3tzofNrAbde6DBx+fmDfpCaTSgNOuYVBsKNtFj7sWY7ZiyosKzv83YbvUg4qAJ
tzNjmt2vds6kGV8nmCgCoJX+1Z7vbZ1nvbTnVbAv+++2C7Po0fB0tprSw66iSl+TXdd4x7dk7zCy
3q3x8zH3C620mz1WdKI1l59jek56p6WIVcsSR8S4t752rQOfYG50UTYRPXH0HiQT6e70DusYHGfz
HSkT7WZhrH6eR50PPcHy5ewbCIs5iTr4blXWKS+ZuT/Cy8d5UGFgMM2TTtrNzf5+B2cwNq8Bp/Hm
tAknNQPl7r5wpqCI31vPjtWhvIW+VKEjbpn11xIWQanaQP5MRM9tX91xPnGib81tL1LoaCrvDThU
+7BKwBfL4v2yXt/+sbXEl78ONDwZSVQAFsFJaU/oedt5v8xbJ1Si19W+kS9ZBb2iDqo6aez78555
XcLWaYG5wns8ujVO4qpRPry5/teIzv674/TPA+5QOcd7f/GhkqTjYKHdOd7ODbOGuaE4R+t2Mejo
lXHTg11UOpCxQH+DgvmFYMZ4o4Gz4MvGAgX7BhVlQIHaWQM+P8NYQURcWW8kt0f4J/Ct8JyA2oI8
es58g+8KJfPTFbFzh7r4+ycwr2C3wP0cCxyYjKSZM58i4ox6FK+MonFoJgFhuE16QiSYx9uEsYLD
JXM9su7ElmnOb8sVMQumncKq2VVCOBWcfBfK2aMlP/+bofzF8g28wg58RxAOjhy6C6bK8jmoHQT/
4JxiEiU8QC1uc1DhAC0fVRgTB1sZX2EPXoYNnKEOkfqPpvNaUptbovATUSVABN0qB0DkdEORRuQM
Ap7+fAv/p1we22OGoLB390o9IbqEfV9YPcQQFS4ajTbLU4NEKGrZQkRSFI+3wE7IlGrfRyAotYg/
XPbTa3gPFXpVjmbONSk0VA5umjOImZVqDTpAlgB+UD860X/wzig193yX4aR6iz+MmOEINZ7BbNUh
dK7epmF0Ng2ir72a69S7u8FhnfVO6ycxswurYGe93RS11mdEB3AjXxdKqsDxL0TG7zhnvYwo/Aih
TJXCvfkZFSY8kE8cnAgYIKNWtyQNKXnsKTpbSvlPAiJPA0p9asGUqBATr8HxjimIWJRCMymFnPUB
13fz0rnEz/b9Aqe1CY8TLgIXaV372CYsxvk2iwMzrC7MJMbquxCFsuFpTh30LMkDnODvD7hG1cwR
4IAarObUEzK357RWdHJTtur46h+0cJUHN17nE/E/m+R6sc+Gf13FRY8BDu5snDcurU/jwwiNSyn4
HoDADF/Wb67b2BhvCE4oB7m//M1a4gr4geFoxwl+cR/2yLQVcEDgCpvuG/HSYUiBG23RWVWAX5eA
OqQ7UG1WSdIBlVadDOSIcdv6VXuktjaf3CSsU6Sko/K3ofqekApE4rqjY4SNTlM4cLiphsucOZ8b
nKoefsFA2yx0Xy97RPtVGRuWc2vt2zRg3tcz0aV1r1HJP/Yr8YUUSh9qi/oGddiMLYt03SqRDVuJ
1mofHOzVtBJk/SO5MARG8DkajYkJnfd2jo0l5ilvJN3LyKOaCH4uw5fdXir3Bp/GfA2K1acjYLA3
icUlE+yU0AUXtsAx1+oQ5JRgABNHy8DztkW/XMedgMHjNGJsgjfr48bKyIWpu/iEyt03GoOwhp2P
AC8mTPjYm34HRwZ6jzgbyl6WIMRLiHbpGWiTS0gcT97Oe6BlwqN5iU/oRFSJ02Cjm8WBCJnERcLq
4hvge7/GXrwfRI57b7TmNL3wQQm+XpQQutJ6CMLdwkoKl1NH0CJ/DmA4Eqp8+m8hRuKUztDWTM/G
9Ap/LiAJtHMk3EbKG+4GYjtYgbYpvfWlcWmiBkOw0EELiTJsAZHV/EDpVBfcHp5Ixmt7V3cZMOLw
Kqywx96g1DAbDnfB6N7jRkkH+ao4f/Yl5/QKfxVyQSJOvBU4cH17TN0f1/BzV37uE80D55qL+cN5
vEYkIDzdD+N0jlEl4HrGXTgLt5A/BPooB8vE18RpMFfl5izcN/ZQdDZ+E7J80NEVmi/vTQ/C8W8Z
XKrEanot7kCOEzkWg3AlOb2iEcj7n3DAobIbo4k35zwMoIXZWOx8rMt6gpkL6Aqd4MkWa/glTGQX
tmDR+Hess8n6uPd7bKYcB3IlTHD7VkuEcW8OQsOp67idJucJ/xbmXo3WBuUHURryd2/Smgxwi7Fw
s5yvIOAIbk2GDvusTie6Pa2kf8MdmGoN7KAC8t5/J2kRXByALLBoxS/+YrHos04Q8koTPx4OmWmU
+VwccIIuPSFbNMwuuxCjfrU9iL4WP/uH+VfCGgl21Nn7oFRcEkrn03B0viONvIgk2QFroFgzMOZk
/Bvy6A7VeAGZAscg1QIp6YRssgBaXK1qxZ7wgXxq0G90CSvh5aBfXKu8SO7xLkiwARbnyeHifnDH
z3dzR5WjVNvxCTKFP+DOMB8gKtG8euTiTqm1H+mV2dQ8nA0avzFkU/niwMd3Bhg3bUK88LT88LCA
cmaMm0c0WB4sgC1mgeQVKHIA8T9xGXsj/TyhhHtqPQNo8AkakJRX23MMNolKnCGKgCU7d3jh5W/J
ISfesLyikrzxlii4H25YpBA/hcYHUG/o3vnEHn1i4n7LREPuF9tyunt1PvnyGn4eGWJERiMV/VKX
F7Iar5yAVnpDdlVcIN6NgMRav0yrxjiLp/9FCh18K86Zm5TAssL4VfMoTKnizyO60wqSsv7MoJvk
4WVAh5dHKzADrzMDmswrQ8eiD6AhiFILiVpCiDIikYt9TywaM2QC5AGO6CJOxUSenZDWkH9pIOIz
3DQrkzIRklcFTbaB5YA7z+656GxxWdE/umywVlThGqVCoKRxrQmddgFgwh3+u8TUWXMBcI7LPUzJ
tKkceS7uGwyS5GZmczYYi8swA0Ufwz2V4DGb4OAvLhV6e5CmgobVv4ly8Eutn5aPq+3WvAz+EL0G
hyaf+UZzRY1EMQQmQS1W9OghxBWV0eOeVRcAeVoSfUD+0DmjUj27CBefYXHCwTct8c58a/alLCn3
KU1A6iR3E2fMqFPlFz077AxkVtHnEdEB0sb2wOicWwItRzyIg263OGUojb8blUCGoSLvgJOjLzxJ
NrXo9t0rFAXcHMmpbYusP1JEIqV3MAwdWyajb0UyKU6BlGVRtYkVDkXhWnaKyROOhKHlgG5vF7UJ
d9COlRwuPhIoJOP/xoU05us9gBnsBm8HYx1ECEsBu5J784mA6ICzsqT0JDJkqIpUoiUHhR2LUU/1
JJzjj1l3k9/q5MpfPuanMImwPemsCnhRATdMVmAdSFs5kcTvupq4KmkU5w/p28Lgk4IhnjE0KnZZ
nC3WBtBIIPLf7DEtI2OWjrKSGbjxiRnhWVH/lX8gOSA69y0rRjjkZXs5K6uwYIkd3hgkRc+zugGl
MpPHI+UXw6hwVG4XFHK65GDx3P2IVUzYLBc/URpCuPY0RcdejNAzDh+BwRYG49cZyomln9KB4qUl
H59NLzyZpHC6BIrM1RD2WkZGDhOpeA5NxLWY4sLbh6VQmCk3L6igiPWc88cqA+erKdysakgBYB0+
WgiH51A+QDTTORtxCUyahU9yhB9tXGLyM0exZxGHWu3cvYQToAM2nU6JUgAe4RdHl0mUvBvdLnox
DbjlAPAjYMDH+bFVDaqQKXovdFBMKOZapuhAjzxDl01cLAc6kyaqp/qg88d8U64POBEWUItG7MAA
3evw5ZqMx/huueBO0Ys5ERK/WVx3kVbiA4OSHr5EDzpkvymKDN7dtA0+BygBH4IYHtyunG5RLDqI
LL/A0O5d8kiUh5hjGXQO26wzzcGTo1ObEMC0RJPPocLHaOucRS1ZpFIzbCYE1MtIn5KUEwPhinBB
A4qml4mfKOR0KYlicbIRzE6wn7FK63pdEWeb/BN4iz/ZIS3e+miRim18m4yRRSbLT9/jbHSPL/BJ
FhP/nvYj8xTDgFYOEkqI/ZhzqBm6ZkcnGe2KlCepPk8RCHM/lcqEjDdh9jok/+JDWIX6HOBow5V5
RiXyTXXeJWd9EARTD/4dnwPJ7S9/1izyv2IDkpeb/z00dgqOCcW4yz5chnD6BCK/JEzRvaZ4Pi5H
rke0tAWfu/E3R3io70oKU/SPXa48xiiTAT82O+yB/PNNgrzeY80u9PjYRpCMX5z5Mfce+h09u44k
BjdX2TSa/iId4auRe48GNBynWWtSFir8X7pVouyVsa/iQKSbLleOqTJw3pyglIQ9/JfEz8fKu9f8
UU44liU7gdl0UYwhoOO5c862xkBxf+lZRFdA5WKRRswiLQkhfhmBdZUwVXg9MlIJNMSKMHUAIyDE
BoNbHg1t6mgzBIUTDsxonmJYscO/D2wrjTW1qnr3h9NCckftxqA756OQrw8QY7vVcuaHcPAO4LFQ
9DvcebwEJRZgMzfL8WT/uatxcogqZZzc/xUjhZ4Ro5ZiGJQZfOG5SxtubLyNouHH08WCY66iapjQ
pXeGOvucDlTI5XQ7rDZfvm6dco81nKQczqVWKy0v7Hiq4rQQeuUn+dnoPyMMX0hBoTuR9LoAKZwm
TvMShPJ0J1iGw+IVo3wGjbbJnc4GQR6XQu4MWfxyeobeDKQZHMUrsarNwANwiiKT2P0KB2Bpt1D1
NsiatoMjrwUxOIEVxN5EYXeiVHqw+lcooRCJTg0UnAWn1yuiVg2e7eLc9G+wyJ8syOj1iIqzPCM8
VJCkM6zqV248AB1gxFuMVB6VrkGFmG5GcTtfKM4CcuC+tVVkziEPS1A5zWO6YaaWz2mpoV7AsPp1
DmFsXNztxX2tIblR+azMxXOxe0XlR7M+vZL5bnSy+XXICIncOxJHwYVbYYFc5t6p5FYIF7t4JW7R
EokuJnQzKVlX53P0b0Z4bVQIdH0WfLNMu3elpK9VaGpwznMxo+zBublhesmDFZ9V6OWTPvOdJYyE
wqtFG3LxrXsCDG2sa3e3cJ2gFzpvnd1y1gYFPFB80OF3zhBSBKMP1vgSjZp3Ij2ciJAK1RKMGg5D
u3T2LyieaHu4FfbrYv+LampvR9YC3RQhB6DepCiBU5LR/rbvoH6Td5eA3Vq33DXd2kCRG/RB+gMp
VYFYaOa7kl1RXZUv1Bc1TXp1Xs4DZ/pmyLSay7CF3etKzNqdDwx7Uwme47LmK3YOdnB1t42GEZX6
Zr9doO/nFQDBCgNrnhET/Kb7whtG/zbJEUdm7W1715o/ozsxI8AagLuSMFkTjBNZ+mjeU5SrCG4d
gOQjPm7/Sa+b9w5AuoU/JqNi06LxK/7N6X7D2l/JvxLwpYi6c+P993GLHmFzB/AHsC0XzxLi1hhn
GFQJqdTwTegAgs0aAqUOrl1sPyGIst4fWNDFeTQfDNvs0UHDd7+nnz7e1r2NycOZYCE7tzOn7HHX
e3PAxOwF+vd1jGU52Dby9jZ3guUjXhptPr19tuy20a5R5y3pJ53Hh3fHU3xBWmCcv8NDWPLfmPQ2
W8fwyQQyffNse2cfhyEjR4M7nRrLV1gM7q6wlsayxFxGJzBSDqy37AaQLMYF3z61G19PI0bzNjnQ
2aB7dc009xseIicj5eWDzcJ0b15pCf3gVLr79X7AVVDcORFRcVRbEUEOoDbEP+GlXrfbjbt7jNBl
D5lRy1iCBskwdi0+tACT2rnLW+VaoF8urWo8X76sTM1036g1q/ZzTAhiXLJb8zc9eO4LvrABgrkO
DmQgH5JZw6BXyGDquhKlvRbReYAYiLwQQmb3RE7yf7cka/L2ysJJYLNudjsHFlm290GbmL5gGRzw
Bm9JVxkFDNwTCDtHlAJysPzGVvPtlFlWxuetfQGcevxVAk0KrXSMZaFZCdCvEq4Ic1QMuIIgKvxa
YHUEftXH5+i55WqR2vmNEGHempfsGDnVmt9FR1fXBOfhbWj4r/mX/l5JcwyTDIrDa/TgMEVckAIO
Dt0W9Czl8MQOcGmjt2vYkwkqZaCmIq+NP1EOx77jfRmWWqdaCqrhwHl0y8A4FzpuBOMMRg1uHp9v
UhySd0gc5L597VfH5YrvlXxlOrIfATS4rbjVwukA9MEpCiZcSEzV3QNuCZNG+wTX/PEP9ugbk+pM
gPd3tEkfrCNLSSOJS1LUZ3tEcAufjkmwO8ZuktRMoIckerqLCQ9dVrh7majzy4ynNB9kMb6TxSat
R6Ymp+0DiS4VXI8cDBXAMa6FFeI0lHdvRrvFfdLursnTWa8DXmxPZU+Cq7sm8TsRb85oshRLbIY4
wCsgV3QiTWW6GMT/MFma2x+St6twfGbrkQHPaHMoruaONzdSllHdXT/Cyyh4JGaZRcyru2RxV917
btdopHbO5o9gJnKwixmhXTuQOfKVuqx6tdaxibWcsBPCavizDR/jb9lXTu6zbG+D33p194109Bwr
gbtBfzTyZil0glf1C8F7TmAU9LWHjP4EZrdtM8v5xjVVT3fw3NwsE1AfXWCn4aaLOgrYim+iRifg
FJdDMFo2yPhEZa9KreMi2qPCAM5khXQAfzIfJwOaFIz1mDp1OXmGi+w+c4+g8mZ44l2QdWm3WKuo
xRK38xf3WKae7UH4QsDljdoEp+A8VTqPI8StwbLcbTRqQZ0LJ4PRQC8aoK+6R1eAtDqFjRdLmgU2
I9saNgdScsusnXQCziBnvCUXmYCxuu1MmKpMslkLtbtTsnsIggCRAWW7ZzDwjf3q1tBSxdXFZeq8
UNtcIQNlfMPowDLYPtBIVUcHVAsG+Dp7eOhcIzoshkaKbKDTYKbz2b108z7IWw9BEt7Iv5jFliQL
ouh6pIuhI3hDEArNUcjrK0DZdEFo1yk0Qmfy9HWLgJQjQ1szsXlQ4l11QlxnwB0xlj+0vTT5iMRR
7SCqA+vYeUiaOjdMDwgVYVWkg4fA9JzaRASBLxWGsZg5nC3Vugoz4D7HaIi6aUT9p2iNzF9RLEm8
Y6EUk/pLjYwe7APgYTaW4qDg33xaDg9Zj51kdERvH0kRQclPTxOVKEUwag1AinZIY5QYgo8QkdTm
h+/2IIwG9OWAhPjSO9RnfASmdVDMhx16XgBhvLnPpNAWQ3RjeCwtW1ilEuIAYEtMQzRbMBgufqNa
BPB0Q3TLhG+8W/yFDoQOGI0SDAZGAHr/PxNqQ6duyCCVzmt5pxpfLFJaGWRyY35aDTOsjcMR5ib+
CU5oVBrNY2sfqrynz1D/qOyKXXRzibqwVwQKsrtSJp6I5JA09utjAkRKSq+KghEL19vFYiZn06VR
xWhKy5vSLP1mcYB/aKKVvHSbMZk/9rcBxvHLH7l7Rvzl0xBoOpm+GDj8xZC3KPqvyNBMCW9K3t3b
T+qgn1s68037aO/6SupA/heZnFjYekTDqwOTTcpIjuRse/ua7v3EnBW6f2EPawwu6y0Reiv1ZG4T
vZF0+5wzPjyNLdIE6nwaloUgVjK7+ESEv7LO0ceaw3uXzK4Wwzvidb3dV3NOuJBkRKyIa3KNaNvP
/8Z4zTjSJeImqfdSzs14nHUv0fTQNv9kJvww9UQ2Mvrlil2dojrjX8CS1SZjiySjBWz5pjffVFvL
EKIbBTMTcZ6Gw4VV6prdUgsOzn2BOcBgheV25ziqtkxGvBQLdrX1JNvBcqtdFMYkibdoZphfgzUD
zZ/l4h1p4cgA1D0EkHg4q/h2xuM8Cql+5lagAM+jnwgPg++i+A4s10QDkdsgbUhxNPT8yQBaK7Ie
bm0y6zJLZl3t8npEl/ITYfkdH9ZnIMlWZYLcE4iwS1JBmZgXOvECmn0KI4bnjba6/w+/wcj8WxRp
56cZxcVttaVYJBAi8y+Bvqk7KM6Tbc+A19/EJbTyMGetkwdwf/T1DxFxhlsIJpSmoR2zbk6OESa2
AFMag6C726NzJzhwXBlijmQOjWu4ZBrE1/Zg/qREZZXcE0WivCdDsRCvtTJ2IIir/q67CUssRiyC
KSBS4sAOXgL31OmF4nDqo3tacaz1/HlkK2HXgC2wgmxF4AIRtbBgovygSf71nlS5BDD4XIhfFkRI
LUZBdr8oJKE+oCWwQtFgyVC0xTF/HyE7bdeAMH5t+ommc4NaN/10zx6gElbeX/etnk8gQyHh/g7z
+ANE+PJlQKnZ1yG6u4Ak1X9uGDpOTTNWa6+VDUANtAPtUtaqN8F63kuLXa/zCbLhwz8m3/ZfEZa6
1q/hEkLzWsQvgL0QS9jP8JVoxtZt+YyR8XHPCJy6RJUe3vaklLFe7+zQXVW4PmWOPIdX0AUNgQYd
IJHXxeYL5K1hRLru8DN6XKBcjQk+tBcmwN4favubK6+Q+PQ8vCf8HxFQPu3tqhZJaAnI1zunyOhc
9j7IJ4Ygs3nGL84SshFWWXY3se7io8FBDx7Gt+CPV+Fa9RB3dkjchRARPKbN9I/Wgg6GfxEyxVL3
oeXOHRYEQI9+Eykm6BQB/2cyUhlog76lh3zeefW+oBYwxkPCahCe43chegfpfVqNt91jC2QDhWWf
4ETU9hFBpXhQNIVg67H45MHJv4Ek88yCepG6C/k640o/4NdJwVFQz8+VJCJUEpQA7eQUN2Il3bbk
6xVYwwRgEDisn4hCARc//OP6d4eKDBIEQY7Zqf2Qow++Ys4rZ0qiaOavIUqZl1MeElc7B0yqXClN
rq/ZmssHYIJdqcHpS9Bx/T29BxgEq9nduzK1OpkNKvDt4ZNh6SmpUM1dlMfwPaCrMqWdOB5nO0M+
kXk4V0lxrMuuNTK8A/cj7uMdH/fZeXHfcXPIqFPFuxEUF89m9Uwe5asNyEbi0w1I3SEKKAMN2HZ3
z6C83KNgyppXZE+78PptZvfu+xoZRpAxqe8xZy5V9RRbs7BeCqsbH9qrOJHi6BTtgs2gCkHCND+P
64Aqjjc43vpHiJWdV5sUzsiPvO9kjzwcW3jGHOzo9Ejr3vXpX2sIyrHyZqRNMi8PZZjhIqzLuqQ4
V9n5mK8caTW3QAjHH7rknnX3Toyd2Pt31NIWVXCyXyDSukFYXrzqYLaLDUQ4VM0gzzl/IunDMY1n
+4DmzPRLH/s6f1qEBT4JvAPqIUb04V3vfj4koqJq13fRwSQZgQCvWefM4c5aDOibdUrz4/y1PFj2
aVkmnM/ZFZalT3P/934E993ozbsF30TOylJ9JG+jDFWDAK5ameZnrOnMRCEgCJ63d6h7j72Xz7AD
M0wLjXoRVzwyA5k/WU6zSYkFVLCE1zjAug7niLSgr6+N3PR2ZBvd8TnQgluUQLmTbYhQPpA4ipyg
uWcIjv1s34JzwSmy1U92bP1XFr2icz2ikSRBnw+qYmTXobZkyPo3ers30rLjCr5chqDf3EL6YLQD
42Nd5gO+ScMF+Czb3955bgal+Al+iq/bCjbtX0Z5efztVbi7a0g6wT5JZJubTMZqHBo/15/sqfce
W1X0YjGincMSX8HRyFMcGhsms6O5c9BbVkgk/BacHDd4+8WdcfOKhejNWkuYFKge2WRIcHZrk221
s8uoDgFaP+R5QNQh/iydwi8D2s4uRMYdYvGsVc/i/Qd8+11tGNMd1c/0O8lIrUI+s3E4iWYLXsvh
ATOY7hYygWp7xh1MngUaP480lQDUj0Mb7OX1qLP/Kc9YkqHb4FryDPqtaZ4e20d0BugqECpe7B2U
R/xJdnAoQXEtRdHqNM534TFv3HwM71XkN3vq23K6uTSvwAQ3wtBuaHnqrWqlSS1w5X4huG0HgVCa
3r3p7ePz1mvYvQt2GYzqHNeQypruhqTSQpIZLsrCMutoJbWKyWMLWwPsBVpA1NurOQNZQFbCPAPw
nAKrGu1rhzmudIEAcxYTq5+tW0TBh9uROJGl1fta6Rd47rbxKlnwinbjk2/t0hrr1tVl4ArjH2rN
wxKXU218nm8Yj92qMlGSM0M4JGt3AV9I/m1W9r5Zwzh/e4ZV9Hyst0y7RSNQfLir8ur82Nize4tr
inHzODHOzoVQn/TVqm+8FyUlcX0Gm2u1cxTf8tv6GBKLNYl7teJdkXf0n16xGm62LR7BrzRvGXtN
N4vvyW5aQvaK/RxhwDVCmmyfTPdaHHyZ6gpnmHvWCzH2zPvbc9Xsm+Rv5QxLf/nHa29VfPULW2Sk
DmVhIXws797bsh9MxTOI46jam/0AtxXjyx/eGzl1SFJF0fKf+2SPxG9xBC/hJu89wIzJ/S04V1IB
H5CvwZZ1f20MHj2DEAul8qWVxrvPpGIyv/1Tj8TeMzkXJF1QCz9b30YFUSbb4J180JJzah+7+fDU
l2VrUbTThWD6C+fsDap/pTXQnom3kFyNE4EQJWxqpb86fFUVxbpzrLMn7crON0VfBkGiAgNcG8Rb
EX0GQzwvlv3dw1WJdLvH1alIuxdKhIo9fKfF6Bzuqo1yf0WJ2zFGit+vtoqThxTv3GpVtiE6nJx8
QO7S6uBO45ZxX0EBV2s+JPL57N4RwPVLYvFLXQ7tk4CB0WawgrlTnL5yYPcY0Krxrn8j1BRfHUG3
Q6a50l1sbTgbbCydbWu3cdkJeASQ/RWnEYGqZ9vkfmKrxf5AUF/zBIkA9J/uGuyaMDdY+272mcGp
N0J+Pp0nF0rRZmPNO98nuUBmswzh0tkyWJusibxjBFUgXUooajq7GaVkaGrM1zrDINrtK4UxLwa7
6L1knWSVmEvhYJLOh8MjYBazQ60FRy6vtxnsh7Sprd3qg1q1/47KjRfhaQ9AYTtvPqcVRM45zDQH
fXAP7nbJe0UE230IwMUA7NeepH1aaYEC5OmJGCS1BJn0FbA8LLbBq8MDLuIe9f6MaHzUCldCG8Sw
i8awlhr4+GQbm8WEkJ4mpflrVbI0T0oVE5+C+oMtjXKmozgSNZ1VxATiFJ/etsV9R8MnykluFMv/
Ta1iD3tSITw8Ip2DWyNr/VqrbpWkniEHUWmIos6xqyNhIOuBkGH5NyEEyjytBCQQrjnHggzVTzNn
mlOlccKOlzanY+LYE+rSeo02iaLDs8gd+pcCAUuILeSbJq4V3tAgZEy8PHsPFn4zqHPgb1TWb0qy
UlCdsj5FGOrjTSOHvPxiPMMRsycVVAZ+FCm8jS394duF3SjxPoosZqqLmpn3JbX45JOTyx2HJJ1A
V/TgHpUSednMt8D1vO9cBxqxrJkL6OOzaWXLbMa992LSq1caLGDORI8Z8wPSvVh8s1p2Fqm/t7+h
pZhVXa647E8sowzsb9yGLCeMv6CDzYOCXfOPRC++0n3yaj96J5dS16NwzYPSMG/d2v/YRTjjhkn8
jNoOLKCORV0IzEAu8A2yTvSwcBcT80qNgvgnYIrKlLecRd4c+DXRQqZzRXAhU04Kq8ph4ULwYIyp
jJlMfu9iucUxj+/Z+1WQdxYWLUsYf9ziYucXR89BbVRk2OR3cQUy4IDEcu1/PJohkeZq9CHZdCEi
GpJ7VAMnu4q09veJ4tJ1VRVkGFpcev0Ftfbr5lLWGfgbKPIkYgFg+NGDqBOccMyT4P0H0hA5zKMB
HCppfZoN64PsbwPJ+0DVIspPFXo90KpG0CUzf6HbKb+7byQDOn66rZURY3ii+uVp/PofKhyNsbhi
DHvh/3ygU7IadUfc95OlQMYqJdmwbeLoAhpgaJjAKsAM7MIJwabJl6XjF1RCuyjR1IxBthsWSWp/
1D1gXYh75WfDbgKxFGU0SndINmQStEVKu1JEGxm4v68nOnGqQ//UvDQLP4/d1udfKIkVJsXfe/w8
+VwH5s/qO4rcUGeeR4iOWghm4WJLdNdm+ArAJ2mzoY4oa7wCL4zal6eSFnqDDPIGop05CLx5lGFX
4XzmbOM2sute74+8UNK9wA7IT5FwV5pT4E49EpgMQO0WXH5vSm0c+h++6vEaHqZhUDI88Zr8Rr4n
xF7PQfYvz9KakWX4RAZOXSm2gG8N5Kykum21JrOU9l4Pf63JfImFL/57RUEGehKJww0X3xC/bpAR
H/SNJb/CNBtJy61O7gdKMbCcCyTJXuJSqMItrA98HuCOCxkHdVHnVTPw0b1LfgcfAfhlB4tLtRdU
4bvq6BbK5GrU+WhAOZ7wG+I2wWREg4Fi6tcuBvu08ZiBbg+lEFbYY+YMkC3+ZN8WFZeO9j95ODqv
Rh0BTd0r+FVvOzrSGSODK/h1rxydsZtXAMw+KF50JRrBbam/ydQHRPW7MtmWkE8gy9F9hRRmoaFA
/YNfAcAz8DCD8sHgv7mugRy23II15todWxa7/KXxQnZFP4OzXXlighF0w+urlhJpIuqYg2s9iT2k
zlAvLAuRxrkIxxRgKH0kVh9+Q2E4h97Ox30VMGGJ75Hcgb5XwhIFfnFn37nDFxIaVPwsvJEIS8kx
Cy5RjSfVU6qllhpCt+4MCYiWC59EAITAHnOBPVEa/yZiWvzJMFQ4FDEXVncfbAeazkh/kcCT4OiR
gWpQIKWhOqGHY8i9xFF4D12Feb/FoPzyP/T13ESU/JNOYXS83R1+irmxG5+JwoMjY/hEuRGhEf6D
GzPvzRxcxiWK6jmLlXGZd4gEi/E+DDVmnPFvmi04BaN/vW/y/s1k0RheJTAj82Zj4Tm9zCvQ6zJm
FwyTUYtH2nAFaBCpzjDco/MbbTzYuOi6JDdrMxU5IKaW/t3tbnzm446k9TryiDWsoNlGSkCGyTsk
zT6wfjOP+V+UcwU+MrwRI2XOA97lFd01JBUhEipcdIgv+sNEUwEG+wC41VlukhOBo1Miui9Ek4bK
UOswYwuuimfV84qA0oHRI/pXR8MeeVquXQbu6rhIRwLyrJUdnPY31oidhvE5KLIkP6K6VLGhZXPs
+j8tG9tCl5iftoZW8NOaI6mfhzF1gFtJ6s2HINaLxYaxAV6NC2/BIPiQL4xKUhzBeNeXSubNlsBe
QxXL8s5nQSaH1HHT1g48C3TRonFSMgKvrKtNZcibbkIpN2Opj5Ryy9UIjIwulubRnvICRI41FaRH
1B82O+2oq1BRACBZw5WmF8lne/dKujvHJOzz9nyO8BCse4zETq+mjRhr5wOlGKaqQcUFKwfr0jYB
34YdH7khEkiAOrOZrFY3f4jIV6lWWKVX4VBCFAnH+Aszv3uSJ0lTVApuDNDSnazfkjaxDaFa/Anx
EBy7LoVRNXmznopF2qHO88gblDEiNsOeQeBVHIPaQoluoJJAYHPWMa3gYm70gcE3QyLRKJf08h9n
jMQJyAlsFDM+BTEqiKyjc05CBfy9clP4x7lJOaHQG11HQA9BnxORcrbKv3HSBOxgQuQq4UbgGiIE
R1MYNcFNP4ZEhd8/XzHOiC2VCXmBPO7gI/4C5WOp0V1H9QEMyIRTBqeEpx8mSGHy35XLS2N3TTQ9
iUcwoe3ym6TEA+mueFsxVljsyieAw4MLh8Jb03pVSWoE5+y9SqK264gOrgQFcmt/o1e72KAmC5/B
hrjCnK8M/lwsJJVrUpdpMANyZ11gC7EsvDzliRZIlHUUjO4WIZeWY11S0lyRTgxkiJCTtuLfumvh
65xO0w+qRq3du0mF2SVaZFWrSaUHYcP/QRkE+rsKxamBNkvPhpTZ4+ULy1PE5a5W0IxVcL4Z3aDb
QmUP0kBeDOgbBROZJSy+s+DDnLNLVPpr8lPSeL3pBS/Mf9HLwfRQRsKmUJ/rXlJheWGWxqb/X+1O
7cQ9J8JlIT3itlVIxce9fq9HMxLqVtySC4jQ8QBUdyfTnubZl5ZLv8Q8vWkqD3ji1We8x8aN29BA
e86u1jg1gKHGh+g1JgtCPy0dKmJRgAy4JyAAScB4D8CjmAJ5ZtXzqngBrbgPFTuv/JYLQnagN8UG
9KQVYKMeFdjfcy7zzKcEa2unV3GzC+RbJIrPRZ7dWFkNROQSmNfxRtX5SoPZx4KflOi5+nQllAL3
sAhnzs9X2irxShmIN94rOB2qn0AZttQH7n2UuVdIBbIM1iA5kD8z3jehYlitVFJRPkiuI7tJPJ/L
Tlm35/PBAyIDmRwMIQY4mJKYf1v4KSgxys6gFZ/wkZuQvodYhvMTKbsqjn6Ra7y41hUUumD+qnI5
+SydJ5qZZ/MZIK+meM9J/8Eh8tumWUyTD3baBVHbTqWhGBuGOXFqdUXUAF0LaQmaMKMVVH2gU6EG
8R8CWwoOxPjfqBmgRnSm1EIQ4MQ6rh3hxrAQ9BPRKzmiRij8G2SEXLvzT0gzm7Dl0XJhtsepqz00
62hn1tbHrovsgT07VPKAFgd2z86OLfNnmgLK33ZUgJAoqnkGwCZ8Za1IUCQmytBiAejs9Sc5l8wd
5n4suyeaE/U7WivwIxMEo3ZGOEmVo8ENhTUbII9fNIQEGlUIWPpBL7RlT34d/N8RJACs5s/ifL5h
vpHu018D6e9DIWim9+69I1wQLHnkBpS8hWYIlV2+6hecBaOfuI+177DzTIXWKPHoy80pJkFKTd1U
2qH+FWa3hpU+XKtHN0fcqbCcl0YP0Cuq06E9x3VMcBT4FS+jXpGX4UWQNyLQG/+rA7/upZ8PJfrM
51loMrVYa0uNfkZBrep2DAjS/Z+2lpv/TmXSw66+UreMvQD6iay4JhkPGyqe9W+hpxpg43/jh0EU
BTmYUBUk9MeMvtYJKxoQ0PegwvTpe+df53gNDpA1NKShDvLXTdX7ZeEDY7qOs34X6EnVn0L6vl2t
UmZMKBjrWoHToxVPJ+cVfYY6WEWWyTIn6Y0qVVLZFw0Hez3znVWnSnOrZUEy2//XuKZIbS2LCK99
gC3+678KlHvFAK6XUFxJfJrAIQXwv7KYKRNsuqpPpfuGQsDgntN1C8zQY4Wu6WgbrEMPWG34bFS0
p9/WfGpQHKgfFRCjFVIPYT6h+4MJtnZ32ZZZoSBvPolzypnTPvRKaffZgdQkm9yXbFQHf6EC6ezQ
AC+Yn8AR+XfA1OQTLkeEk8mRKlJUq9DS8VN5I8uOvnv+J/3lYP5pB5kx8PrVqMevSEf+zga39bpb
XpllgYlJ2qGkOZAGVnwcmAY3i4bjqJwHeXUv0aNRJPZE45MrDZ1hqkw2VFLzmPdUoxXRI2Hx2W2V
z0aOnGMMrvFvjCezmhZAJFyqFf9J6mjnm+JeIQ14zSbby7/8lD/9+g8fKvODqCXc1m1rfR+B+q4e
SC6KKYEmBgggSpWt7tejc1sJOks3yw05Dp36mkA/Ujpqye2F4eWKnqvmvUgtudLTJcet8+CmHBNM
7BVwHPtorocUBYgXmvX4tuOgWVzUbnF0b8LtgxTTBG8QmPuv4Z3FkQYUTqGyxh5K6djYnL0XNWvF
Hn381oMQUmylx1Ed9aS9H786RQCLwWlqPMi1OnRu3evMfnQO62+v2qk1GHnzxh9Jws0CJg3LN8FA
B1Z1/CLEAFwInhehehic+Io/lpa3wmMMRJtnt8yA5yMKJ4wWfiGy2rXJM6lNakp+HyAo6DKGsL1Z
Y0RiX3smd2JsFdiNRCbKEwvJS5bylehLYgiABRDvkEHq3pyzL7et6W/CU6sW1+rIjb7MDS4zQuAN
cVTyazEJQVEevYJLXBw8OpfONTWTS1xe13F0hreOft+mz949rYaEHcX33vnhzEbPDRFe9ZEe/GpW
+fPe+2aEdh08drOaU0pO06tMJESBEYqDAbNOMDmZP4QzFdrEtozuew7uBkIlc8VO63MwkiedtfjF
YgZQckYyAHURIGV+NI3wRjD4o/lt7kIr0KCEh1dmxDL6Qg5dQGYBNkt9fIzaPM2HSMT2CT1roc3x
HhgLdNgYm/MF6EuvEEl7gWmT6TB5Um7j+f93OAs49QfP8Jrsmmz+a8AVmNoJEea1SdYzpfoA4hkp
o5xfA4zTKaecK4qHZfhYgc7b1CWRhVFV7uvahDSmzZo/kBb1DgPOD1XLRkThD7FBUo6+SWZAQTI6
7+g1MByRGpGlW2zXQpc0gOC5IB8UWzwSESzoqApQFiBguZNtgUkFDZTZol1g3yZ8g3KftkjbDakf
/DqzuGs8mhq+fn8flvEWLbpa/fGlsTvz3ZRuzh2uEEYBJkkagAA5/wEcf4TRkkKqt9jZBQI62EXY
YWp9DvDl7dR4+xWnenGsnmrGHRXpewUADnPyZHcmtqcQbrD7MJ/QuT95vSOTTdVj04sD4rwwIpsR
esiQiVmjbUfb+5e/l17ejQQGLIuY0imdiBOYWC0D99lkP9iuTfjio61MHwzki0vJu6B0IGuF+YgZ
023s/ZRvsGM1i4vKi6ohh4aqU1+ceUwv3yfX4ANvxgU8+OyDZ+Y8BwD2t5P9P5LObElRbQnDT2SE
IpO3zOCA83RjqFWFE8ogID79/rJ3VJzTvbvtKoXFWpl//gMHHA+ryp83VPPAQvB/Yzydumgshjl4
M3+bW8Zb/o5BV7sqSV08aafXnt9Uq2zRckVOuVgwzbpjLTA2mIx2f9vVYMPLm1U1fsbFQv7gxaSA
ocFg80TEs2iAXl97TKo6m2b8mrWrjJe9Zrx8gbdoWFHy0DbRjkgpRLfDFzwqTpTUhd/VjA2SKF8R
EE2kEY/3ijRaJmrDmErKK0nUkMyfqCel4Sol0ZH5IMWQwa/t+MIUsPl9xmnUrppxSTGRDMX9b4Aj
J0GTgkLROsUc9SDpJcBQOa5+S78fyCEhHolPOnwAdhqRx/SfATnnUU0VoGEHypH3+15wAE0GtGRM
OP1XJHA47VmQulyf4I1crzseDDPJ1OyO20lnY/DSlPLLCOqYl/L5L9t62o4ZaPrM44bya+PLn6dU
ju+Yf2oEzcQgBYv0S7DoFCYJbl+uMWwwuGr2mdfMM6/aw6JAmAiVHCir7xArE/A3/mF953WPcxqk
vJ87bq1UfWHK3/UcvlsafIHLHiu9mN7gcHXufOyEHzFsaQofdrF7MCu/zy8desn4oM7iFi8LemI4
lJP2fc4a/zXPro66Vq72501KcFgwDq2jPIfvTY3L2GxfTg7dfTLcf3Keh3LdPIIrTGIabtNp6TBN
J6ujHvLt0so438zz3QB34RTsBjd1dLiHA/Bt0lu/ntYO62RowsdE0/m23/jhUIJ1xgVeU1dXSZaE
aof3ga2xp97DKwQ9jObVXa5TQYzVbvBiQMLg601zCrhvp78DKjIj8at8ooPwoV6laUuGOv2AP1Cx
gsX/PErz6SuNUniL3QnSpo4RPGq/XyCEo8VbM4PDirC1aK+rySsqFg/gT4rWCjgU6wv8K5BhgBTZ
JlT4FVPeNbQNaC4GazyV7vsdkg3V/tUhi8/GryiJJPCTUefFzY9vxcklngkXMWdI0fGErmR/e1Zd
bHXdeYKvQW4g5zHCk1Z4g5RvRYeemhKPUgifPGR1Uhre8WstPXgpFQyMUUlhCVclYORZUFU+foyt
IgMR/9mjTeFZIuZ0YNgbA8Dv4WXed5Rh48fmUGXTG96OFGoyq22eftpFbQnFKIL5F2B3g9eJR32F
GjYoQviJYgiiMAa8hCWlA5wliBZPuzcqj6rdTez65w7AwjwabvRncc+m+nuer2/LAa1cV4nuZLg/
9peD9cqmTyClkoHGAYESXrVjZWYUkFWY5lYwHhxxd+nBIbkxQ6HNJUEbQSht9dSwKsZCTDbp5Xn4
KRp/0R+8+eRQzb+UdpS4nCXrbCo6KglvvI2SwWIL2lZwTe0akHjBUDaBtDLhUUWp25u8H84A0Aju
0qzPBUuHj5F+PPgm/M17wPipqdnFvijUvgFxEdWeHgwiThN1ocuxHm4rE7bHifl9C1DwVO07yJtn
bA9sceWc7mgNQBAn6/ITd7oOvKXXkF9vjZ0DKd0c/TAydHxRkhPK8AuAqMeg+X2ujaOeDgnBoska
9RZ9zGThI+dI0gnQGabgd1Q3iaOkUHXVt6dR/YbMpXG8xuKq7Iy+PadrOEzd8z7YLlVmvhZQvYH1
sbiRXoQ3tyYZAICLW2OLQjU2Yu3jbZWD+1VJQ4DjXGNzBeahGvx7wypCVmcy/yLLZYLfB+OAYsOS
UuG6ociSEFUAf4Wglb794YlE9qpA0XI7TAdv4fVoPLwc8sc0recVDs21/RrAct0nlLwK6EsFNAOR
oMsAe3wbCdkCxwoyEuixmJrmNmrVO24kBY5JDPiTk/Fv7ISvWj/EE20GhFp7HQ9WF/YGqpMc6Cbp
wgBSP0OqfdtcFWx/7BT1guOGTp7juDPvQjhutymEiGynryUiGJ4rsAZCE0eFPMkcMdB2RI6RQqpD
ZGWM9Zw9vIGbBQevc0coJZh4478pVEpf71sfWiUTgyLQ9AvOSuNBM31+1ofpgKU0A0aIjM0gXbL1
0xU9R0gLx1X0YWSFqihqXTZ27xlfG/cDR4qEGpDJSxamYDYsOLwx3Q4Oa2x5WKVM4TcQU/RgVEOD
Thsv28y8fkWXGGwSA7f8F8nHe1H6BpZ+l4gSIMfOVyYNzEv2j1217m0hH1Vr+IN/l7ffZya4eb48
LDPhKR/gtheJTwbk5acbtRe7XB/Iln7gQ0W/fg9gnfQOVvqk/zGGPPRhQ+82y2d7hZ6eHr+x6sXy
3K0omU5sUmakUA5UzCm5qfBsvA7m77iTezrUcvFEIzKehgiVlB59cQfrh6VYrNoteRbHzUuzD3jx
gQhBbEGfh8LlF0uaC4IOdBz+i9hhEp/i+5JdDiGZ/p18Jh2nCuDOtuytziV83YK28gDOPr4wFWRe
L9ZHeIn2jgXeV6wPLx3R56HCRGYfPuf6w+bbD4DlRoOx+g8KgwswVc3TB2khUU0oTrxye6WDLSz9
XBjDgxFcjl1uxZqNgL66tOCSveA+Cfh67KaQ2bjT0h4bFotZb10OudzKMCGEG2i3SHSh0ZbTbE8u
22zUn/Wikuj1blwXSNMuXesd3ZlvOBqbP34Uv70OBHvD3STTB1iI+8ASSLcGYwlQ66CCx7DMOYvP
fAdMDuILI7V/5iLgHAJoIO4EnlWJr4E+JGNoU6giNPkxdD2hfmtTmDpvKmZPp0Fk/EBYaMLlHg5g
gF2yiAThmgLM8DgBtKDPItt34TkzSB3hh2p/lsb5E4KIg9BMb8zOQaOZQp041E40WtoO5kh3Lpgp
pFb/srhtBhzhb6cTHJ7OuO8kEMJnn/k36N6twSnHPwpfuMeY4acRqggLMrjRAAwhxUs+T+YYSBdW
h81dsIabGbQzmt2GPQqUlvPnO1IAl2EgcGLJU/Vl32OsJOnNr9kVacnTU1fcwh3xkhR2rN4gqZyS
I+0RH0zn9rbVVW907QWp4d3BUTqLJDCMsyDV3UckPfy3yKwOTIQjp81DZPQ0NgjJzFDHuQQa6d3L
U3h6024rXKlmXbeL7rqOn+B2RI93Q+PjHgI6T4RRl0VHmKqw1Ef9g0W1U4/Sebm+TbOQ042dGHIS
IxszoiYdNnM8A65QbITs0VkIIifAkYgZ1H++EsxFqESgeM4hprGlE0WEqQwt+vhVrbjFyzJz/+h5
Mx+VJY2hhlrqF0dLUphk/NL7uWDLWTJFVpxiORh+pLGgP5ug69Iq7zVO/eKNHrUH2PahhluyM1zn
MJq/ILIGO67RegYtXzKGp1k7+j247Q6zdlYAWOvufcK5JVeIRxhbXg4OOJ9L1hvLMZlwTIGz8A1w
SkDuQX9aSQYUZumN1WX7x2CnBuGjEAiZ8RWRyY/rgb+9oBemwz+Iq5HuQiP1iKk4eC8u5A+eeydY
tXfQGGG9JaQCKPtk3vfMo+JS7Da4ABzY4elCg+u+N7yZ1hMqRD0qJwB9Jtb33f2YMMQRfCLla1Wc
9HD7EVUijvpLriEEw85wn8xyxhS5gNlVFHQRNJE5CaqLNbrUHMu9+BUPrOX9l/glgOs06IB3lYHA
2N2ZwUcg9FZnmJT86va+cpV9j8CohLNwMFTW6RxUa/bavyAhKV735mZ4P8DjvHpfOkq/Rut0CSvT
RXVMnxi+omRIUQaPEqzTM2fQabMwIYcpBZ0TK4M3Ax8wP4hiWAwsMNRkJV9caooDtWMQf0ZwZUtO
OlbbZaEwhe47yms4wH5jnQyfzCZvNqVFDSRJnUNjRVSuu+0QYsHwCWsf9NLt3yGx0/kN1SJHF6Nb
OMjNwH3GT9N6IFitOVEHXfepRXolM3V83ehi6Zf3uV18YUpbF1hLLg12jecDhjCa0wNdJU71hVzd
zWc0zpCMhzyzz+bn3bVKHCI4naGnoz/aXCsnJ9BTtarOb/9g47KJGdgiAzrVJ1pN/doHm2Ha2/do
Qcrj8+IbZvhMvdeRJxlgF7QD5+bJY2q2VnVYaBon1TQFMIEq16c3+Lja5hoRQ8/YE8dPaCUZaATC
PFhvrnEJGhjEKKg7vo59BezUuIQz/g07Y8XLfzgjNcggOJ9BnGFYqg6vDqgd7pYIZZNl6SDJHtLn
k/GOyDgJmdRMNBs15CUuGeRyYth3020uCMrJraXh++Jt53LoXyF6Jm5eh4NrMOBiI8tsp2/V08bN
DrwwGT1PlTeYZUSAQ7yH3c4VjxJ43BmOzfFh9J1kz2nvFt3DV9h3sR+dd35+Os5rMZgYmQu9BUtx
TzA7Md/KQ3DWA5xCfvpgQjym3fkdjG+TOsxG484b2uP/IoOXK3Fk12MNXnx3i57ND3zS4JAj9tuf
JH6BeskzS/9R4LbzifS4hNwJ9JcrVkJqzTFbPkNqWib5t2l1fC+Zc08GZ5DiuLlFLLp5DUHPvizU
aXVzlIbuR+NRv8pjgqj2YlodCHOYrv72uaKsh0B9eS0Rnlo/eDAk+yImhU4c9TKXi4rrbY5zMRQX
aLRJxLLMGddBXeUAx7EMtg9l3J+2Nr3D5gGt8i4ZL9kmXZmO6XBcT+VE3rytaRK6k2hF2RMz/5dp
1f/jAZnC4Pt18vTavWbeg0FSQgUzO0ybevzSpvrOgK8D+Z8dVIgmvLmGnYnvEfMUamwhpMskllDX
mAVIMrqTELadD+8Ew9/X5HpldWj0vAemSlQ+oIX3cpFxo9TJpxEb5FJ32JFoCVM+5iTldp2SNPyE
9/2NoxR+oZt8lpdb/EUghWhpnC30YlXU6LIYAppiXN+9eQT+cC29mjHA18HZutk8RV92aJ2fFMUT
Cj0dsxXuMfvZ59RhuAGUAIsKOV0B7nLq/jZ+XOVCpzoWKE1NXN+A+ZEl3+0M+Eq0/zfmC/Aq8Uj7
K9nme7sblmzqsMi9TxKLrfYfmR6JhaMWplvwUI3l84kJTc0E/HUJwYPA2YbNuti1d6f8/WIDy0Dg
+ALxmx4mdFl2BnTupbPXithfsC9uxrhb2gXmOb/PvaZaxcD90i69F70M8huA6XeXow944kKtAECc
+AFaoKz2tLCYk95PFR5PgKix0WAgFnPEZje35LpxD7IOrn240+PPNWASRimHAZIBUxTnmtzVoSPs
vzz9nCvXAC3FA6kKZsP2ewWltWWshlsYFTIUqtpRiJ0jxUJ3SzhkaajCc+r4db2ktoLNrmAAu2qH
b3YJ1twTAQ6TB8gY0LTHmHMpsxYHFPBs7wLvkNqpvcHlxiK5Ot62V1C9i9MfF/Btcb1z85jtLqI+
UawNKvPhBRYghCXSfe4zELn5fU4JTSEMJmg9sB+oiPQApKEb7fqDIN3AfV+RuTzvVn4CndTqifqm
Gh4VQmoJlW2wT/ratBnJl/b0Z1FDjoxvTOh6NkI3GsIloxtqFGNcQHDbdH+7D/ivA6tPVjZyoj74
mpngAw3cdyEqPmfwBB0tCe4chpU2zUqd0BM4TUodmBU0v8/51vxcWbcVp6exvB2GusI1uy37DAt4
+B49+z0E1dWeybAY7Ch1THY7w82TaJBveo9tC/z6riYJP3SwvjG70aeKtrl0lmlm4xHS4RxP/X5F
O0LHW+qehpPDw6KgMbnXi8M3fMLEpr/WhbAEBWT0mPIg4nRCE40HsTW+wpPr2yoD2OdyqMqQT/Jh
9Jb/I6dVjQaWl+2Yd/l9IZ1Ugot/ZJP6B7k6zzg2j1QxAKAnjoRXtDw04SmHfk7KJYKA9hudwF0e
dZRidLtkHKcAlxiLi7S6MiHM1+kjQkYBcHW19u+a4WcR6ogJ2XzSluZwYIFwgvlpzqm3LCcwL6TL
VgyKy2EusP62GEF3RQ9xWnKtUMj9TxihkZ2CFl+t5QVHgt+UVEprTj2Pht66rzCWmC9VXA34IwMb
FutArBH7Nz8JFveTchtIkWDUQiaEWPLYZeq2M+3pIZuVgWHN2wP10COaiyMN1nIPBZeaA/pA9IRm
llztMWNpncYMmYydgMrCs9ZGLwIQeBYt7tEBko2fpmAHtG8eLnXACrwExxzQD9KTkV6iYwAa5uMe
WqtXcLf2SYKKa0/LvB1vMTO3stR7Hnxd+uAT4VARYC7dzwAoGBpytgPMdZf5b2K9T6bB9DXec6DB
PPyQ6mCUtvfm+jxjEEZn/jGEBhcugQXYjj/WFN+H3/fmbhtur7B/VXTl4g9xO3Url6b4V93pjrI0
7PyckGOHP5MMXEMIU2o4vWDt4L83z549PxwCXK259IzPl/d9vkKmBO0k1Apbvzp19GntKSYTSAFu
1i8RW/XGmNfWh7tidwb278ANXz5kKCq56ATs5nrtWrFvUM1/WJjfcBmmKpS/03On20tG9b85XkAO
RiY1Nhb+Y41smAxtGT4/IL5aA5QY0LcOU254xuflxnP6vMaUbE/GnSZIsSNMQJiKXyvdL1lqX2tM
+/zsO/c3HxAVIc1OLxBSAP8CawoIFvFXcUzMPK1Y/vg95PwHxWOCXSJ3WX6x72N2crWgiOgEf4M9
WCuX2O5QaBpeONLG1pwTdXk6warbHvZjlCAvKz6J5rMdI8owJh8LNXw2TYLPQsZXyf9d1+NMugak
DwD5zDphhBFmmzkbWJcWND6sT+C28ek0n4cPa3SIJz7sw5A5zdcqDs5vx54WqXW+tdbGp4XXGbPW
frM4kC/QFZ7nAszJwAn3Q0nYVRkbk8PgT29df67uEAlq4/m8NdemQ50LtoKFRmJlHLbQWRCx5or3
4kl1K/7vC/WTU4v7hFivH+iPk8zd1ApZaKCiFsQSapRRHOLuEKgMsHuYG+oht4f/mMALHd3tztHA
pNVwdefgPYdX/87Pq4OOex0bc20ywKFId34Hk/ewOFGs3FcpRNh7hN2w/wmSvaBhwteA8OpSqb9e
zLVyICFG3ygd8E9i62ZVUMYztBFvOGLDmAaRiBGojEwAXhj3nAZef8TWYC+5LQ5zkIanTl4o9ATd
jkWJxfMJQS4FB4cWCAeEHZDdEgqgVY7ZwWCGIFTuurAehCd8hzMniYBIV8blijkaa5aklRdyGOzI
rBMznAgPHOEOAt/AOoXMx4SGLcrtbVgpMA9YZ3Mz/PCGhVQhi+JEMq7bs+bYMuPxQkWI/zpuw1PT
YX+jrBvYvvx3O/11NyP+EliHrDGE4o232Vzt/kSb/KpLHPlp0f1sqIAVLf+/2vNbnPIphKj4WJAb
yBwC1D9AFAJcNf4E95UZMtb88Jmu7HbdMXul2/xKjB9kLLQ6K+DCF27UXG1Gb71hf6gNGSS+ZukM
kEEySDSGfbkPJtFjuvbgEYLa6PWHxCBA2cjJVqAq4pvLCEZB0zCAlqG69yF+CwQmE6MsNCkughRY
LnwwOuFhGsEB+6cPEQYI4zrhljCiG114n8IhWRL6CCgGtZECXlhKIJBcR3PHN7SXQluGacmdbFbC
+ACW+JEXnL5ENxowoWTKJ1ee0TEG4phAbIXVCEOSp1RIPKdmIvupvOIftxNIlAUmS+wkYzf5wT32
DNxr2IXl6x/lWt4zWwfkXdhA8sbZY7IFUzHePGPpix1y0xPKKzLUuHC8yYTFII9VMZS79d5I9Ayp
7MDv/LGQqQWeu/rvgCFGj0PVfmPQfS42VpG59L+a/HshhFOfH3bysMiK/Me4+be4cr934lHiksD0
5hGH4c3TpuLdAHebnT3ZU4/NOTZOQqI2lz00c4w6cgdE32aTx61KPAy+to6bNblkrmG3u97cgOEu
IS1z+Nf+9N9q/eW3kLkTmu65XHuCKuWekDSI3B1UUhjOUJk9CzMpbJ8wDzpDrBY7LflfN86xtdqJ
+xFCBfGE6fElvkcaCfQ6Bjz4LEMtaC3ME1LHdT9IIzJrJ6qQSCyxcaUWKQfcF7H1h58yhnGI/CNF
aQI9AS+IalSODvwb+eYQj9Uh3QvosELvKEqLfqRse1GyvEzc1yjB9QsX/FmK6ZIK8jTqxpJM8o0S
sh9URx+xmdkaF8PALF2ZquL19oXwGfYnBpes4PsdYlRo/C53ensG8F4WFK1TJ1bDRR8D/J/BSXxO
4un0vCEwMAzlEDws1fBLAUQlChH7wOxJezlQBurTxSMJRKemXmHgZJ24mBp72kl8yrn8I9X6R9S6
eKwGNCUaNZNBqBGqknAu90cEC3NxSZ+KOEBYjLwM8QLnveESz7mSu+mff39T38Tw/GHtAPksvq1h
d8Pbqdnp4DdAh3ycymswx2o9UDufi4Z/0mMummOxzGq8mrOH3X5kjnCPw42uJS5HyoY7l4UdCxiD
jveMVxWljXVOQhUrpyAb6tjh6oZbnOphfepQBciJVBM8EwplL1/1NxmxIXBXKGUiNpoXk4RiBwce
GgH0iBn8ksjEVwzrerZPWUYdF6ALCpkQleu4iGP6d06Ox6J3EuJUGhUXy6wcinpDccmQAT96MNyJ
DzkZJ9ZtewcAQYlA88VsH6AOW15kJUjGrjC23ldHWT/J/BTSYjqB7kUF/0ntLmNFdC0lOV3pfFzg
bClsTdnlYYJbzZzdD2hOTjRjfsVCq/V6UXasrlZnDCyEkxMO6JOvu8rDFsc1JtpAKG+3M0uXYt7U
Xi0mQ97bbbbUpn37cVQ8E7O5o8nnNa0LdiPiK4I2H0Ox0hllKPItOFENaNNmim8dl752szXuUEfd
KyQF+P0nziOa/fE1ngUyNXAD7PPENaiV7tPL3Dw/jzWB1Tt5+qflrhv29+oC2Nnv+/eR0rMKJqVh
swW/wsxtwNK7jtmTPgia+WGZhVIL5hXvHY+Tt0vAgH3j+QNVjN7srX5VWd3wO8c4cjyQQoQFzmpR
puwwdmfd0Cay9UUJkjiYGw+3P+5zclAg6v/s4auRhA/c8bgTbzwd/RSU3NPH8u80kkMePJ99bPWd
9+ZqqM274WVDFRIwNzJre/B0vnzr8vwM+gDhVoIkqm+/tjkuaT0e4oOnxN0w3T6Hze7gsdfGV5wd
+IhsA32kdn8pjRC3HSonfjyzy6TH/pGGsoeU5LJc7PcfbgjpqHn7avxkyGRfUQdG3xltIp+ky8Ov
hoxsnqd/WzvPtuEeKJm/lIMobRmoRzB1Fv8fnjqDRRqCd8+q5pdduyadYkhaUKSTDdJHbEeElPMh
LwS5P4mU71XmFzCIx48ZSRexeHPfVpcxCIA6weNz9CFuB0nqDTumwlFm6t7c/yPYli59EJh64r9R
X8IzlZmuGr1H6QSsFuM/ad2Z7TNXdKXSXSOAFh1r7ZHCPjY480QYLkeZbFEMauCZG9M1Mn6/O2/s
LQeob+4+KByqyHTTLh70mtOPP8xGVB4kMj4tc3+hcguqqM/xyWTLsNMCEoI9wBQld3jjcADUkil6
Z6hMPsyfyta+/r1aRzPibFsnTv88OIMvR3gToyPsbnRW2QJH3wHeA+AbCCd0J6HCqKyaIJLcMZmc
npT9v4uCGht2BOAztAtBtJV/9iVinIX6bvYjiFx9hmfcrk5iBqzqToE6iSNNGOwxv82cwwfDHHgW
bg/WGfoBvksBALnub5l3DOAts2vvsUjBapkiYS90YuHC4gllzoSRizABoAS8DTVsFt5+mMExf7K0
82X5PSs4sxA9NcLMhaH7uTszxxqaxpkR08KKIUw6f4dYVAhphWE3LgcaJgk6dsoUHHbsbWeIsNfZ
VlsAozQM+pE5VBi1OGPp4jH9ucAaBuEZ57i/bksmeXx3eijrfcYUxn/TJ4Ms0I47P+J7J46QIm28
owmFeRbDDaVS6HO8X6cYzCNgfLNxdB3TM2GGLhoQqtfwp0FTEERgCV+Iqig2nRnUbf0vnTxR/akz
Pids/pRpAdPvKYmF6SQZMBgAXPhhQF5ah78XOpHpBwt2ky5expbbPuSEZn2Rl+t40BAvROnKkAAR
bsl9UByuBsB8gW2keeq8o5vmNn/UcIdNd66MgdI+u/sGWK0yUP+j+VdhbPjpSXc7QYbdkraDXAk2
Z0K+FuURJmmwKnGfR4kJQzG+ODFG16hB8BynSANoxSnEXjcRwWeAECJkJCKLcRn8GCQXA+HHb3mI
rDIwRhcfQ3qbdzHtQ+TC6/m61uJ+XEXyD5REZPr6JA9gIk1gbExN7vNOn+CFPodfqfsP/PgyRKHm
/OlXFik4SDv4zrPab7HnQkJi/0joRInCS3dfw9aHPIHhVweNSfkM9TkP0ycuRSXxxpFbcdo/NRIN
jhqJo9CNA2fdQXaQuhm/xYSzdB+jbmZ3Z4OACzYIDnCzEbqrEDKe/GiSRS4+gG74BQYH3aQ9CT4v
z9jlcA+DD+4lwKFkFIhsXsM+ZquMsW0Qj+NvLHHBB5Llq6iZfaaS9o492b4JRIw87YT3WFYQyO0X
W4GckQ/2PXnwAEwE/vxhmwCDgeTCcLBiY0GodkPfw6NCzglKVI5wnClksP4/nbR1JawVcf++WpsY
CrCZU9XXo+qoR48l9C6MhJ/hYVb93WiYWPfYOiCDT3EgeU4ZMQgt2/D2zMvPaCLWfQpcNsm+Q6dh
nXARxFgTwIpRqOJxph1+SPFrwC8IaoMN8f7BOcPBOYOtAAsTWFLGGcT+d8SxwQnNOd1x680AqAOK
tso3A7A4jKQRAIJf3RaJW8ILNI9IDVyWuigRUC0SBdhfqHj63I8iEwDZZmh52ynua8Zjg/ZdyhBp
YxofQJCOS1oVEpQnz+V1/h51/4xzZSIF6FEwwQUUUmE1Bnmk/JIXyspWE9sI6GbPxa63rCbquufc
hwPaDSHf82Li7PgNNZpwK3vBGx9JmIUtxZbI5r7B9WO9VuDaARDWY0GuvUv3PGaKP2SWKjpTFKE0
LBBUhRt3gvk/6TNA8y67Prw4rlkfMwaot750ZlMfYtM9fBrsNI3X8zlpK++yJomhP6bcdrs/mkux
QalpMDQ3w+LUOTCzPXTkmtZBHVx/iTVkKPdiEihUguANvYCXy6+wUERwy6AwK1H16mGJqMttp9wG
oAFfYiqvvjbX5jRk6Iios3fpmH95ormjsQovi/yX2bCXCAsiPABkqtMiUMPuTg07toL+V2PWS3gp
vR4ypA01fiETD3gQiAuXJ9W+UUgiTcYlrMSX4yQN/A3zFZ/x2XeTREiP8BDD43y/ZGjCGkGA+3WA
4Yb3cXaSNvFq/3P7xVtuLc2S5lNqX20wGZdW1etvpGmdXmnyzjkAzjuCRhJdw+55c8aT+EpzLK4V
sjOIhYNIp+6Tljm6ghGT2LdBbptt6T9+fxNgHZMMVROw4uo/NmB/Pjl0LpVO5Y0o+h80HzpOxypV
W+vdQ+xwyfVm9qLzVAkSzMkbNozmiarJnKTFCJz9oOtvvVA6Vygk0IGfnrHpnFL3RTSIT0HUfwqz
EGceavximc7lGeC5TSdZeOeI2q6x2WKzlh0YCRJmC2KPxW6MIT7guZhN6HjSi0pF1JSa95hefnT2
PmP7WHJYH1LmkKr/OTOpxqlOeBxmBHNBj0S1y1TE3e/BTAFUz5k7X8LywEZDmBWgBvlRGOtYpcFC
F2N8xK/r/m5NBotYo4lZA19iY89dFbUXzdwAuQ/nu/9aY873B9krQ1f1DCE7PCHGtXbvXKKTRXSI
qxXlxqj668Pei9iVXwI4LfeCX4ug5oSQlPclmAHtOSvER8RmxRhPWcPHGPK7Ov/535Gh8MUPlAiI
hINJNuRKiKaPbRmV1I8eot5tJ74si9ELNzLadwaJEaglbjzRYzRYEHDgSbxPgcsFtlARH/KGoepN
Zv2cipKBkJEWwBvDBxMMVaAOkWf/7xRMgemGy5dAHgEYqgeQcPelbOwPT2MdN4sthP+SqyMoSeL2
hkxPVwLgAUh9cXrSAkavbB9BtXos8rGMMUDXgDyUFVDgVkSz/RO77VgQRcBaUtXlutsN8kp8ZnFE
SJwfKjViuOXg5A0jzKQAk/RYTC+xkOWCCFwBViZYhkCR7FEWhAgyAGyTQ9X+Ge7Z6gUD4gKjIuc8
4YbKZeLhpHUv6GqLwPxhG0EneIk78447cIG4FYaCiJbejkrHChbDaACDku74E8YP8gbDeDDsvK1l
m41gPTkFB/2H7XJ5wJ150U4IFulAl6PQI/S8JHURasmDo+lg1ce+jQUmBQGKjJ4CTaBF02CbX+d2
JwzSWlSLfBdhU91NbZRA0aLFBZF7tjMcZa5ArXALvMSnaoXXA7NSc9JZyqWQcBTN8pZydmBAA28f
ef3tf1BHsT0dmHDPAkOpJ4OO/Qn1FBeM0cT0dwNjzh35U+D2OSMcsqqdhhoAyR5Xd6vY4/UP8aAk
HxLHsx2fRAMgkCkEmHA/5lVi1yGYTqQ4iIkQHD38vx+EryESDnERkpvGwpYXvgCMxAFNYgub4M30
F6s10ZMwOOUDJt49zlb4nDHWhijHUwglZmn8VIydQeewE85xKwFQgxqMcBQStbDlmefDNFn2SYKV
FHriUvH2NfqiWOWWmz5+tKMDk2vpldgoWUk3/3qkLDBnVM5QpXW/E6eTLy2OMFi1xWHPTMW7rzsL
2VnufzkAFD4HcmyvlTG9knyi/ZhJJvAkLg2CwmpBEcPbwcx6/l4acIcCaldgha6ouGXqA6gps6YX
/BwaNVR5p743DsFAL46HjpuxoAs7j68BFN0XUy8J2xBs8unUC3g2c9HwiR9GtgCuRa+CtQLTKPZF
CFBfB//fAUpIiLAIuLs8RvgyrHFVgo5LIxxuSzf94zCDLKhEcG5oYkQCCK+2z/YqZVHPqeMOG9UH
giOxMiG8f9l30VmOe+T6qhJ2IV8UxRduJ0TiC5uhhH+dBE7H/kDAVNj5qwF0kH9g6fyEtS4awu2s
YQtTN1cH71hYSUiL58pcGkuEoRUyQdiWO2Hqs7OBSMen7VYKwBdLZu1Q9NhYLY4gVLeYe6oMuetd
F97p1PRPgsZ585BBErsqJC7snSCL8yl4+vhLZl13u4BTxU4AOp9Y5W8fWYhyxAmRthhy+GWKzgK0
uXXFkvHO271MzZkxvUzuy9dyACSwHpjo1VSgurU6NBFv5TQkT+ZgtA8VfMYOwbgdZ+EexT0GQ5rU
mZQ1zxOTMV9AUzXuzyoSBeAOuP/s2BmXnktei0SBp6yxItyzwX5W0JOwMSUQi8VW8fH/Appvu+fe
As1ul8j1AGKJygIc2gmswyic/m4AYpoRtqB7K/HDvooNkJ+tFqljHLN/OYZdj9Q80/tf8AfOMczj
l7PC8IZYSfe+uGNe88thvr8rNEsC0OobAA8MghJPErwwaMM+3IQ5AOA4BHAG+MlOpnO3N9r4DH9p
SrIt56sxAQ4dfedX2x9EYsWj+VCs/GJ9iN9r3asx/iVmFPui6+mLP25LAPmUtjO4bm9DbN3Pj6PJ
1j8qJs3yM0FYBwBzvE7N+E0qo37+/CVLjHyBhQGQvcmVqd7lqJ6pg1pwKw4UbOJfV2tAVxdXHlO3
/vgd1XZfHPqbkQnD1G0ddaufTbaqI1efVgIP4qfbc5+TZEqcABSX4QdUT0FeEN6Cj63EYuVPUUbM
ZwEx6kj77gxwBtq9RnkRTM9gtXd/XpYEI3bQr2EQEB0zwf4c3RusawT3IEjWc/8eX6LFIveUkcJu
8M9saMJpwBesCo9DoXFAyEUvaXoq56WHDm4hAjziylkif20gbho4ltNqwS1xFiuSb92FSA8Pc9Lq
8+C9ywONxHW59x26sCTO2DDEtfkPCDT4fOxbRLQnPJ+/Bz7yfvd09e6cr7zl4N2EyPzoR7FqZ5u9
wPoVitdQn+NfPcQ7fAEl+43Csh0uxImpDQjtWGXjZxNS60TFOF2oJ+V0YCRRMICkRuFdYk6ALPSE
9Ts+B3kAJscPaPjCEToQR6P3Sg9y737DgOnCjoQXPOyw37evD5FgyFmCM6YNx80+SsIrwbE7kmLv
LG76zTB58dhBAt/RZ5ZBjV/b5LM7QO3jIhBDy49Cfc6jVaInJFXOe8z0E8xFntJszDumHdeHYjeV
oGEchH81aS84IKQE+OZe+fNyFDobyD9oZV8evuwwDeEr4EnoBtnt3FrELZNtU50S709TOSnNi1fC
6LIGPz83qAcZ1ogtnhBPP4iiXYXbNARGxCt+GvZwC7D6MwXP51vQOI2TILzFDomAF1BIUVc5vUg/
M9doUINwlm3F85pFRcQmYLFkxaajDtTwv1cgJ74mP33CEokWLjxWYObRjneuZdZlhZAUutifyaUU
q/30LMkGWoTYeBCVce3zXctwoo4whNCi4mq/ajS6+jadVrXF/vUidaGEXz9kwVQvp4Dq8wN7q9KB
d0bIAXZXIl8M75UBuRwqr1e7ELx6t2Gnv2BtZSS7j7q4hRFU8PGP+XLnXpc7DRWQlTLDIFjjiBcw
wHOJQ9jqEfxH05ktKYptYfiJiFBR0FvmQQQRJ26MdMYRwfnp+1tW9Kmo091ZmZbCZu+1/vUPo1M+
QnqrSfpMaT6+1narNQCeStPsYhT9dIMtXC0el3Ahe9MhH7ZULLS2ClJNi+8MKpjypNCYXM1+v38i
2BAT0p3Vt4mjHYh9PLnIPUGECmu86Bof1WJdAWtLfLYyB4WhKx4TwBrcU4TT44YXfL8Gz0wrBGUj
+hcqatfALA1NrAfHchCSQwkwAWZxWotfChYAABpYVFIa4PbYcV5m+CZLADRkrFieIB2R9qIAiFTy
JJDgGV8qZxtDQd1Qa5tW4toMigldwxfRELZVMqt2YMIKkQL7vCxn368srB58/0jVcLKWSw68PznR
uxSPUM/dYnsh+xyW/7cxAeLcTcMzGNl33lkj0j1FskzoSonW4cL33lbn6r7w4R5djvLBHuH6hgk4
3Jjpd9TqWUrBOXTR+42rBcjTdIqax0WYiA+rTV6J5I2Lgdwu3jnE/XEbftm3d/eSsysc7S1UPsJq
KQvLvOAhJBcT1PSCHdFniX53u9WT9fDqhS/zdIVbHXqn8TBs+ta7DjpYLOWUz8LzDxd5+IYGYNy4
TMSVZqESXqfoYmbNeIa3ecNETepkNe1FFkWW1Bk7izszi1CsHqx4mc9m4EIz/AAXEe5D0KNET/ah
OzW5GYcF2abQkIbi3HI0rANqsygkd6AVjoaTfX9CtmkeNTOHRhU3vjmfwhYbJxy2o+Mgr41M7oam
0vD7TKsJLeXvisJiSVH8dGaaG9GRQRRngsy0XRwzaSVXOEIxCcP/s+vOjhPs3Z32BKq4gVtg5XQr
c31nrzQxr6GKcWgUWQP+plL9woVacAQOYQApsAAvOVy+afqk9prNarlwzLstoAYhviNxdeh3qFSo
WgH+AYyY8KbpfpnSMC2xIICraQKwUWWhpFuwnmfi9SFkwHRh+Vk3cBwftgiROosgA+1KMS2NSFtA
J4br5pbcOFCSjSvL85E6BiyR1Hd2RG9sLh5zpnM/gfYIn6QBBxJG7cbvUOhCW8+jrDZ9BQNJx8dm
/TGJYvIGxWgJ8uKAOhmEb3L+47lQyuGb1h6CKBgHTqF57DiCPuV5BYppMAEhmlchXR3O2AK3GpVm
sPKdZSG+IhqicCb63yXD7fw8iDHgZJGIN10UwffxfV8ZpN01cZ58u7hohg0x/NiTeIgQBfB3G4EY
R/CGIHf4uLYKKyDANK27TnvUnwaMNq4ovKS8/usJ9ibuTNWZN7YsEweql7AhYGwhQoG6BYsFcW17
Im4tcof42t3bEGJlJuDfC08BZEI8tKHVTt9LcKqpWM8tLP4qadTQroihh5g14XtHrXvt/IJAEaoa
OD+ik+LUlmTCWQT5MscaJWUQjKpkwpYKfJFle4e0Mc0nIokpw6zsyWsw3bBp8Hkv0iqJlKi2tZvD
/IT3RzwGN4y1pVb2rhN2P/7MWQpluQLptLjMUcQDXP8TcjIfkDlvnIPYLjY8XMKfW/KhofNw+Xzc
eUzX3U+Twk8a/spNi3EnBf3g4sd33FPldeHbbFAGcPq8DDzfHOY3tF48t5GTic8d7zPNSJPcbQWf
YUIz1PBzRv6PWOiVZtl1DJvEy1Lh4DAvTHwx4iJMEdoon8ONy1ggDMKo4d+kKW+oNhGNgJzN7iue
Hq6GXCnfB4S0ubM3rk7Ae9Bla5+BtywoniErwIVFwyqpezgeqDTI55R2O1tYwqIQjOhlt5nSzGb6
CHBLQ7yKH/ed49GHLgA093P/NO6swTZwFBzQ0btpRVdKMWP4HTFc+OIAerWFbasg320zXLM/wYzE
ZFWuZRzzkCKNubIX3TyLNcpemXPTZfOSwoDlIIWOx4MdRoyvYllwGQyxHZAvKEh8FVPerTU7EL5J
PI4MS6CA86HYspiQqAb7qKR2bA/u5DWcICyhoGasB7hYpPmTSsG4tuQZwvlpyj2Bn0AGVOL4Gbvy
qzQZFvGslolcPslp7XIRZ/SydMHgXvsVlKJT/PW4Pcvnmf71jZ6zGCw4x1yhfD6FEaSGWWtcIHPi
XQuR8OgigSCuowaM5a+HKZN2mYfTtaHq+KGzwDBOlokz0OPqtmvnVZhFGT410J60c3IWQgi9w/kz
tSFO/0zXUB8P9wsPTiif/0Nc7BEiL6czktk9/TEHkw0RjIEbaqeFK11izfPEm6QDPjlv1TzqPDCv
7VvEgDk3RbiEPBYxGAv6oSbUWugta+yT2F7Y7N9glC/4t/TJUHVAMQWN1LBTMO4MwU42GQNXXJV0
hvKfSFMqh5GphpmbOviizmYfp4IOibi8Hy2V0o8S1bpvPk0Jqic082gGEGrME33kIiWxCWoN5HFK
fKKs2gQukewyolJSTZM7OzTvjAMb8DQslcYGqSzJ9PpmZ3Z4WlTr0IGxY5fpzqTw9Sgjt8yyKOVx
F2UVzyKoFMcB5oHUGqM39gTZy9CQYUypx2gleanxIaRx/ZJopUMEY+QFfsaYS0VjON+e4y1lxJZW
ZzUS15jzzR5hGWMFAkzyZXSFh4DKVuWNMpahi2mx/5nfNdgsT6MPqERRMCSS6TMlgeY7X4MpbV98
ywk82+6tKV8YShEf9FgKaMXULnvsjF5NW335pRuwV4YECEAzktaqckLOjQacwS833XGqETt9eTfE
VDguUuGnAHFAaQPf8+OIUCABwFAkSzTqdlRYj6nulxwdP4NxMeRjEkP4O+aGMiOQx1JE9/6eMh8D
QnT/7CfPacqum0f8GE6x7AQvRKRnMNhbwAFc+cs4rsfLpc4OzCjVn832V8Bqa4LDtuPUbvY7P31M
sbG8hozRQPY5y1Urz1VnJvRpDjTY0WznbJ/4SVKAZGdvD/8btGV1SfKco2126t8EyjZUcFweTk6C
dygUJ2VQNuDvej67IFu5TtOMV+odt2uMB38oz9l+oiJgikLEHeO6VJuTHx2fMXKGzySkHki3lERi
wopvqnX/WumGQmmBi+rRPTSx/uYAxa2Ns429CY1tCMVHDAzgnwPMua2f/pyx9oFq607tp6/FVhe7
PPQA3GmKUi4+ATNDyfaCQQ6EBpJoOuziJ38iIF/rw5l4WyLikOXSMRimiyWtPIpviwqoHMlE+Dph
b5/0vBNgA0FiW9YfrTJJ3C13xh+3t9y+x5b42+15spcg5aPRBpZiHa44550sVThSOAqldNChRlTW
7I2Lp9QXlWdkcS750vJT1kTph2CH4jsI/5ibJjNnChpIJlRksY5JA3eZOy2W+pIK/FKSG8QbZ5+I
gV6TI4pZP/i1+I0tAsaSM75WsrdOWBuAX7yAQ/XGgZrPIubqmDMC8v1cRZhJCPdAWhXw368ZNSZg
dUEEqCajo7wH1sfcFczUJ46G18KWGPtFUEOWbh2EQ90fUqQW+JPgbI5TLIsb9WrG+sxJ5l6D5wzX
a8k2Y2xOTO47y6Hcl7hYcgPJLsbkDkhcnMTQ6LC5s96o8XVvybbZmykctVnJSqbqIsaCQXjZf/N+
rlCxcp3RGh6ezNMw+7O05FJCa4S/8rVQGbwfTlW6Baz7VS9SUU8bpKN+U5hKMB3PY6lsjlRs7YtM
3za8Zcqa3yKnnOM/U8FlmRsHhCBn5yGfK4t7YnN7nxKXmGYnjsuUYNX+DdLCD22b/zX6g8F3+7IM
GE0no6v5CWqQddffqKlLkizTRmJnqNLbbUqkeLeTwsOnNl5YbtzxMr8r0mXIgQSl5bcBMys8xFiy
IL8rivTa8F2h5sAW5duo38NOFlJSEYJiFANRF0B89x2et8xnth233mRbXSjfNqgWqaCgEZsZm1TU
4jM5PoZsnJa8ow0S8ruzSiV+gEKsxyTgbCSLTn/Rrx5Og1AXplENgtu5tHeick04hkxMB7JxPKJl
dwI0nCI5nxUpPBd4Rv4hgSdnZ+8l6//dhHZ0dmVHg6osVXeKffAo88nb9ZC+XgftLtsl/Ba+OYVS
V6+mO5d7FaZ0K1L5sXmAiLMHR7CVf0RiOfZ79uEKhRUtHqNbCnXYgDeYP3brNHh93fpk11h+nQcI
Yu43r/v2d4fg3A7V3QTWL1Ea7EbNULi6LYis9SNbAKfAE/XnJ+HTHYWGR8xoumdd0HuMn65ytBdY
UyJAxTUMDOpNpm9l1hA6AIfg7ms47N7sltcOzw4ONNaiOXhhkUco5aXlYnRy5Ux1etsPc5AWQMYR
vKzEiG9cOOPXiBzdZzN6X9wbiqw9YcUQ1ZLe36oMN+ythZOWpyE3nfGdxvnydZUKA6bGWNs5DqkP
tMN0Oa+/4iv6/3vwBVclowd69c4r55StDPSloC3CMnne7Wrv5q2z1bvGzz4T58KuMAaFDo6b6oJF
tvzYixK1Tz1giKFM1ZBnEk5iku6iRtLym4Ti9DcKcIyrvd3NHQiMqU38nE1Os93NldkT/nrQ0/YU
bh+idQJiU6iezOHaO4EmH2zMQMBDaf/dEdwsobQ9582RXtnM8LAI/jhU7jq5EV8nr/x6UIvkrLcb
FC2Wt65tnyQSwz4Ky+66J5XFLisLu/Olh70yDejQdOHHwpIGfsFoSJl1nAfuafO2Gizgv+z5ZJ+/
+sL4liHxFWbEtivDn48Jdw6nnocx+ZgIm7B9dtrD7lC8bjvIEwrrpjmQLXhk/UwNeYyaH0zLOUpp
ou5N41DZJ8qYlQKkRxYx+ALSIE6e88n7FKbCpsYGRq08mz33ojLv0Buws4H6OVQUkIU5KZqUB4JB
0DYh6JNZxURsdcUFdP8yaFJpUPAwY7uCn40iQGbwHaHERBDAoKNRBTxnnHfUKmykvwAC83C32UOK
Cfsv1VjJIdUmkOOQaQG+ot0/8RdtbQnlkp2dCfUEwEI32PpRoDmOtmli9DlZUnU0OJqd29t0yEtD
NblG+EUeNuk4Kk4QncrrNbkKk0Nrx1kj9paHrDh5JRyueKYNO9ChSGyxe8hEb1B8Jp7+k0U+Fuab
gY/dHDGOonJOACm6k1yf0Q9kGeG2nCQ1ezF7QRsCcg8Sr0gofruZlWFdZWaPcZph29aYpwzLjprp
x28mYtcU+JEW5DH230sxSCqM4mllj83BaUHF3KHtuLo07p0UeQbM7aUCusENir4rui1uwwJ1ySyC
XNlhJib2SXmPx8Aq58ue0VYox/boN1ucTfAYnuAprIsdT9hjCIqBsaS/RASkYy5oorxtWigdJjvv
OgD1wfzAIYRMKhTO85edg28I6z7oPn3IKm5GMYaVGY4dVC1a0NiidSvOFvnxDxqx19tusdtH2F/c
jIIOTpZLtEuBDa0oeg2c3Ln9ccpK+wmj6hWI23jTiZZHfMQyHfWgkUHO5pIKfZkajcl3jYuMfydQ
HnIctPAXVrgauznQQoiSqFGOFZ3FCXnFKbv8A6GhNHePtNmHk2W8GFzDKGn4OF5xleI2/l3IHa0m
tRJV8QcpB06XclQ4TdEIqsi7mlORWah7yk60ijqvgnKQWihogJGOWK4Ue+CuXGArvnYx92TQ6XBh
QLXyUhJSeAmjhEvLM8Czk3TSo/mGPsMxc8d7B6uKs6mtmcq1/G9Judk5Glq/UGQU1VA52ZAv1OQI
r9SvwYQKqswqqRWI8g9I0pC3zgjfFwK7H6/GdNUtrKQ6eCXYhASizU8dZ/oOpu6ngqC0ajFgYw3t
v5ZOJPJn1rwjHNJlxNl9sez0q8W1XGDj1OBLC3hRi0e26rB/waWZtx2o1LZpo+JL+XhLvOXA+6QG
KILNEUK1Zq3a+EYxYrnTzg7a3FNukwMh5+850beXtC0ma0y+GncQ/GJ9YN1U0Ry/gT0cXUdtO2Vv
uqovzqdpvF5uSfrmhgPW6j+3HIF8zDJM2U1++jD6PXRYqIteUdaDTU95eEZxwlFrtF7GBoSoaTTG
AvLNtHzmcBQTUP5BagSP6moSamAiBeh30X0ELybFt8lgoFxI7n5ODtjWyF8HBmjEFexrQg98t7Zs
Upibf823ZQKme0yyhoB1Hgakg3n51yNqyWh/nHllf+7u+2RpJHUwsT22cXWjV9hRX2Cz1xXgkrot
oupEh7BD8NBlVITdEtYC5C6eMmpgbXhgn9Z5ftSSYczwtXwjXu4a26237fkwSGoPF67Wx9+zGkcw
Y1afLfhvj4f7TiFgVRBJZfj9tg6VVNgYkfGQ7bycfdGH+AX4ZFMYUtg3mel+3ZyzxcN642gV8CdB
UCgZgnNIovEBVZ61H/8yv35bXsWTJFxjcpzIdzdxTypt2nlKbOw8hSzZTvEXX0PF9HpryFDhpGpa
KpZ2cYv1+rM1Zx/uQoJhXzSvXbImXSrz3g6RLiLfBx5dnKTKQ066Awbr/NupD65eztTyBd1SAasw
bsKkaDTHnfvVWN+ee1HmL6B5mh1/DbeTbwNApyp/pcv3kWf/pIPH3rDHh+KCyYjlXJ7izlcb+bdl
COreNKjbcHLugdetah63p0y33PNsc5oqYHXdxEeXyMLdC4NK7ceqk/MBCIv6zSs6FWxX7v8CU3eu
DX5mWFlDDIYd8R1oAfZr8StFDqL2qG00mmBWAa8nYDjC11If9i5e119wmcyNsHtSrHtcOHxvYcCL
QFSUY9iGNI3nmncru8npIQ7ITubvhukGQayU4UehqtXmNWd/PlhdTKjx/NTmOFpAQvRFyYoykL72
QUmBTfADUoQv4hPgKJMn/YgA7mK9121z8eWoP2W7FHIFx3PDvLfkXJSITklquKJ/n9CWI6bHiU+e
fmo9INZNew3MikTB0P7ADt+Uho5YHuu1oGVq2GSHfSa7sAeDh4OzNfkMgAgiwAWZBFAZ7dmqLQUd
L6yUAdJeXhT/0zMnXcR283CbxlmXx3yIeE+2ZeNSuwrETmv5+cIDkvcrCMAulRYwRhD7k+2mmzY0
hGRT8RZp8aU2M34SpX7HZSdL/IUit98vcaCa66gkQa11tpmSkdAQZJ86FpDGuC97KVeRua/lqgOG
7LlLan25ZEOfbzY6msnfG95TxBp+8ngZPq8BJ8aOM+S8IAj3JM5A9Yx09YZZoIxdl404XaGVMvZ/
FwNtWq1K5ro2mxvTnZ+8EnSsFBFmBxCdqZ5Nac+2NGVbO2IcztWx/U059eWiovIDmL8GMY/ynnJf
fVBMX4DqgEU4cvu5A2+RkwtdKSfoLshA9irQdtXKXnBTaboY+3AKPRQjvS/psSqv0zDJYpGPz4La
cUb5X09+LL79ObGgmlVJTgUmuHvDb+pclUWSYUUogmffbcz5fxXNLEsQfFqYWDsj7rpUwrimZ4sE
wiCf4OmBAYMAXUZZdxJTR8iVYmLIfM1drOVe3QgN7LiYT/Pp5VBvAKkiWW5gO2eVd8zSP4j5s7PJ
U8sziwY9XQJvLbCXsBtPOEU7kgbfVllbe2RM+8HZu8OcLDSn9TVbXau3dw/YMZ1zvR5Wu+VJGetl
XKsBvQihJ5/RtRF3SXwtohoyxcUuIVzu7Z13+oS9vXVLf5zQ2kAd1kM5KtVCzRxbL3856OD6xYQN
imcI+ivI7aJMvlXU3ja7WPuA3FCnnVsQxoP2daP0MKp5/TVaw/yGlW3lf99Tnc0YgGOiff0nMtGz
3YYm0dQE4X3SXkPFz75WLkA6dxatvTxkUkvyRH8Ie0FOg3ui8RHE5txkEZzSYxUuNnwpgGKGXTnF
EvU0jROOQI1E8DBmkNHDVkbyrncD6IKC7wMmwxEjx4HDZsYWKkuCi4zPZsJUgdkbSw0aAecNWy4j
o9jJ4iUMTUxpcMdVsVuzkAKDsA2hEaPAz3EavLm8iOxZhDRdN29vU0EfjlAHUnmJM5g4hbUQxd79
p+9EkL7TXRrtMxL4YgwrlI/DhEotPQ0GBqbYqOcghF+HFyINftECBBJgAdmdOPI6cVlSr0G4lTSD
elB4r7+77/SgWXUDPKSEZss/RPHxsbF5laCPbtANerMehWnF6PD2J/S10o9aGH9y44KX+6QKpp4T
5t4+wXzNfp0tNkmMCCHqgxnhJyu2U9h3BpzIH3uf3EmagozGCL5f9Y+DFz5jEimh8h38eyqEeLHt
f9j5E6yktT0OuGecMfVEUkhI50VmU/on1PM4bZA1G5R9sH2sjMTZTTz6347QfNETIYmQucfeVehc
yGgl6VrYjzLqIXeHQMDuMML4C1q9+rta8MdYBA3TwthjCYaE7sJeKsgPZcMVy+Qvw84zVDSqTPeQ
7BMIfVscz8wDVpuDe18MNu593DolE3cCHC1TTNLp9P5wxqSFiYAjxMqstBT0BgJeVgYOwTH9LyXL
bPIZgrqF1mfrcMbM9n3ynOkzxG3/xv+3hy02uBlojmaxNnVhzsoEBto1Dz+e0ZHTYUtM2bSZWdBj
ZkUogTGfifjxC+/5PqOa+t4sLWf+FDUG1c6yim2FPKXjH0xabQl5sEiU4GV3mNcy72jDbMZUtGuW
NIt602KADTDMr5BpQXRZ11ywf75JL2ik0iUldfQk7kGEC5zx1NI62tuznC5EA93DTnSBzHExVn1I
8cqkrVqnbaNp9PVh0+138sL8Dncu49NuX7c3F5jykhcCMHg31Mo0elj1s/shzqAQ5RTYU/f6zxta
BsI6xmi6Vm0I4nqMf2zEzgLV0rhhpV0C5UYTUjEhCEQ9IyJH0UeFTpBC+y+XQMGZbB3yWSSCShlF
LNg+/pcWR9Em49mefQK4AZGsBDwPsMTEnoEQoJxFVNHD04J4iNWFlcpQi35+PdxvnitLnoQHqts/
BpazmeVtzzC0tJCSeb3GtdR5bEVshcFL8kAYkut0/tYp66ycqPEHhgpq3t5yXkXOh5ijhU9BxM5P
ueE8nEe/0f+zbSgKjKU1GJoVlL8Yf9Hh3oGIuIhf1oEcdhjAAJeUTZ8xDkoPpsZNNOukKTDWlJ/C
qOK44cikn1MQx36JWuADNhsGhgUtaJ8YyFZJNTp2LEa+92X5dIqxSOLbPqUWDEya+sOydeDQ2xSb
G+Z7gp1gUE3NegDgZYvk8jWdJcOAHxbN3Nckf8dgRNKgweUAYwzO5KRpZs7MsrzHcmiFcBCuuE7i
Ddsim42xBdwUTN7V8EgqJR7fNkdfHz0C3XbEUV2CrDJ0sOG9jm9gCU8yOPmk4j+OUwRbRDFQJeKO
yfVn3EDUI/pjqXPoZFz/lxwFXIUk4DRvTMgPbk9wQcCTvGBmgzSpa7Q25WhxTHBigWcH+sXmiUUd
9HBpZ0BhqVzYihlXSl0px5C8Jm883cfF8BK320YHaWlGRdszqWjxKgbHhGYluMXLhMWR46ObsdGY
MZeD1h3QnMBTb1iMGIBBCADYAJRilCNTl+OwGDoR9IgpPHiYAULfZSth4V7wX5MhSAZcG3DpITMg
A6G6onKhbccDBXiC2o/S/skVywouJm/svbyNH5vmknq8xUmwXzO/hClNNw7Dbx9JoTvJLfICOgYb
pMXsgHaGQ445FBeY2amceoiVzEPMg6kuK7ygmGdSoeFWwWyMZC3Va20u1jKXj6zzwzLjDmc5M2zU
JYhpOEFcdapPsbvYDY8cg9fNblgD9Oc84nWkhkuJuXpN2P8TUecwUh522FFBKfHCD4g8W313bPgn
lIxQB3CfUykBiOd6pA3SjV7MnBUmJ4vgy5bkNmcl4bQ4qgZ7dI/vGXj88BUWDpNx1R9Cm+SU+WCW
wTSNXXbnrNfakFFam8IM3c4HYU1Gq81sfNPm9pNPK0c/3sgi31q+NuK00Xiz+oHgELU4ClFBNBVc
e2JSQoXu24+ZnoBOOku5M4qJWh+7CclEKnjCr7giSlCPQwiSm5T2BszeTfoPS5rxee13vcEcq0H3
hZi4X3pvesB0lz/DYtyda8kmMdyOa3Ad09Tof03d/VhMUGonudvt1YcDwOxC4T0MINF1Kv7rNCl8
oAXnulKj7+BmFf65Dxm2f/nrIdw0FPfjdNw5A2aoeYgB6qdJ/ZQIlfDoI5nAFszHpAGn7icbPfOu
j7Vnf8QXymxbHexnsKvgQ+v2YdpeM544QcOQgSH2oX4bwjGlf4cKCPuA+oLcS3wRpNw9LNn0p8VG
m7eTrtXN+Gmsbeji6AbvS44D9HiRYl+WyDz6VXjFhW1KvTxWowoGADzKvMd4FoYRRjcduwSi3B62
anSYNkZtfBQ+qHFG0ImNhL8svGE1BF9KM7/T99die8ej8GkfCgdwZPy+ekBqHzxldwaKkUWCEMzr
wLI/S07DZUTRJVMVjV83q3+3dRcuZQuAw3z1b7z6pA3LD1CHagJbgeQ2ew+fQf+cVYM9wj6CSS+D
K9ZOCLRopdz38JPs+gDmjrLp9oFOOCV187LtlThRfpzfq+wy3W0GZxCT5hDW86wbdyGTqtsTRbd5
J2ilZTQL85FIwF/pXsYf7xy3kbjBkr3FHRraYeFIBog+P9HGSvmMHpWSSEOwoc5hmEYFf++ysCpM
GsLi/gt+kbkK1gRQsZ+QxN2XpQfkFCA0tJTto49Pgv/GTkQ3MUnBOwpHJH5JiGsneLAK5Qdo8Aef
/nv7tNGL2DcWEBObds84DLCOxOw/ulkrvAdsFJikPvbng7/KhPAAYR5lk6eac35g0p+P39HOxEGB
j4+brauz/rDjiXZ+g19teiUaEuygDKgxZzbNPJMD/GOzsx4ctj4uaQcrDfE8Ec8GG/QBE6cPzOAd
1USMu3J6m77wTNznu1E91ed7BPzdQR2SyMrQuYdt3xH5QXQfwjOFoQFcVA1bfdzznJvfsG5OIzt4
uxWWy3xv7fE/w+5gV6LRzydGAJ1jMdgbfzh8XIx3wNHBEt/BkZWQLPaM0lHFlweo5QgEs2fUJcZL
4FRjjbXciEsvSZqB+Jygv/z7wntv0zT3Ij1qG1dUh7W161dwi2q78HtRb4z/QcFcgk+LoYV38d7D
3QNemma1iErp+m0GSOtOyxPEUmw958Cnh71Zeg3/HujRDZxvyESr8MHk9harb5e9beDPnXmba3x0
KOjBx3t4GjEyPV9cYIIxqXV2Gx1nfLDv4z0VXEL6kH9wb3gJSv0d6kyDd396fPxrBQv231egECpG
rB7JOT1rF5dRwVyARUsrYRbzvdc06/4bMvRAGc419O2JmKBILvCBxcEv+LwtbmA5LmCpg0tE+7Ge
IDuyPlOJPm7ia9PEiutLtq/bFyySE0a8WsS0cwfyYukIPVmveFPgIRMr+d0uUL3CUzhbEkNc9/dp
85+ThjLcpzIoFg43KcgF8cDjwZyl1IveZtkxVlqMRUcOoMqFHBwKs77b5UCd3Ac4mMFP3+ztSkKU
P5b4hmhAlCejtVKD196aN1nW+KWfnQICLo+nhVUnZeJB3EBFKQWddQmd7I5TB6kLvX7TP8AcdJsM
NDCtW5iVc59XDgX+gtk8ODUCb3WtrxVIFvC4Ty6sojORO5t24bRCRN3h0akgDKFM4LhuMdbkOEXM
g1IRU0s4NWFpdccaMGx3GM563vC8QGYwsqfT0n4BUxJARil66fAQNmGXICfsXYPF/L1UPYAgnmGE
5+KYAmsQNwIeOTgyKDSYYbEXuAroNMe/tztYrDVe6sq0k9Gcqeed6I27uIpTbXsO6cQ7b0DueoNe
utkkfeI5gMCxMaKGwU8PZRe0N4iilhyckiMHsPLsb07LMvwJRN+pHG7foBc9KFgeLqITvMU5RQ1C
rNw5gSZs1E7Nm2jFC692Cv/CytoeW4YYtCgiE9LZRv9upERB9g/udi869r8Bh+hQPHA/jhgYDbh5
L+s0QM7TcpqYHslvGNkICxAF8RSxz4iQroFcpJjfNeOYKcOGI2d6K26PbsiA5aTs8kjipGOL6Zj8
kxkX6YjM7xEyhhhrufJfkrq7h5GDT/IPAQXWRZeO+x4oU4Gh1xmLbCoN8FLSFX2RT/InliCnQmUl
BJBaEGU9HY+UnFK8CUqIEeHB0rG5kiE/ry1+YhKHSjWHyHMMzWkxl1obmx/sWLij+A0tvK8rzxCG
4gE6BrTfNDswvfhUIj2+zh7OZSLGNzwHzQBVk/9Hv2EJ5f8QtMITZhQnj0GCjavmWucb0PVYunv0
RQjFuNtmN/M/K3Fykr9GDLH2yGTev7/+jY0+svMzhjgdZBhyxuyy3vBAMkB7tjB267/v+Oo8Sf3q
mLUvsQHV4JIq2CZpzteukAlpHswCdqnKPSMLgTLPYelC7ScxrQeGjhLTBsSyYJuRYkVQN1YvZIsh
odoHDa8V3hrWc9juV4Fqt/t18vD3Hm/JfvV7WEYr7pvfNb7SNyyaP5hg8V0EpOnBd1IN3hN5R/Ln
Tb5LZVm0HSV4+S3rLG4ywYeo9ob16ct3lAPqiKyF4kmS12o/QIjHH8qakl+S+3ZNmmwyBHo4L1++
rqJ5efkVKw4yJfJ2NEsovYhScOH4LzlPSZL7MKqQjPgdlrkXSgHSywcaHKG5ktVElv3+wOkhsZCw
UxHmds0aEcQdmSXTcuw3ZEO/LqEPDiRD7EVaGneWTbsVtpHYnOzusqJc1JxrcpJkuxpPlEBcxRqz
h4WO7m64VLN4XZmjoYdEIRyORqOrczdt+yDfzwdm59WMvoscTbFZmcxpiPPpFwQp0CHJ8EhanJJS
ML1hUVmzwCEV0ZgjN8RjT0ynyO0Vg2hyRBkbY4qLujLAjQ1vAJDIGNdoSCojwY+pOUJ9QHwYVdwi
KzAI0hDUK7YKL5o/uIfQ3yJ5DHdQuZ8EjTNqHEshK8+oKKk1mPyMkCwqN8wS9mb+IxFIU4QNLKCc
YLvOGYGt6h1BEWrcKCRO5JpjhMUoYki7hKKaTueCCyPGsVOJ6VJDvo/26RLXEW05Qa2YhmNpxxew
xgPBRmjNoyyByF86LZwbXIlxZcxKLNk5Z+zvHodyJZreg3EKI0Ixd9C4VNIcL1xB33q4AAmChr2I
L2x7zL4n163EvZ/6L0wH7shPCiZeGHyD6vJtaBuE8CO/Mphw2PGJPyieev9wadmGuTMMIP+9IVGO
C3p2paiXPp2Tlx5HfnErYJew6/DjJmQw+0weKJYP/AbDxE3yxqAJCTrfeqYWEts7USjKziiF35Mj
m+q9Me/2V1x5yoJncLOeZkFBWNlSjD4sTh+qaooslhAvwYmEFQJhDFRk3/SL01Uro3enaDqyf1xx
1RG3PdFkzbvIMhvOIn4ScCivI0fYlA2dbqrlSCHRFZ824HVjjDs1G9gBIaHoEWX75xnElY0p6Kya
oKGibv/gKfaw5JxRxrj7USczzUA5WjuE1lkrjffNaUXVQw378/9j6jaFiMabIbHKevkKsk8qK/Rs
9Le2PCeHUMIe7wi9ZM98UKi8+aEVav9/xolf7rrYH0qaPccFAIkISOQ5gD7Hqbqa4vaapuAgENyl
vUYMLI2sDE9zUAqwaxklC5QvT5o0ZULawqeajRgB1seiIsJNyIAYPNp+DE8kgBXm43f3Hkn3oKDv
l3BCUeshT0RudbTgdIlX0YBJnP3wmYJCqVLZwTB14fzk1+/awoIx0JGhpDdVDlw5C8RXrYkp4pfa
t4m5mNw0OT2FwCffIdeKP2UdoIA1WiPGU73RCxyWcCek4wsJ/xiAExMirYwK/u3tSJKuoLcC1wMs
MEMAnmb58bHPNvBbCzS7C0McS2LzIE6S4EpfD1YL5ymLleshv8VKscux1Az21BPcsyRJXk4iX+YW
StEpBiBzd4HRTiAtXG1hXkbBPsSk7cP7V+nhGqsOh5iUmmLmd/UXsSxDRgSgq9kShJ5AWYKHhOtk
qCsBuhsBmS+BmEY1gjY0YdTxQ/maHr9BN4Tbiss1Idv4TG3J8xLuunxSwYCE1cLskOdSGM8sF0wq
iVyCy3gYEYZEQw5A9HWRsM6EVSHXuo3XqawvHpS+kqtAtyAKfP3BrF6etq9boqa12Kl1G4ZseaCd
wDvZ/aZd2jReIaAxDOhJMYupeJJqVuybCyMP0u2HbPBwcD/lXr6s1uy5lVYjOQwaToEtJN73PEXa
av5y+v3u6DU7U11Tg/+qhbt9mcjTiUU5NojyLunmfdZAPE14Q2wV5gq/ZalWIEuxHcgbB1aR/WPR
p23P9tM2D6FY5cruImY/Yisjjnry3wLtdYELzy5f57mgX+Ck+Xf40E5yYMj2Am4iT3ALspMYgJBH
Or17co50Bvspxd1vtchL93DlVWxtLlY1WOCw1ZF4yG+JUSx+96Zlwzr6a/P/Bdxu5mnI3oSp3sSf
QqZNwt8SiSDhwRI30GLRsm9ypODfwHEhDgLKQLRZvRQWiJDa+SFh/tw4VsTCl+kUNSBrXmbS8srg
BsDMEr3c/E1hhKt9Sj4wn979RbBjVCiGqmX2AZX6Wtq2IhC+6yq9cWdH7rSM8PhHfrrbjAvf1uOv
jU4MuyY8JBmTHBKJFP7/hcVa5etINLL8LvtY3EFcLiGc05Uzo9prNoYykwIy0hZKs8wgZoxSvJLG
6ei0vRHcjKPVK/nXztclAvgQ3OLSHDUpc5CSS+65+W+juTomfR8dvl2yl2OGUeFoGvDP5nYw4Csl
FSDi6cuGqm56wJ+CGg99NeoEbkgiRigHE8sumxLIWrOXmZ4HGgupARoKU2CMArDDEJeLborw8YNm
VoLiO3DZe31JgufHvAM5qy/xA0BfStUU3aZvhj3Ta9O2eI3GQP3ZbIBcGuJA8E3WlaWyawnkavGX
vwxMedo4636h2ukZfA9isxS8XxhI+rSvXo/CBU6vbOlvcDWqFr9cwvrFrsQD5o+UFMlZeBX7cNoo
/lMZbKRTgnojXrsdyUenWDoHYrUMM2EqtcnFKUdydPz6ikCEUz3KpHiXQ0EwZOsTO15YcGs8iQDm
GWFTEYFYuN2EjQT2CCUP3/GIfNoGDh4EdQDKOFFBQckIH5ARxs4AqD9Q+TAlB/0t4YHwU+POlAwI
qqM3NHSKH5OwCdMn69SN8Qu6MJSAqN7+j6TzWk4c28LwE1EFCki6VQ5kMOlGRZREVEJCPP18u6fO
VLdnfGxjtMNa60+ifGK7EBUCaMrCArOEDMlNhOCMsW/nCBBzoofSurclKBAbEFWwM1nsVv3BaiJz
yZ9C5cJQDws9cw1CtwwtZxP7tblpXccQw6XnaOS8g121UnkMuEk4RUp3wpSNC2suzJmMKZ4/6/HW
mmS5mcV8ol11yzx873QfbrEbE+31j128iaNv6+QcSsuP6pFGiKw6sdfRmI5ejHacJ7ozt4QOwu9Q
A/RqYkouo49hcWz3TJN53OKeZRoWKrHZ0K28nN/hBtvOfYS3/XOaX7Jld7wvS7JpL/1N+fchn4bN
DC+MBpQxzcD6w6AylDb3pd9FD1GqMxZEUgZpliGkK2w+hDaK42Qt1iT9P1YtifC2G4s2Aok+rUIP
ZI09m8Fubeilr4MTSldGYst++NtCws0OZDSciHeAcuXmTD1P5Unao0EV/nLFNWXMmAfpLJ7Lpw89
IEjdZ02yEUkx0gEmsLT+UeFd33DsVtAMtC2M9H7JeZva6oT7hbwZhvpMra/xVslMaZvxrgAjMwZa
p3g8QoIzREqMQcQDwz4mvb+FsvpNfnDvFUStsRg038cq5us17XMSAix+7IywJuOo0iz0Nr8AI0Dk
aYEG9Y6xaDwv2ZAnSLDMwX1lPpjer8IgcAifE0aOZwTazpiJ6ReSo16DmOkdMY1huz4RhSGKeBEJ
lvCrYtJWHL87eafOsqO06BLGNqli01BlFBudSZqEEGd02EDZYLSwGpZQvfDMfHDSltADei6BB2g1
n9HX7YO/wjOH2jyKqSMxXQP74m3ZZtGbcGMOmDEzkTJ6ca0l+BWtpBlkx2SMOqeOPoRZkTN/GWwQ
+3Bx7dOe9d0ou5JcvNaUMPxDODCrbrZyxnvVJ7FoSz5M301qIv9wUHKw9nnLvsL5lhP/MmlzBx0b
sXAaqA82fl9PWTwHltpad6jnNIzYnew+0JG+DkRjfY/YBSi82Sbr8lSFRWdJHpEV/LLksFVsxxKW
W+Uka8we4Mos1cJGn9Oj0yQpWkRuiJiOguytSXXtT9TZIIgvLFZ+gLxC7jNCA8hPKK4NOhRohzQe
V/I/MHwZyRgBoRi/oz5pZkXISTVORl+M0qsFLJnnGj9PdQo7cJ2nDlEfUDoOkL1LhkwQakYxQCAi
UDwc0PF5X2xX48Wb3kkEAxEyjP9nHvzYtcvsoI3kqfywvojPhJcXyGccGAtCSxhID2+0kMNzbthD
kgWRzzFzLDymWw+EZwueEs9GDwZYNTI/unsl6kXSBU+PFc8Xuvu8E7LE3jSjTdCt4cBT8aYFMmek
KdKP8dEJILfWKGCgYY/TT0iu0gJgsxVA7HezaDX8sCDbwVgB6oW4ND1+h45sdxf29GWBDfUjmulL
SbaM7R4TU+QrywizU0ta8KYSXUZQzH251I+pGUf4V0WkuHlPAHOENLrF2SuP5BGoNTT2DDZDQx7B
fAjGRCbrqQ1x3BwlcHMP1aEcYeXf/pHVFuk7WnuQGOcRkZo2KUcs94yCBMdWSlmYILl1oz0tORiR
qeG9NbAN906xcg8HC2hXJ4Wg13qHmg1A0FjeOBO4uGbV4btJnJqAtA9eT51juMUQ+td9zWelMCcu
5TW7LxBfg+TfbaAcNYpRUfD95OUgQI3WwqrHBZMThbFCLpwg+Ed8j3M14T682S2MoTFvJRC6Gmnb
7DDEAYVINRZSbZhVan2uxslwQSI6EsjZatRzkOfw0obJKVkpsYVyhPXIeMh2Y1EIs0rGrrh1c5uN
pMN7DhIcz2BQQCwbBo8NqNkfmP1EPUvkKDH14Z5PTUNm05kVzYrPq+4vqlBeoa78tSalxk3MfB5h
XDhE3e9LDztYj5voBuh41q3HlnOt3maTnyFOIM6hDrdsbFtPHFjsvC+X3b63zIExPtHtr2AQzLyF
16haFCXa6n6M6Q0R0PAYpl/D/OgMVoWWQ79U0OFOv1WGDvJnNgwo+C22CkZBqRNzefPzJbf2BqRb
fGyj9d83l/uqOv52HJk/edEUNs7BOUXTdYBAhYNRh3XP79NzW6iXtacljorDHlU+U1cSqXMUaVhT
QPul0r78xup6yDEKqAQyvn1BQM0hi1g1Nuzn1+VDsIspsQ8uXdheeVKaZMVkq5AZc8DxWGUsjSMN
aYkQDHOLaMhbalOlKjg4He5fIE+HQJU/0H+Z862A/ASlk8eJaqtZdnvI8hWY+LpkfVVrhVm3m0Ro
CfCHVNkrSFaPeoKR+a+ya/6p/f5hSKFLO0K1igEb3jRcpZA6CUsFEeQAeqLenZdPC2Zze2jOJZxg
8Ex0rmc+9ebIqiJMdIV3H/dbyVkGNwenPXyDVHuI4ghNCrdZQAg6YRHV/LEjE2IDyVW4t4vosLlx
/MbCXpF+9vQJf8ufTCZyte5wXOFnz5tgeC3WL5qAdoEx8r98Hmh/XNSQwDgmSgkVG8YOFAHgJRp+
H3CGoKmgXaSPgF2JOQ2BBKwwvHyRmaDsNVUApQ1q7RxrbUsmOPCsM3O6KH8VjogrZSoBPV5hnJGn
AALKKGXdYTpGM125aurwyFlp3c/qF5aGZPse9Io5Jit48g1x1c6uNL+kp051mklc0ifasgrvjC45
roZoJZODjoER+yP1cPtljTrJoj1AymjhWc6xN/yusFq6C9PWS41R474ddzDF8tWnQCg++FhChXsQ
SRps/sf0HULC09cDiSynBv0c2/ZlKTsYzdINK04Uk07LOCy2+9zG55bJxOK7yRwsxsdscvLsbH50
euqPmzNRjBWsYSZfb6Q/A0STia+sm5FiaRuq8xBj0+XLvp0fyIBqoM4zpm6pLYhyVUGt8Q+ddH3Z
RKOE5Gld+JCUO65dXnKos9kBmS0CyAzsIRP/NfqeyDmeySRoI4I5DrFzQ8OvOPls4HcoREhJ8Qd4
aPWs6pJFjzMsPA2K+lTlFwdw480YU+6Qm7h+jTDYhM8zToCRWp8TdM4DgIPnp84r1CcSdr7JAZnS
A7tocpCXMKxdNG7Q+kwNRghJw8ceH1qfE206QihOxBHQ3Jf6DvTFv+GmeNRtYH5lySfmH8GpgT2O
Nkhh7IXlFLmNZjmrzy39y7+TQeNbTH4UKQVURBwLOk/dPY8SGkpS2f+ofZioShUexjS/VN6QY7m5
krfX4eCUoUqxOV2GXnqWMJ9mF4gLWEHg9/GoCYc0GQDVaCLsBrCZT2PNxiFa+XxcUD/jXwYSV6LR
474bTDk3P519V8bGGaKmle/vPKrKh19BXKQSPVhqe4bvz03t1iMNZagxqsKGWE0ij0MuvIWxvB/6
83r7Xn8jZWc4r6ig/KNgojDQ582I54VGLKKdmCQL3UuZ8+ExECQY1J4+BN4P/DJ6RPGqT0SVacDf
9+sjTIcpJysGBicYoPZgUWBuOKvJiiVcwSfl12/XytWAIFrTsBcTJhSMwX/EDwgnuN6kxuWTu4qD
DQeiCC0K1RS6HpmhGlbNdjYeLEr/taHGGUSa342zqN3fMNzt87Si4e4rvIqHXATmbdfbiu4sp5SC
/qv5GeKiHI77H9dmvEMG9MNMwW5nxv516Lbp+o0E2VHOhoMJDYXV/XIbhoLajrnRpo9yimDF4ypD
y2lmjAUyejEzA+V/ztVNg60mATstP/jIaHOc7blLIcgRSEmoEnBjPKp2RF6Vx+TPIIoA4NBLTgKl
qkbPwNh/eatGFegM9n1wWmK7pIsYWmgMeK1CoaD57z1N7f6+b7jqqaBF1FBKMLk9pLVlpGlysBgw
xmOXNy+XcXuOqZJgA0G1H0EtZWENmNXQr3aVWTdWQiuBJ7TuD/qTzwBXV4jXD1/+Rg0Iyzeinhkg
o4LHU847XJdX1LhM4+1X7eC93oru1cciQ5TR8bjBy0kwsHAXqc/5TAi1TG4eieOM4qixocZiYA3Z
s289YIFhXCXcLfc/LA0MmF8fAv84XOgqQ5aooHPvp4sLKnf07sShQfXPxvgGZ8JnZVrwGJrV6yyy
WfdsdPm+/2egT6WmeOJw+M0Gy0i1YcJ+qCyjaOjha9DY+9eZi56DCAAQdz7MoHyOJMEizNiW2FrM
kL7ympnTbpuV8jeV1jxkuBEasyJK5PBTjTBLL354CBuEzp+SNZf6cP9EJMgNiiXTFuuwK+ObaKtq
Pnt9795ZAWa24Cph4tofTzlQ4WCOcUXhMRxfSEyOzwWEySmnIsbPZrUg2so/qjDHP0ygC2sPR3l/
CyCJ4jXRLuCbQH8lgBltGKFLgocvxKtoEngjDNp9AB2hnzs++F2VQdA+YYf1D7glUJ1aBgEVL0eH
QCJbucQr5jYjVz2gxLoFlGwR/afM9dBZW6SgeBFE+t8a54c6wC2LCzaCW2awrmCfbcewLaMPGiVK
lTUHy28qxPzwUrGcgFxM4b7+HPC4KsKpeoQXiZ4hwlyHUYCw2OqukgfDDtsrZoY3iqzZ86BtWZtC
QMljsJ8TWM34ej4xFoB18i+3gqMSo5QptYFOIIvJwkOb+2W2dYP+wRzrxb3AC+Gr0LivNa7p7QtL
ArHS+CkCcUA6YgjK3/C65/EA9SETZreKNynz92NsQ0WZxgGIxmjNj4aVTzRGtRY06jpQ1l/Dd5mi
AGu7z8OYn0X4A8RnX99jqbHWRjeLcFAWwCDoPMxZyhMr5SOMp+C5T4XXAujBilmAotsdDvvMl4Zg
WMaGiA0hxeHkejPsws0bB7mdAJAGD1sk8p1eG84kJJwi3wmdzp8Yqw16Nhk3AzNeU8tlRSQ5muqk
8LYkDySKDsp6MGtho7FXv8W4ztFXGYefyGnHxICDHrv2Q6visVAcoNAL8+xtpFVeXxPKUm2pINvr
pmUfok0+HsZYeTzSBdK50pU1/+NkhSV1WEUTcj4cp9hVUoNp4AEv44CRbGsXV4l5Fm4P6hksdzGM
sXe8wdFds3p4HMr6cW5GxmlPUjtyC7vHsfz6Zx/xZl5Jm44I4xPOiSfnS7DgQtlL0xUcCTEFsLQi
7PT2TLZhXw2Oq+PeFadPrEaMflQ+fo0YE33EkcNDsmX2EA4da/veF8IRqhiOAxRaFkxVF530eCss
fuhKMRf7x4cl34tHxoS4syL3CJUVNrQg07MXMt3aUhqzm4Y47B7JYveQg+Bs/4MaT02H9BpK55PV
xMFQdCaarh8vaL+nJDiWwV6chymH47a9+8yhGyh17rjcir0xxrFLqFq5YvYr1Yf1DDCiiJkqG/p4
f4S8yviPq1uQZF04rr9N8bfq/mTiwBCWDhxBvhZJcPsvSof0TNnxxe8QMW0STaW7eaQa7I+Z0E/2
+AttxfbCJY2iLcLnoriQ9saM84bVnAhfe8HPr4P9l1rQmgKWCnGeSK5ZHfnNC4u1K1YOy8zgJGuW
U+FXnFZ4CT8ne7qmvWFyyBYHUuple7DC48O2tyyG2DmveUvooYjYxl+mh8mZlQvDQo7R70lYBEFD
osQRU1AGZgVKuscOrisXLYhEucs0q09/IQs1N5cM9xrMavRrxAbZnGmywRPge3PGNCfafKF+hBZ8
EEDXbcVrgxvM5KTvDEPNfFf8Cu+1hv8DbOfbSuyE7z97Y3zOuGwQc7rEqcxjJ5IDaEvDOSp2HNsE
UYD3JsWcToxIMvaTuB7ZagygJ9BEFRdMW1x3cTW638M4P7UNPAOl+Zd5v2Eq78+jbhHNM+wqxyAL
zP6FFGNMTUjFF9FYYeK9xO4UGOJ6Pud2xOE4hYUjHGvG6pI//8GpiIVo4kUqAf5a7p5Cm9W0LU/0
3lu8+uwxZiVJaY2JY6f5q97OYPVy1SN2DA1EHky1mBoFLUdN/T3GSPHPDTUzYkw8uorLP905CYPI
qznA1ahjCb33GiUAxzkpCsvHtPhaJBgYSDe4+zUnuyDuhrhbLrjSDNV5PEaNiuamjSfId3gm9HiG
kMlyCqPpYgUHlMYRuZ6094iL2CPTYoK0h58xQyW95hZGArMQDPvJkcEIa/BvVVjltNSZlHAYUvW1
omZSJ1o1Sz9nSrWFviNJdIPa8Rf2jv2Hg1pcFotU48CXN6v7n3fpL0/yHLJUEHPsmS2dCVQgDlpo
ovL+dlSZo6kAdI/jc6sApGLha98NrxT4sREesr7LB7vRBpG2i/UBYmDsAcSathV8tAKYJGTFCj0L
pTdG/2dsRAqveVln7IewDyDHGnPwgguXcWqGdTuP/n19Et0lHCj2NNZfhTbL5Q1nrAOZAcPwDZXr
bn8j5B3Wd8rZlZ5oYL9nCjzNpYXNgBW7ze8++nKbszHyyt4zO+PMgqip0jUr/fFYIQDoTYINw3Um
BrKDh0CwxRadA1m4cnurnPw1KOj3iInZPp6Lg27c4bcBIwQokCxNlk77t+KiShEHminDR6u3uNwq
K868Z5+ECK4u5AhCjQChGVbJz38SbXXnmsvdngoO+V09zjJpkf31nssfFbZQUie+fs18aPVM4bDM
kixhgiAiTtj38FcMaDkOrfNR4ECFBVsejJObNHfxyHn/MWCEgLB84gIASCmS2VxqfRq5d/j0VdJB
BR79I/aWGvK+z6fCa3HRsEIYazh8flLOmHowLqEl2g9DRBOIrXlpPD1zG0VzQdeKzoOZqFDZpDjl
BNj8DM89VBdTF1NKuA4Lo4J0GMMCxbwjYG4DAFvNK2+KkaaxEXAonXOFDwMF9Yx4OUwr0YYQeubk
K4GSHMvlcWtHvuBFifwmLKKySTrLR9shUqlv59IG/tw88Wxh6AgyfxAHpCgOV3h15CPSu/iE+P/w
kMsRH72CduBRe4gkh/eauIxrb/nPqo66/6p4Pzc71IzHXf5gokJHh3AGwh0uo5LAB7hsHjjciyTV
aOzbQIYRwjAX/kLBO49rkOvaAJj4qvn42mE8Iv41tnw3EkcUhRh/cU0Jx5NYt6aUrTxVjoAxNT2T
ZEEPQW2CLdwYh08XO0S+Kqoc2+1ZwsWE6koYTO6nmJytFsFCsy488iEih8slWK3G2DwKbih8CGZ9
lEpc0jxeCt0ERJLZiGD2nFDZ4mtBxkvOBtvCiAGjH06hT4DwaPPv05G9dC1TYgZoDQJlOfBefv0E
2KeYRh5NkK22gKLFgYifqQLojW5IaL0FxNiI2Jm0YPWChZO3aV70lYFvO7l10KPTq3F4tjAB+A4M
9FiWe+j/r6UwuxAT8qMclUtBlMiXIiuVm5lKhoHfi/Ifo0NOqp9OB/wW1CpLujC8YpzPEFDwLF3F
9LyA6hCtGnA83zV3q/HgiD72gZYeW76N6EireQqn98xwlB4SqoWFC5gdsVxF6oDwPrOv0Roei4my
J5mbt+OC9x1SVuS6mXUR3gU/lqFLx8LKjXC6camDFqZDvB6BlyL15u7RmZVHyAtRttfgQBWOcil3
ZBowVGemRrPFsZQwmQTYZCHa/cMTUWT3J3Dl7O9xs5S+CxWi7zwVG33HSWFGSdfm4miRwkgyAZpc
scOEdXL5cOuSpb930cE/t40F5/emw8vQOAuZ+uCy4hve92n/oPF2FbQenLBH2dMayaqZP72qR2tj
9ZFgOeQSCma68fQhq58XQlLvCKiarFW3YRzODXgGSwa0yLv/+da7QwH0Wk8mOTThA5Spei7Rb1uY
LlldVMF623fmsgyt54xZqi1jWc/mRJ9A+l7nxt9J2omkQ9w7pKFzewaXrJnfXn5mDWMfWgwEW7jD
FD+mxlGRqtRc7XjgLzJGlHDmT1+rgNHKHbk69Pq+AvfUwNLMkXT/58S9sDwkM8QTxYd3QYZkvN51
ozYw0ItAVyvYhlYP7Z0nj+9V+MznIwMvBUYMVryq+ckYo/V3r6hyN4QugR7ZTHyA7JrY6iszIRUg
qqdlkEExsmxhHXyic96sdGtdOPq45NdU9jfrJsgF4q7D6/nQzg0fiA3DzOqakJRBkSU8VY80Im+y
O8uAzHA6J0Q80NREhZc8RV6vCKZf0DgyaRaWFFserqnOGF+pULmPvL9/Mvy2zehghQMsHhhyWPAs
WvM2rqI69u9wVs+Apb3VOyJt6DH0ezpjnoZb9c2M8IPfb0FX2MBvGYoWSPcMDBamECr/cT7jndJS
Ua9uMZcHWmuYvv6n79OqSCiOKHNrtF3/gA2MKCqgJaZqX5Rh1hsVIYI9nJhr+3U7Inx5OI/aK0Di
3tcfg9CM3l0UlrSgRyKuA0913q9p7+Gc8Cyg+UjWeoNoWFJcdaqhxJbCXvaX1mH3OaQBrlkZfXJc
YNzCMZebDcrXHRIRuEiQ2fDqV/yv9yMx/O7itW/prgwr9y2yM/znumB8KIyOv/atdvr0z+1BkUIZ
KBBGuGZLiMdeXi2PRE4gDxpQSg+MYp7FS9yaJmBejGKS+sj1k/ysOy5H5CjCbsJk8b5XTyXUK4Rg
REIqkA3ERJym8BVAC2sNHn9COJ3VW7YQLIyn5JbVth87fX5SRdwIJKPb5lFjVPisjv1qdCPG5Hkd
VGFSHYur0sFqeUtOrxoAWfgZGDR81aRxe4Vh1xwtjxcNCdSDGrfI90pjb+tFZt3fa9acRO4p4ql7
XXs3+eH2+/OBgQUAS4WSZVAykInRoX8nr3hf3913FqhM1AZL8dlbN/vWufPEr/6NwZdUNLZeIsZL
ZxX3ghafhn/VALPz5K/8BGp8UlPN+fboPaSJ0o4GyemnfUktY2L8RCqWQVWrYMj14NeDyGSeOgwG
BFQ0HWMLSa1H6qvv8h0YBEtT9bF484Qe6ZqJbtHbDvt/P66mFu64mrqIw2kue62nV+Y8qkGmMQlp
mPd/fP5Fa8MPhUO6aurdIz1lOYJu/G6VMnoWywc9VpbjWiFPGvSTJdONHtj4IpamaeO3NcDJl6OS
fJKP2yIlM++3kNjNQnGNgmu85cXiGEUBAr5JewWsMYR0Zze0ccThMCkWJT0nq4UwH8t5eYQpmHD2
C7zMYqgbVqNJDFRn6dudiKIlSJlrcUFzUc8oyvGJGZopUHExQd24Vp+QxpQ/ZsWEpAHIUeVTYlM7
9U7DK78INIatiuMEpzXlnVVgsd6BuaeUyfvegimwKD9hyMAOgKhQeHGHiOUl2hyyNElpGg26xSfh
5kh2eubJ3MkS6Zfd8Ue5MYCVCPSTyn5Ogdx+va7xe/SkY/4uE2AxWHDaqMWgm6MaVLVofGOIGj9d
g7N2AxzcJF+7/2A59mf3XqCg40cD8AziFLsouF9SIJUcI99F3l8Vr7/fMyjV8PfhbAGxiq1bNUnL
qITsZdj8+Us3r4hF13s7rehFPpqjAY1aEuS/oZMw4yjNjfa4PloUMySsgQq48tMjNcJg6hGPP9rx
F3bbX+w8DXgDPM+TTNeWaH+KXcDvvOFmbBWPRV4fmvs1s1rUNtXkPnDvr0MMrUMxf0SDv/zH22+J
vsa1yq/h6H1DnaxjJsyG7mqQwT1jQjdwtzAz0SY9gMI4m4FLX55vV4EPAkUs5rL/oM0bOEo97Vmg
WHyDv4HqQc66h1QseOncXMF9BBzYBMB28c2jlqG2ouMbbN6oqoT1YULAO5J2G8m8EvZOe2HIxvwF
G9qnhwFUjYrJMsCRqTjt7wIsgucNsWBg/WILHREy/zyqEP+zMjEhp4P48rLJP970kLg9DdR0c3Dc
jTEu8rnMEQ4VdZTMdgfSyEV/3qGih9D1txvdR8hoCnejD8xZIVNlWilH6dD3egcUNDXKO5HmU/K9
PNzwC3yywy1HaTbZ0wsE3hesEPAYzhFEXeoSG9EZ2l9K74f9hYmMNMFgHEv3udjhafBVzdGjsDZD
k+p1YG/+BUpqzwul7Iy9u8CB/M1+wzPnFY3ECw5ry4cUSIIDN7aFxuyf15aQG3kbEa284ZW11JD9
ACcegv0uXJL+LF2/gKUE9zwsXKiN/uxrZhc4uyemlPaoj4fFfpdOHn2fLwdHZtiluDUDUhLY/Rdn
qGYN+s4JOu1oZILSBJ7G4J9R7L6iMdat3aYDgdNRBfWhp2+kgR0zpdSsWT+gc5JAuRFKWMKtzUF4
sUbnNghHG3nseV8YJoUKmf8bLS4UKB5GaJc3QPqLTPLZwPtZuwmeaaMdVNy2sBvSticzvorBhIyZ
ztam6KGikPiznRMQF9iRvBz+4Y97Wicp7hLIBjlNEPLT2+SchJw20hXsHStMokSZAjJLZLsFwiyZ
7GR7KxO5nKF71f6AuQTXmzaMWyWaCj9jOgYfzhNrQ/SXqyenE2WWEAjkhAqZEjNzU1pxV7FfGGC8
rXozYGnprhAuJz2TkivffPGtRCxngZxhhMCIAYc+mt6ZsEW4WTUZeKolxyND3raa9xpywVpfzWoR
bi9HLKxGdR8vxEKd24M+Tg2Agg8a6eheBvl7VhC/+i63LUfF8L2K/RtLpAj0ZQ5AqWAswdytN1M0
P1fdfBipUGWINXu4T2k9rMLBzWedEkDw292yILsdocRVEITkmdSPLpjfYjs3ckz8sJnM2u5Cqy8n
IT54wCalbGYOB2AzTrRRcj/eqojDNhtDd6Cz6m6eYqwVRPYIOP4AwH7sUvDY59iAJmoX/a3WXBvs
BhI82GDqOgZZ7ulOMta0fVSrcFCDrPPgwnRk3NPd32ipqtb5/kYY3nwtmYhLKCrE8Vi4P2AOwaUh
0Foupc+k50g9kzecA4IXWCK4KZkvzhugbQe6hyGkEIgCEG+Zv+sDmzxogiKVSXINrjh9uaHRBL2D
1Q2D+g3f++7xVGH/kKXFkwP4S5ckqX5V7wG4jK7mYfcR9Jc8MauBTDrkzaJJ+9SunrgfZnZ4BQuK
S/p1P9Ah4KZB/gj5b+mWfjgJc3hdpkEWD20hVx5vN1Rcmj+Ljgxfq1nSTcpBOFCQgRB86V6k2ezG
wBOKvtk/iQMMLfjq5fPRNV8TmfVBaJybz/MfPQzDmqGQbELOn978yf3UraogNtNFOqF5vg6nYm2A
KXRMxmgsEhmCurAL7pNHgQAEWQgDmhVoqMjLBdXAGOJmzZrSOt11L8ZZDbLtGwgRzxTsrE15sXCP
7hjCbHY0fO5hMTylxIYLjauRCBy4tj6ChtgGuNq94EI/sG1hRJqR44wI2c1aWx/3kKEkXm9JaY8n
tYgGYLi0yHx11Kzu7H+6ao0ZmpgPVUBkn/1n8ppRb32Bfw4DHElJYIAKObhT3SP8vMK3MlMuMNj5
6IUROo56/h0xXYSYeAXSyAUNsfifu618I0zqZpEWQmMfPP9Ef0//voInjKm+NRWBr4RPhB86Nqag
D39byCvYEWICDvUMbbwj0tiYrpAPAYYmpugghkyzu4F3V13IxY0C/DIAV3tVAR0Js97pZ3yfY4rF
BrkzInnUFkwLPXdTPeTnCwVUc4SRypK+MIQ73mxV8XlZma9FOL2lU674ZrN6J8jabh9TixiBngmY
CHqPlW6M3vvgeeEmy1DdI53WZsn0HKkz+WMnA3Mwrq0PZ+0U0vzlORC8+KJ1EepgvdFZGFMwxGBm
coct0O1p7eKwDiQEazMhLsDpFRuBv8ltQUXF/P70pOFB4POFsejdiB/IeURWtwoheFCqJz34Z5rC
2/OA5m0ON3e3QgfhKj1IxunQyoE/TUX5G3AhSUf1I4TieEkEE9TBuflF42hLpBKVtD22jFkC4ZUq
BB7YoLr9o3k2d8g9eH8dY85XPCVb79zD/XxQabDnKbQRenw8/y0dTTVUJhdR1oOEDn2R3d0M6THa
V+hRsUckG/KrvkNIHgFknZksl99mzDtnNzcHryZ1BufJlBavE2y42qaOTsB3PdB2wEmBWXxANFnN
vVlZAjVIpKJ+pyCaKXUkFTlWODxc5/ounNzTZd8vQQ16uvP6Wv7nmNh8OrE/XDsbErh+kLDvtq5A
CLnO2SeYKvlL3f8b0kMrGO3YVR72II/Z5Xs0fIefHECfPjaePKzlnbEJq4039WVJxxvjfdTnaMDQ
hmqhfPOant9X9/ffoiqXWeNKVaRBlbhNFMOWJL9iMETXTv9DewE2jVzh6esCaq4m9b+cKVjFysM2
kkVtQ35T38zj9Nyks4zROzDh+BmmkltJb6TsYXlrcLYaSCW/2bf0M40QsgEnDnex5mu3/Ruxtxbo
XOTvqcjgSTCvI2RWauxI7EeWbAFC3XDgUGyoPaj8Vu2Sk4F9T31I41CjodYSGhnmnUMPLv9DsjHY
FWIUMkGek/FWH3eWmFdSjQYmd9pmV1DdeFiqH/ekhopATocCj8UtMLaj4jRTTCiNf4Y9fXNVqpQh
F102OZQv5ebyXXgnfUmqWbBjBY5QMGlj8hgbZzSaUbmOtDE6JOwQqEE3EwfXU0c3RyftD4zJ0ldC
CC9kdbzxnKo33QyOx4FwXZ0Gi+zvAvzYYJHsaZMF1jjTlSjusDyM/heu9R7cAzn2mdYI6uJul5zR
xG13d4mOTGEi+uh7jOOQ7qmRsID55Obmtm4rZwCH2kyCkZf7lyYyPd4DCNvYbi3qzdf0RLH2Pnkj
EWKZm85G+OOSVtiHnTTDuxzODSaEPSQxu0GI0Hvol85sJeGk9kGM+mDZE7WkX6EgGlRrP0ScCqw4
cOl+QIvOqID2m7+t3ykmSAJWXxx+BcbfV0UGxxOVKX2oSDkgemtIICzjdAFK/2NL0ByM90J7YOv7
J/UZUEY8lxjDyfw3MLt/+NmLRBHFYtZc21F/MZhGHLFM7AEsb0SMog35EJdDtbvgqwZuehYgIuwV
2t2mRFzEFIssFpAemMi6N8YU7QiNUwha+Y6AtTmYcnX3aZKZU7BAafStGyAR8h+vwlxE0HH0jpHU
WKS9KHdfMGUS6NeoJ27Ls7LQrfxEiuGaRbxOPayZ5lFyrPyzgaT+7T4zd9lnZ7q3y7yIjBUTjnlr
ZQ8T+Dw6Dyf2Q6GAMG+FOReaAiZk5lmk/EDLyAN3jzNYPcKhnXdZ6qhwK94ibKO3vLXHTvj6fW2Y
h+YH5hj/HbgK5sbTXJOrYs3n3XFOUNz/lk3brUz6ko8pOBa8VL0hXmXCJRF8n7SE7bYE1/BDa8Ky
mIRPd77ewqiBAc8EQTZ9tJvAUl5XW3+Tw+6DAq92HGfJwRUZS+D69bUXMEG3J1jwj5zRycPLAOwS
Rsk7DBbezOHLHQPR93DqHPwQGhqzElNZMJJ8H7GTz8k1ZEhu3ebLct8uISpb849/lmfXxF3enCVY
7GCGHIpQI1xHuLJbq5bNtmEEAK3zH5cFOVA9wrwxRCHB3YedOgkubTVTpUlBAmHYzwLpGUExUG7+
8wpbjLjIOILhwdWB7DmZKHhCWr9koewH6V6Fzi9OllLgxR8nJTjWhX8Et8YwBexhEEE33dPfHqn8
8NqHATqatnI4xUFREPHAmQudeUtvypof4M/wnrI9WMqvbDGIp+gMaJJZcsS3zjuLdcj6IxOKios7
Jkf7wv8kwo3EvhHcBJhGIKuwDE6PxoS5AclJzVc3UEhXh3pu/7bDZJx2m+/tTytwt35PeXZES8gN
mCHOadXfggIUBZj6Dmv/9/JTbZ4h5COMjH5l4XnUxhwTPXpOVeIsA611FkLmDnrza2yP00tbDFsK
WioXnGcftoJ80aWyoXhEVgDIDAiSAakJARZEtucyZYQKl9V9pXZ1pT3DWwvWeY2LGLP4OblGHvma
PWhJIkwKkJX2QaT1dMJ88F6ChDwXT3n+hnMBm4iZj4IRQAkxUftgoIp3qTNU5kVpFdw9w/W7C96E
R0CuC97zdiy8YUMKJ4TpKHUvOO+/3iBCl1pf6TOlwTIx1GIqcSMl20ZpfDVG6E/mRaXYr2THPP+x
7TnM2P9NdVBOLJhBtV6K5Lqzqbi8tjUTjvxPDQ7x4rB92wLk0RaX3HfMHelMLTYAQv1Oz79gzAKV
rDKLFw2jSj8AqCAth2jpoJlamyfDYDTB/1TO99WhHU1oDVt7p29j8zk7hH1zmSzZ+8s+8b5gHIlF
+gTovjOhpZzrQBnsrZ0Qrz+pme0XIGOx3qWL7OwM3ZC6yuoM99rffDZdjNc0ZB8Ngpx9Le9O6rS4
3YciddNfUqTElpSY67ffeRxx/Aqj/MQOleldwEpsRpUtLlgkOL0ugHcIEzBmpFszCzeciETQV+Wi
huYXDQ7az5poX7ueh8NjuRdJVABcBO0cw4Y9HLtAQH/5nNn1/KvjpvMfS2e2rKiyhOEnMkJFRW+r
mAREEVHxxnBYAg44IAo+/f6qz4kdp7tP92rbhVCZ+ec/FHc7Lji/jsQtXz7wD4Xc0l2L7cvoYdti
4nlxZ2vTQI+3gttx17uLhOhfldjid5DsfY3bdXMuUQgP4HKZJeMLBoV/5wsVTQ9vXZUjjNgAEw21
stIGHhjnxR2mOJnQv7B4Sw27tbTtPmvq7duo9XCrrKNzxkKeDpQ7c6VtnC+YSHN6d265llxMq1C3
OKdZGePLilTKOxXxl5MXcq/NimGzvsI4gRujGd876+Of/1jAKHzRnRsEcCvAgsP6R5Wb0I4rqdu/
XEE2EGxOCS27MU+sOUjUrl2ZecIhCPbPDWs5c5FZtZjndntsm4mL7jUq/pzfxCVWFn6EjSxUrduv
UwjDd4hDOac9e3cXTM20h77azJ0bTLJwWbm2/E5444DhujCjDcdVLlaV1UyvXra/QruGZMHYilDT
YcGJw8bIyFEFmrqzUCbK27G4Pu2SUU92an9ofFvI38yfzsqwpRzdGOUY6OHEHXOViK40tRhC4TPW
Zh8l795tZPxmXxAZI+x/zOPls4SdV3phs1LuRDyAmhFhUeKwzsPOAXeVQPmXwO5+i1OojFqaf/FR
/cUnKdYZDoDI+5fXGcxtuabL0J7jfm0VxfQ9chGVaFjYsvRghlQZHZOeCVgNugPSIOb3j8PTj9OO
4vNSIFG6lvHNRBBwJXusw2/lQolYNXif74XKnSCgjynU3OQOIADukRgDl0sm0i4Eo7UK2ZjVcPdR
ATl7vuoFp++tyfpta5gnlfRQ4EeiMwPg7fBIZZvvkzpHMQwhMnQny8uSHurUxnMXmsARAH6T06jw
gEr1prdQyctVp2t2L8jYEDIh2SUth7cify93Wi8QT5uYkXbUPaby4WnaWQ2oPQA9U8QLIL5Xx6OK
jACaXJShxlVgAw5TKRdoyDbwTVgPHzeaX4Y9HFPpsHBFJv5qsFSzs2LvAP8oywmo54pkZJQqxh7+
JnWfMF7KFDvbM/8M3h4CQtief/NhoYTyNjRUKvzGpINsVGOeq9e/a/a04TK226i9+of1oIr/EUM3
G3iHPHXKreUvt+3Z27XFH+SExR7+QuGTLotBqbVA8Yq+fT/VWDqQXkGXQ+rFeJuMp98A+3F4nT8x
pXOE5jC+AUXJORbgGIe/WfIXxmc2peMiJpPnhWdrAT46AoxgKP8Zudl6YnJy4zsrKSX4QVzMKUxH
zWJvSuVWK38TyspTsZ/u4fSRgBRhlKq8H3OwFGiY8dQarSFlK8xjUyTv4/2nCOBtE3RM9VnZcTLt
xeBbBmynhg26cslf/FYkbaJRclqomcxyjruqZCEL+FmwRTBfaueJhTbN8103vmgP1pBGmFsV/7A7
Yet0XS+7NBj9AyaoS2UJr9Rd/CGtQRVM39jLG70BFKctNRilEKHQcIQvATeLqsWwExXBA9thsmS5
H/OA9qfWHfREb7vtKjbeq4vGCVHmo3S+bNIQKUEgQW3CLMBiDAEU2yCUI2r7BNgTgJXOntjy3WGu
WTiPTEljsNj6qEdw+vlArCKd4I8HhCXBFCzgAhfjAi8oN9sPC7sc/GTUJVWuulAkNzmkNSUIAre4
cRttbTbFULjvzNNcg3+BRH2xvdm/xgIn2v1blrFsVrbNx/+/TQ3Kq0phYGf2j4gFNZpoWdAbbrAp
P294USRoOOAyNdCkaBDfcx6RwgBr/lk81MZ2O6M9vzjrdeui7A2ISBvTjqtWnU6I6zbgI7hu3Y+V
YY2dMwErDEnBLvc5NeIf6x7quPc07428naDllDwGI9ASFJMV543iV9ZK366yX3F8hQk5eXcMxmo9
WsJWo4RpIl39+1jxeBjP+xiQ7esZXPEuraz6/QnMdDRcuwfxNQ2fxza0Jl+bNlkArPONI5PcsMvl
l4oFCpnxdAwrwnReWGtjjnXw6AG8pm1+G0wO3k86/9HiqPb6XgH/qy3YeT69Y6WSl70R1G6H7b4b
Yphl9JUPN/rB0UOc2p7jLdfUMlran3U2HyRLnvKpEh/LSv2V1NnOT484grdxNWkVCvfaGL9UFjik
WbvgkcvgSaD70HEHD2PrxSO3CBLq+5DRFsO1ZNSxQX/hWAwr1kQD9jZqloalcu8xJLcPCZsRc3Wn
G7X83joJ2j7IGP9e2RZHxTqucSiRL3RSoMg8aaINPKTSR7aBE20fZj7NOKSnbn4Mvpm5K0xObvT8
GS5n9gBw1ygm98g9jww3oANjTLo2YgWxaYXnm8A+9jirrARvAZyvCtN1uTpMIJ4HE/TqL0t3YIZR
FjpLdr1nGeFL8DUkRoPhsabJenP2AKuesfSElT+Jzl7jB6yPGseN4RIK3PFUCS8zM4B0QFKnFgMn
KX/EQo5Uovc5bM1OW10gf3jS6hW1jezaKyan1Dj2GFXwGpHHqDVzyK0u1stf4p0RifVF54AyHYIG
Q7L9lU3HBc15CGCbvKfsKAoLbaxzJFy2mHxZS4jSGY1PTDrMwiisDO6S4ZlpFJ343Sx6RrpHl7Zn
okOyWq4wHoeoAfRubwMw5NcEIC5kpO6DIT9RnChPyNPFOHGdraN+PB5pY/EvzGD3xJnDRKCUnhgD
BGZbSL6/m8W38+U9aOBbvDCspIvDvQ1LvHKdsP7Dl52RXDKQxkB382AXtQyUKCrfGwduAGSGMmMQ
MI6G2FsqhyfCcKTrnPpjWoH4ET9kF9yzKgQY6T1J5Q65NkNz8LQiPqllp20x/J/Cs4ndkXzvArfe
BBXubhF+SBeJhwnAHUf3HwRRkR7g8fAJKqiwMwGDyeZJZ/nevXbZz6wyI5Dm245y8J+fEWVi6AW6
696tGKcShuNlc4N6zyh6X44iePktJ7OP14nD5eJ+xsHBrBQ+flmFPJjRYxLCcB31ZcVWeJHZujbr
G1ugSsTTTJ5eOKCd46A2qtpvX9btxnjlM01pfml6Oy7YwmjgbCdP1iwCjsnmOgNVo1m9zbPjZpp7
mC3HN2yzqfSvaK/R+myoL2QqwDnoXUkF4uSC1hOex28Lpeq2FB70F9Hbzp4Xh6EXiahgUmdcJs2W
jwOx1D+FOeP+crgZoJxLTZX4xlctAdmBqEDnqYuIXUrR8f9V0QmE9o+ySEELAVijKEStKSiOsnH6
2u0YIO4ZvEqHIZrYPdqjt9sCawo2n3EXDjKH7no9hd3NKcg+jZmKfFVJWmcLyovi2ZBEgdWzPsYE
A/nLC7rrdiD2HbbYZG9SxamlymzkwyvtyajBxWClVuYLjWFJIliSGcwgaHqkyGH+xPu+0vnJTcUM
VJiQrZh0u9oCZS/vCg4W9FHdgHM8obFkyiiwCASYEBg+AUVd8KuEQf4ywG1cOaxkAKWC2/obcaec
voLZWkOLwGDCegON1nhujSG30lxMrmNP7whg7da0OyS9XUM2dJvCd29ZN8F3cGH5zQQy/IdM4Gxg
bXIaRYggoqOI/Fey/6avqPZYEmITxBAAM45OD/YL1O9v/K3A8c0KBqHZWT3/WODd7IYZ6saa49+6
Caa0OYatDKCIfYVkO4Y/xcOx2Tsfzuqr35ozZ/Tas3oq4474DOhqLBIUcfO7iGmNgh6rg0xZjZ+h
KgJJj6e0HdraALJp3KUWvXGdIZPiSn9Om47ixJxcLo526AxtoG5CSFKnS/ft3fo0dxUY5dP8W8C1
347/upigfP3hghAco/0hPMVBky7uhTwMj3iUkE0wn99guHM7o9mktMGFhCauIDmmPXhkX7Snzuk1
IUjKyKFKrpia58R7a+Lodb4y1KtxrzFA9fuYr1A1W9yHxp474RO1a7p7dMD7Lw/WoDA7Suv2oT0y
shmrQdqUShXvicJMufHfqHXxnzCRGHznjz0sgauXtqxMJa4TGYRFTwrT2prf7PEf9AoyENvwUeew
3kBFbGux31t0Jy3/SPlV/kdAbTylDkcwxeyk3vixhopu4KU4nl8YK5n4FpBS0fao04IyySUgextc
9jiY9/vyeOwFx0Ybw7VgYp5+YO0pVvwrgX5d0kF/L3hP/Oj18DbAJh8G703CWFFTdpMcILtA7ue9
5xO4LF+5mCPhrJkj+EFRwWn+cTDKxkQRdhKuplJncFxRwHvUOBW9dQTv/IYqTGNiTKc4yi9G1r72
eRtQUEAk6/345j7oEP6l0KGe6xv0KM4QccUkM/klPDnjiHWdiLuFSrtUe6LTGwojSidH6xmniC4F
ZxdYwJBKo7bTFjcjJU0Z596G44sGAHrjp2DYKxn5mR7VrMQDgXXRUyX8edQfzv+r6Wo71K/CvbeM
6IGqDrxBKunNoBhfbb4PxX74utg0iIIZ5G2Er7dxPdvorkAs2blMcAu5uPmuk5oePhnghD2Xd7UY
ib4mNRr4hltn1DVe4xHBaOsKEruPrJOvITSIZ5jNjyJxcpxX2xnwXMkvkD6IyTYcibwCFoYX3Dvl
11X1m8LCVMc3YASQxDln0YbxMz0zjtcBbL+KHabYZta15ZROxZbUaLAMwjXDeTaSgOunpRFB/kIL
0azb5MdX1hP70reBTPtV27f+hNy0MDMhYKUWX0V/00RuWKheoOUvWw4DysefrPmF00oa4b7nbM1G
/siIXjVVtO1R851iaJJVZTghpxmag+la9cXedh6WX24+3Y22iCHAqmIsYReQ82YI7/5yCxwL068R
1mqljIYvu/oEKgSOwHOu/7TmDaHTELuhUyg18E2anLDjmL+0cRqclnKL1YGt7oJ6g230sfrYOfhr
Ln8MLg/sP+QPv9cfPhxidMIn6mPrOOUSBnRd/cwstZ65MVDdG5i65iYjHbPYoGMWZkzrhoE1vwAR
ZPuWmcl7GTDQ3QTe65iroLxnM6rckK882HPmfohLM5ub1nu5ZFXQSmg1dBqciDUZu+8wMLdTGEyd
0PYTYgHi3wQaSGL629pi41pccEVWTu7/iNn6/fhpBBRvZa74+xrwk6BQwVkgE/lQh4dVUmaGP3yE
7xuFAVjpZaxeOMne/yDULoJdX+5627i+jL9Gi5UQvrtB05MtqBi3G8aOHfYpJ4hMI6wXhZZJ33Sv
Ji67ahc7Ujny6huXZrLybZtQrsn8kNp20q2k79urv7+hkhrYfGt4gy9GdnLFwdX814Vtxe7sQEKV
sdkKf9InATiiVeqwAuYY47DAtJv1p+MmtGxPzfd3eaKAx7YRdDW/DWrIf/BnRb5IavP3lMFZXwc0
cso6K3K7WNrG1YxzgS02DsPG7iUwszRXDzjogXSusdNzrpv4Rv//k6/lbrvWT7sI/UXkukE6w9ax
F/mmguwcGXp0QV4Yxh3ad5OtH3u6jO2vYTI30DkCiEzdmxGY/nNNhMTYH6yDeOe0ZlHsckm5ESWM
M9/kVZMfDsWAwT+urRnEMtoGkfqrvq+CMH2YbkmJeb68GQpV6/mYlts9MYNVPtMmthlUXSNZdVkx
1ny6N87ZySCB0MPYXfND35sytCt/kvq4X1QYzsjzWgE2yDNnqhIRX6ujwLU2fdxYZsSiLUplOgSa
2plf4Loor0jI9ZXVZb/QMXoHMPIzq3V8moNcE8Govbln9mPe+OURqX4zwROU/SlPjwHfk/GLVYnB
mbMGKJ7jOXoTwXDdpmqCeacfRF70/w8RZ3wY3Kg+MKbI2lPtRBi0ttRcczaKV6skX0CryyRpl2y4
OJen5/C0JBRo3XVxGZSd5MjHF/FRCLuNc0Rsi+Q2Rk0wd2tbVQFDLZuW63+Imve2VNdVwDBipapJ
bivp0SkbUW3LZGSbja/2wlAD01ltNmhJzcfQ+HcfPXG4nUQXoyuYEX1kwx61j0vfIhzpB8NTBJJq
4lABmIuYnRwpXXVz8AxTeo6frzymlvGQHGN+MlNestc94aiKtOODj+64lYVZse/FMxVGDv6jvjLQ
5/hxmQuf/DYMw8PwI/3a9c1z22HGjN1CtsYcu/ensXMfwY6TSw2R/K8OYh6tZ9dAM4EZAyq301sL
gwduLIJVQwOROJq1W5bWcTVofgNyVeFug84jDBHX32TrHAYLUGD2xooohv0ybCTKfT/gvcOP9yE/
bvn03nDGJAs2AuvEfRYkKx6o22y47oMUcuvg8Dma8CmbX0h7own0/JkKfOc1fBGkkqLKfkEOcyED
n1SFMSCh4E9MvqcuBEtf8E8Cp3ksI8lnVL+YNbMDaaaKORoySzHgq3mNrSbEKxijsLHSyZxwwSom
RWcmTNnjk8DglS7mh9BnMb/EPSQI4vAneYKkG70mEbMiH7lJNAvtYtUaN3T3Q2sEDgbvi+BE4zbJ
L+aN/y+7s4O9dWyiMMgYWuv3ma2FKzIR5wM0jlyrwWwOz+1a/Q0fYq5aYSBeUHzMiOQ4J+79Imb2
YHYjMhr07K93HPp/2EF2GQHZcjk/0Gq7/VUKujYUFwII9hcMw1h20VH9k10NiEUG00ohr7poYAqy
F/nVp4dF7ZDmQ5zJl/gRUMr6ZDTp3hd4nJbuqgdj3jb57A/JF3sQXWXS3v0PTLiL5dfwJTIU0NzG
P07F4B3skKqs8XVVJ+onnaDQHJ7963KAGXMfkvmKzB/uxwELmCfMDmFzjFOvkCvQu3Dm9V+Yut6z
h4TGi22s32JtL6B3KIJ6IcxBizdbv/YfmfsDHx/l61ZCplhdl0B/G122oxRwe95onHR5TP/LnfUP
aGyUTI2rpuI1e2NIhD+ejy5bOA0eb9YNeawrYF1jhHy6a6TJLfV+gEdN1LoZu1jGvCOVqNJ42SZn
8IPvzfQOIMb6Y8wGfiTdfP0IwYnAGHa/JUhRUvEH3OBu2hHuyw0KAioye3c33Ny6RJADemJrto5E
Vxifr3iB1cgrWhGr0cURXWzL6C/o0mnKqZAfJ7e+lIqwxWSOWtyDSwQ00Db6uw6Ft1zUlJ4f2/Z2
hksu4qrRxYXO8j75T6Md2dB/RrJQ2qpiRWCw0QOeMfrzw+EXcF+9oeqNe9NyTaMQQI1GfA+eyHpk
XjhidRkLtXTs85FlF0d1DRjvAsGLJwskmFJ2ieRDx4xsOoMlq/iz3dkcJrBuzkoDocQgKgExa9lv
5CppWOVprRkPOJaBdw8k57LouOS8IF3OU3vV6YsRm2dFNVD0YVahl6fBIrB1Yj04LA33fLcfqPmw
eUXxdW8I0fiVFuIrvPX7P6lRG+TnjiGooTPItY0cT0OEHkSlyTpwi3lAcrC49ccPuv1UXcco2kFK
cwkGIKUjuH84PnY/gJnTc68O4Z9J+6Wz/AlduAmD4PoXuXQS+okadf6ZNUtVKxlo0qScYzJymbpw
0+hPafQJSrnzL8AOsp2rsyvIA3Flzx+q9WzUfjNLOBcMve/zV431lFS4U2qFOAEWsoPYTgUJa8yP
38XloWCgzOUyN4R6MOVTEpgPwKtMLPmg9q29o2KyHbvzJbu1yzm8wLN/XLFuTBU290XDIDugd+/a
ujTM+N0JPlhC17DDWrZt6FcahpM2IEwSXkDE7PqLSeoaEghZZrXpAalse0wJSgnfGS9782Ppsjkg
HFFUro5Vh6gPy+3f3QPJRi7NjgxvGmNSkDujS6CqEsdkjXhQZu/jOcUzeP54OXVqwobRxkc0WukU
C73UxW7iCyYY8vm578PZx5dg2YGuJC9MHUQT8q2tWCcTzK4sEpCHMOeo1QpMAhZ8Ov0Sj1D4FWl0
it4xLJIQd16mOIAd3j2A/x35Wj9Kb7xjXhH0hmhJvFY873dUGe9M2IMv0PWp1GFNjXswLio5/EH+
QShC7jq9z033YCW08XzCGElZRIAyGukclIhpnTGO88ncZGiWzen5MPL6LZkRCQ59E9epjgr2VADa
65Egm1R/hYGMTYviW92WGG1ARblPK9rhCHMT9CEA9uWSDSoiuRPf8Q9kLj+BQrFnYfm9rEiYZ14B
N4P6g0eCUxy8j9UXH7iq8JXIOrvBtKjZAsllyyJWhsvKH7OMUBRWKFDeu4iHuYOLKQnkRz23uS3S
5NvZtdGGgMFyJHGfNLbHmMmuiBnL0cct40h4T5uirVtqlQCpqnt2WR5k9ldoLaElg+C2ZyL/HMij
Tlp+BZB+xwPQ4D0u3yjcobKdjqAhdDt75AJg8M+XxzLjMXJhV7UcnWykl5khgofa9ZUpzAqUT9fd
AxyN8AxRosPyGqCUs1nrZljto3YXDAOseCvDlEfnLJuXuuEHASD+/JSpB2eoApqKOLrzLEFF+pht
GOtG/Uf8XyGq4xk8FoOwOc+pCkpTDZO76pf0E4m5i9XpK7A8yYC3rLC3h8xazfoy6PYBDK1n6YDD
f9c0oYINhhO1e+Pux1LoxBfzZ1AE9b3Col+3rxBEGJ6gKZuEHKpumw0jlCxUcebiPvn7U10ozJPV
nPpoq3DkBOUsr8uIYM/GvZaYlzyO1xbaFIjGcjC7EoeEV35bkB88FvwMj+gDZINilpY9QnX8w29v
xa4WcbOyP4HQTYcJUB8ul9itWFPyJwBZ938ZfvDPFUtSdqgxrMXXdFFCnxTD2Wt1x6ieaq4UNKWF
lLNtQz9VIl9q/M3I5luoIIMDLJ4XvWd9pr/JCWJDM4pfFUY8eCpaD3Fb/Bth6VDV34OG+Bxz9SD+
diAkluOe5X6RkrJRxLMcOu3VjR4x6wGMatgNFLL+2mBcX5HF23lrXHl5xEnoHAcN7ESIclzisM/J
2J0TMvG20DDz6Y8Q0nFjIDQ6k/Xs9+bl0OIvcCz0XXwfsvzwLZz7O7hopN0BY1zC7t1oawRcbT+s
u1tH4LrU0Kqkh9HImSept7l7g3OIrW8+Lb1r7aJqXZ3v1q8BtOF93Pr2u+V8cx5aMAro/AMqzWgc
9pn2neuE2g2h+sTVv7SFjq0EVuHENoEr5VNuWOSxerW4/fafFE2G7usGL1Zy3dOoc/dPZ2je1jY4
ArwMzWPFaQylkwfiCDwSs0jQuM2pjPcZg9Ho744PBypG8Yao0PO3lQuowfpeNNTwyoBAikvpjW92
qbWJYTJX5sUf1haqgQ9iJ2CA3nRVLGnISp/GK0HAFAysXdGMqxIa6hgd5eXjIXQm4DaPrmY9Kc8E
cHW6JJ66D7ymjyHV5WlCaDMqLgEu54y+D1UJhpKJhocQucspt6D/kdeOUla3aQdXHUJZSH29GxWk
ZrFd2M3UXlVGYko8rJ3WGNCIhWGRL0dGqw8/PUSErM9uoMnycTYqhk5bY6X3FU3tv2v3+YGPDZvF
+K5SBrZG1H/k7YiC7QFjAFCWgFT9Q3QlWlR5fnepX8UOdKBTy6w2ad1O5ASl0JWR+wEJXF11jvT2
oE64G3NzM5i+hBYPWLmdKeEn7hypfd30aR8zZEuM0NyGnURHIHFDffLzi8xJRxa5XCoXKSq5S+gu
Unn9+JkHAw+Q1hgM7HwE+0XvwTaTAyChnPXWP5sSJa24/8bp8vG2m5ADb4nemRGOcvbDt4JoFugO
V6APRX5WGLOmHEsUSZLSplNo+Cw4sSnMWsfXMzGqZxVy7uGLH0LtzjFHGNiQFx2x2f5ZkBdA14GL
ySdmsxDicT8wcYNoAfgNJopx2qPQ2FTyJevv6YvS0nLZ61CXWf+M2O1PeWMsflFQQ5ga2m//VrJt
VoH1NAqKvyAxmx7CuYwpw9OePbCRFrCInVcw6+WxOHw6PnXESINuY243bPb/liqxKMUpvx+hY6aR
Ud3Ksk54wLk8OQ79kN7CQkanlG5Vhlxq8Hnem/ItLlQbsMHgiFQysQe8Z2Ovg//gFg1qChWjYakt
tqf7/GdUH2P6ZpnI+gQgnggjOt7/7dEx6jr9ew1KPaZ9cTnlQYsRHfEkytzwlMCDZuR+Du9ABAaC
GVx7dZtHwnFoFQvvQYWvUfvPYQcGA6NK2hBO30E6OdzWz/XPRc24CMrFrsqNW4KGZBrBiA4BkXlv
Zn/MSvWFheZXDkz6hNovvec7uGIDzLEyus1xRvltT/RLzeGa/mWkcb3PQUr+X4r4kGeBWmZk2xGx
TsDbSmFQUaVGY64Vrky0EF/5u1IE8WkV+gzvB8AlE2pz5j5zylpqlcOQ8KZKaRa6EJk4sqdt5/33
wHfhPm0DonMlEJlgJ0wDddhC3CMi09Do69tW3x1xEoHbxN8h8Yhb7N0f8/IjcJ134QIPVxwWLRGd
uf8hncejn+zHMeY4kMuMrXr4XhQlha3BOGRPzufR4p5t+Wdl/4lS4i3d60AEiGf5KDAFeSpoRQGC
T8yijq02dEKzxc3Nh0pTCCWBvquR0MPwhVJGn5J+ET/baNnyNR461QFFIArsZYh0c2ElQyni7Bqj
VYaCmwDMNN6tTYtugtuEZBvCobZy7Doru423gmZA5lYPHiRtFcoCpQN7tBrnLTwK2Dcu+zyjuL7u
gLypzDCkz/LmLSE5aWskDCwxbkqYS9iHwLiOMHRoJABHTwN7xytGQfCgEXTQ5h2I7BP//A5Z1Zol
azzUV9y2NMrw5S8x9UzH7RoUC7XlG2kUJ3cvnyI4oUJOC3n/nkI9+dJE/ztRhPUuxIJnIaWZ3cBC
pk3Nd6CmtmeEkfNWUBDcCrACgOldNU7laEn55upwP/1EOAy0j8lIVOUWr3znNMhMFQk0fHtdLUa+
81NU1JyPA3vQzjVINTYc7E1NmEk1P3WW5HUE3DVABIzqT7TkQJXSzwF/WaK8FPyWRrR2Z87xnU/N
AnOrxAu21cWiowYrvsVzsbJbIcBccnmDLdz8VWe+tVaQTZdKkcuTKBmoeTOKbI557pooHR0PANLP
1HnbXmkynyWg7VSMf/8FbszkPjKuMS6uQy/uMc6iMmQ+thWqlBt4ktGPgtKC/Prtt62yglrhcC2D
THwuhgsDxNweMIEd3kXQVQmRl2kkgc4VgtI7jHZ/rz3UvCyaoxe58WVbeMRnYkcXqFIeJ4AaUSCa
F891aWQ3AF1onHVj+t+rdd4hKG7Me0n5rkFkko6MaVlxmuX7BO6l6JeKLPwyeV9Ke0x/5vvtSvg5
1/Mpd+wtgnIMAApMywYKCFbT2SQwupMxPprrc13tGOd3WKbDDyRnbOuBwnSZjs3WpB+2Jl/ofSz/
IDeAHO7UJ8j/NbUQQgyZPRl8VnkOhvwpoJ/ksLmb7Kk3xWzDdtNDGqHEUg7WKXzN1hLmzoTk47uu
41xb4jmNWF3R2TzHOi0liLEAglqhczzjq/QSiFlnyhOIqgLmB6q5WZwjWu1ADw5lMitOF5TRXDgI
Fq32pKzsYWq+ToPUKE7ES4GAkx7ZQ/MjBn3ZZcbARgAMqUYEtgKrOj0w0BCkHtEGU8XxiWWv1adf
QaqK6CZlxzKY3uGoifvXe0HkvgKjBmwNXksFjK0+7DvQ2YzQFAFzqPUNFGTF3Uke7JlYWpjZqacu
koqHXKmsmlvCymD2ZHo2fD4o8xPszrVhvq7jQKVp8UKrbMmUhERqIewBPDtdgTPJ1wdhgkMLosDO
Y9cYbDXSjH4bLTufJXiGF0Cdppi9rIQkXtZBbSNz4DepO/b7tr/r96k4mQmf/YVdM415KnMesT6I
B8hwOTaT+qRvZ5UBamO2Gr4AnZRaKSBwjwZ7rE+IPXWbiDAe8Pors3JqD/5ha8ArvuhsbLOvg1K9
CjOAY8FaX/x2fDlvBRI9Ykn2q89CnG73MdyZ1D6TBQptlpClIbgQl3jVd002HYP9kEFs63FzK9wd
V4bZX0bKB9aM29nfny6Vb45RqtXAmq0BF+N7fLF5ttHnsRRhOfNbXvr8VTjm/h1nBQDpkAeyEY87
P0D4oS3tL5+ZzTQzS7CgOuA/9/cw+fdHbsLmbsanvpi/TDvprdUt3zEHkEfpKqlKqXE66kYvs06j
MXAtByznxjF0fmC6Bjb+1CkZbA9sEjgTmElbM5atMNpixWQapMrAPabFfotQDfFKEZLjcOZlftib
A8i+Zf9IzCvvUd6SSEZMG2lEiYMJ9IlhN7UMBYSg1NYcMKULsZl0Tm3s9b3qZq+hwuBsrha7/7Rc
kze+lDhHWIwt0zYUGSWdKnxENWIJ5DKlA1bjtaMb/0xRQof8JVCw08kDf3ggIxo5xwpxtWjAIkYQ
d4UHNbCxh1SxDMBDsYV0zM8M7BMkOE1nXGznvz70tDS36M6pGDpEk0ndA2BzIkSNSEvBCZ0wqqF1
3HflPmWsZAKi30c11TjPhwtVIY8+KK4vZnNZ9D/JfWRl93mpQNlv2Lmg9rEJbm5yq2FMVJmX/OxF
pxbZw+Rv3yiixoih/Brq5abFcuX1p77J58hqN357lSP98TK3dZ4NcNdA/2E9VMQOiQP5tGhsWAMp
p5Xei/isIaZhcDaYKfLHr+u9G/d98V6TYZ94HtRJjiLvPTI37+4hHbzszzWgOblXYJWXhKEP/yhO
AtUdXYOAAvH7mtyF4EbT7xEKvDpKOF+6HNQsOCH8CGhd0SjnF92HETO33I2G2KsWGDZ54qh0+Eq/
c9oF3zFwRoLzwypH90xTJu9GHDE2P/co0/huSMJiRDUekzePIYzht5W1CWAGlYLxBP/V+hqDw2rL
IUk5QJP4UFYU/YdC3GcpqUbUJFUmqIpqROG1ThEDlR2fnV03p+mj5Q6h7xcQE7eoSk9KDUZj6H+t
z2+ivmFUL9vp9zkB0QVW7r1A/LdvWa4/1G//DRuTYwraOv/qD7RhMH8RNFKO85+luUg74P1YRIqz
Xk5MVmGcnWqBsJkdVMr8jH07FmyK7n6fAPxvF7MDza74gjhw+PCK7fHH9MuR8JOHKoc4Vy45Gc3M
axO9MId/tyYdCt75g9gtmhR17n/kodxOOGdfFLfGp02h/rBJfgQus6jLwSwpbIV9vO/xyEKzJhXS
O2m8CqGUceq0hD6+qGUgqcsRG2P2+4fD+0HOns7tJX5EIP+pDRHql6BW0DMkR6rDimrhm7Q9HE+0
UXxm01OPsfB2KEfgVj1FJmD/dg7UireZ/tUpmyLzDXH2suA+Ry69HlBuVF0xv4vHHIW3NbhSD3a3
Wc+6DB3+JNgFQ48JlqbMiPQx/kU65lFUPdar5JbfYQxwVsrdwGHdRlHXJvP59YLpHvwpYc/8j4mA
O4ApsfUKTufaDoDFt9PRZhWwLY+vXKC4yz79Nd9+xE7tcnQ5m+t39l7FnurdQ4LCfXZbBCwicawi
RgEUS3Xu9GYOAw/HHd0pNOBywe7J4ZZTdAlOTdq30+huVV0eG53SJ9CSjM6KAVE/rR6b1rfZzyZF
K+haXZry9/qzTI83BEDsSioWDroR/Ab0sDOcT3si7scgJlQj9pmV1E4t92MPMP0tjH3u1VBkHjdp
fYnZ/EDw74hxGtrjPnSAJ5mB/a7IWmYC/0P2+nMIwjfjAV/HvxGmZ1Yjmq872+XnrAgyLEs7BHQb
ZTFt17hB8Hfai2JkHLaLOVVMTFPWQZBscbasYcLX2O0MYeNdYUnZnbm63CJ4T2DgeDv14PvlevVm
lT8y+UjEJT4rKw0UDZiqjr8zvF9oo7JQRmd0W7QSNNSsOhixostQRPBjAopvd518MFFH526Vv9kH
Kv9MZSFux0XjYx3Ukp3K+umC3U5GLyQuNRxfAZ+Ltzt5Q5Kjr1Yvi5goQXKVYiPHCur7cnh+2Qdy
KSC8/Nvc4L4h2T+qA0X04T127BvY+E3GDHxQFVY5x43k+D9dCFBUHKnSaz/t6Mz8+7qaeHCr04bT
O+E0djCdsKO+5HQbUE0DNjyplFRnWp2WLeM3bHP4zaNZdLNoXnxmQ7V8Lhe5sjl4ueSkveOHfUFd
95a7D/cB5KRpwd0qEpFz7ppJfHsaWNzh7bdDl6fux3xKuPqessiAiiaPI26V+jOSPKU8lSvS5QpM
kQF2mov8Rs3YTY+mGhymJ/ooTQYRufeqQwjdtx1n7KC2N+EALCklbRAXkIBhIjlB0tVkAhj9ZhXG
cRVya+TSh7zMe1CgOpdj+GMNSI1IlKdhbx24LtQmRf7GRJBZn4tJ5ZGnaxz+zmbVMRn5Y1BVBvn/
WDqzZVWxJYp+ERE2KPpKj4AgoiIvhmwVse9Rv75Geioq7q06VXvbAGutzJmz6TqvrvEAtzpocqII
RsXA2tsYw+9GWACQn965GB3TpXNkuJsWhQTUIr7yYPCaWhPDvfugbPT6Lq3Yjz432Lp82b3Nq233
5CV+ycSlc4g33KF7NB7zMRgs4I3BJTrk7w7R9Ie3V/E3vhA2Fq2tjW/YDMv4Cjo6P++4tFID7HIo
9amHwRyA35GlmCKwIJ3AJaWRKR1HHBtHpas6iazDJbVRBWIy4GOND6HfPAUvPImxB2Echh3gpuFC
8L4kb4dUb8AGLsm5uGK2YAiX/bYGNznDu3/QzXOLWrhq6pAEVXYa4L2RzDMUn7fPsuMSBgxTGv4I
GEMBxE2p/3CTQMXwJkN5D3IPEUq/odcRb/QbmK5gFXd0RYIOfVf8FoA5ImCUY5iO9/UQL2yoNc9B
PaKCAuFFZSHCaZ796smdZNIuMCKngK6yGYPlXTlzLwPgEnfDmeO7xvjftumW9PUrsGmj6flhtovz
Hm47CZahQyY5470Oz06gC14CUn1HHzSCB+XB2Nj4ClJ6uwVUEUMHzh9mYyDTMhU5qpDr3K5cCS7K
3Z1q1IjXD/+26cHgygdA9n3i07eOSeXXtE/snCxvHAT1l/dMDjH9T+mExEt8wiLvigisOLX1PNwv
JSNQdW7CB++gqe8e4+7Zet78npLdT+4buOLq1M3Jtj/dKUn1CXC3EKrq5mBUPb7J4jFUT54MC9wR
vMIx49r+HJhdhVZnlP10MxpvQLVgcj5n49OZM1o5JRs2kXjDKEh9DvcRfNKF6kmA1gRu4Hawtbrd
8Pzwb3vnAjWjuMEm6/DIMg3090yie/ZYLRqAtxO20TdaoAVbyIcK3lALhQDFLS4jm/E3NJba59+I
g+Zgab2ch1E+DBHOXxK2rQ0nFYgW2VKqPkbuAjYPHcjqTwe8FvhBPziK9QdERTotShQY/wRosS1u
ppDkr+6vHqbAbfgylqLnu1oVXMCrV9b6BXqEW1Fispcd6dLUK2nUAHtQhubH+NfD0MYOaOxwdJAG
9c7/YNbQkaD9DweoE8jBDphP25hHsLN+TA4ujvj932D4oDQBx2sgVbBPE3cyoJsRv68hJ/hgvGXb
xTiApnEIHw90ns2KkroLbNIF9gO7OQGr3WFGwPHHrJXdvjL7sfA4zRxZfQht1h09G/roPBtt+CRn
kAFWwsrdnEbcWBfaOoz9/IONCrblejadjmBZsdOxQ0BoRdAU+j59FRsg27zDoGGEHaCg3I96NCLf
TQqFq4sMVQRMADeuGFiIVxDMB6yotiZav9yc9uhO2AsAXfmQWGDJFBbjEL2U+eybXBrCch5IerDy
DPEmMyXxgBAs7xR8SyI9XDS9VoMFQ3ADchrSq3SsfC9mnzzrrUHsGL5FI+wgDga7b9Czdh1jirnP
Y0c3deaXIearAwzmOWe95EKXxHzPI1eBfKPOXyhiOu/rrheQ/glaZ2hX8M39XvjCLmmb3/5e9lmi
sYw7aG6KqA2JIjUFrF4/fFGgMjjvjgQ657Lz5XNeju5tAE0SZdrW483ZkiD32zl2TEwWmunNnL7m
DESQTqEg0pibcyHQpMjOsB+a2RWQ0lSd9t+rzwD6wfQ46btmth8S6ZJibAcM7uJR/RhjX+wdwwSW
edQyTjH6UBFQIHJgJAng2Nf3w9AniZIfizxyqnc61uVHjIC93nz9qfV1csYuCt0J5k4kyWT1qMOH
2TccwMdOLCqYm7mr9ClyKx61FUyaCYgxwNPYPTij7nClhtD3aYTPOlbi/shtuNucUW2heZrHQG7r
nK0uZmAHsx0xCOG97rlt+nuZW8C4yIstbbphey/smX+RLGfcIWHE6VONyxs2rDTtg7fq93A79lLo
lGFG8/6LRHnMsXdWHfzU83eKnyaduAC9RzdKSn37cxWQYCE4lfjaYWbjgf85to3YgcA27kKBz/mJ
iDE0C3DXag+g3CcAePbG3xK5+qAcJBSRnq3oe/+AfzfOipSrEhR6e8hVrEYoz+GVacN4u/nDjoYS
+aJ7xEjb9jbGfiTa2Ulyx7sU6LPJ+ty5VzNeQ2VLvcOfJ7LoJCHyu514Wzv1aicLxWIUVznoyMhD
YFxJYjApOlrxQVx8nxzQ6j6iOuGmJ0z3mpp9aHtQ7bxreLd4qEt4GCUqZJth2p+fn8RnPIeQkeWa
WzA8AtlGJevlEC9Em9oYhSFpAyVfKrXfXoSlGSxFC3FJKvZtKHTyXOSMABVXHREaMzVWNn7wtCpp
XiVRmJ6aXHGvF3NZoNbNZnSCzprLX/TtF6RlqKH2iaA7HAQZmVmqY7rjdzjeSClg/5ybwlel5/uE
u8obaAAHRKUyp4YYDwHewl1EdlWYGpJxo51lQdn79QG/ojfxzIgU0FArqE1rEoNgd34ZuN2j3Rth
1ufNb9ecg/mNOw1kct4NcDs7W6s2xAaO3dmJVlJo8PRUdFnCQlJqKmlInNJ8qkxrKK8mI3w3da1J
nVJbfTD8/cnEN/wW4Dsi17BcZradJriE/jS5tcPqhEMpag8Rg9/56xcRTI0jdJKDR9UAHsUYzKwK
CiOgmIuI/ZqMn3cgVdRWPsUEHifO3hwjI/XRYhFc8zRWoFkkZcASIqMVBSiq1yZO6ma4n2Vs4U8G
cJ2/5ya0n45tZlpAxCtWApBVMnk2DneP6cySm9d0I0S+tcU0QZcEKtjGZyNZ3xaG54UvFLMpDgmf
nZ60v3rMozVJXv76rdm7lvunxjyzHumtuEvh4gLG9tEziRuGBMRaZVD5GV5zaJod01MRDloh4xg4
G5wXXUpGJTC5lTyjvCUX9MNMCE7VhPpjQ3eC7GyOKTdSjumZQ8FHDC+7pfn9Y9/IS/fLkmmdjQj3
4VVxHPzPqpgfMWfkQ3lfz8Yw5OLWWGh6yVfEz+CYJ3BJXFpUDFZV+hCq24D+ujZpEY4evlRrD45e
/S+C4kvMDKZPXTOeHYMKQYCTvHVkzNF7C6z3ovySKWfU5BrdtmKoshjxAMDb2FpcilA+JdKjtBLS
6Yf2hxejwyv5i6FPy8iVosjzdtZC9P4ITgB69TA92ITh7C38hfQzBd+KORIzNkwBlZUqt+8Iz11q
wL5uYzp6dlLnzqbt8YfCzlXM+mC19o3iNi/eZg2n2HqknYADiHU7vRa/I5bTY0eByW67QA5PqZ3t
WL2lntdWxrrzQdWqbMJ0IMR52ebdFAxydDZ9GUBLnprm5ny3yxMJoqzkS8qZhD0n/6XTMgkJwKcB
WIa5DP9Hr81Tv95fbJan0yMdT7aDncm+DM8p0WwEf82UmT9eBr/R8VOSobhDzl8A75Lx12CIcoGx
CEOzOwkNhiqZKhevn6HYl9Ov6aec15d479rpaVwos9N4Z9dACLx1Gh1D76E7TzPQBnNLyYPY8zg0
ULgNGaFPLiJfIo59P4oAaPMDphdU2FxMLA7MFifRzkpq0BFDNWG9U4iJHUjqcbxwFwdvnSymrUHW
z2KE7LM//FA1G91KssXynpPLYsJpn6WfFn2utzo6eWHXIAZmb1B3shex+2gxUiv+iXvKLxADUsn3
54zDcwTwmRA64+tenaauFPhnzgvuZQeXLnxSmFEhVOEr4MpGcA9uPeDDol56IVHHOogh4+Cut5Ho
OZAOy2mW2fnR5eHaj64T/ETTn44q/3RsrPjGhyAkd6Pn/dYYFbD+iLlxHAZVzvnCzpL3Bvilo57M
be3ObW4ItC2mGGT1PuyV4Q6+d+bLFuUkJQyT0BVrPQsxbMrZINJreDZYOtAKu+RFIRqTviw6/Nnb
yloMai3DAAqFWtuMeghi98MsE72l5+ErkWIFAeWhTKaiUdu0GjTiaNX0qY/YCfML2A8cXuxAJ1wk
AAcZfPL5aI5ku5CjjjqJgbQZ9cGjI/a398yLRSvgeIXXXRdVfpwQzKm3gx8ZsZBajafqDRXVxhqA
zOqFsbkAY2/qYvWdbw4O2L3RYeZkwnaDTCWUSEgfU4TRXPpOpW9feI2U7ivmaWKs/DGmNxvRMvib
cGF/ajgu02j0HEyzsM3dIZWCUqlQ5qOpnFFhzwkxY2pZKmu5JcESOTkYP7exN7aWDXpY4HiG4Qxw
hnkGYCL7J+QU+JEmXmQ2qXTnm94cg4ZDr6a/3qjDlYKrJ6987RLdR6M6eoRuDfXQPJMGVPTnLVpz
16/lO8i4Fgqrxtz1x7b7nTPsAFvYlTZBvu29XVdeuyT5kma6YyLxb3TNy59QVjMiqL4ZZBi8D3mp
trimhBWI99GC5dHRexpfMKuSoz4qx6PpEbE1HsM8ggzS2AJSHi8bJ9uvb6cYL/LL2PqQ44KvP7+e
QRDlpAEccJsxBJmPZjxsamI8vJ6Spfoxtof8yRgKGwZaCDOsN/kp5Q9TJJ4oqCu9uk07CilLCh6z
ye9+qxZPED0mM2+2JUbE5eRc4z+cWDPs4cF/nSPCG1TXOBjowRVLGpUpvWPhwrFcCywoqT+Jd886
1pqSEjeOr5uSYRJeyQoiFLuhmsm9axCvFT6X2lPkymyYabZlx6OsjNgbcJJoDUIJ1kHBSzGZNk8s
OO7Bkw7Gbbkucn8U9fneRX7JkSueRA/8kx3RFHGk8VvYx9j41wzfeNzyuMAv6NiopCEWnliopWvX
1NopKuGrQcSI1F9ZHy8k/k7pzSeiFsRCUFb6d3aKmvwTwM9E/owDDEua6KmFJFABoZ5KswmN8Zh/
C54H/RqmXYbosrDOfCCkJDIioGX7pe1QivwCIXBrxBPmTDWhWJ5XEN1INfDZkLgCFXJOxA3bKGNN
aRzOw/rNAm5CiNTfAQ0MmXIKs3MbwZa4F01wOV3S6lM2AhCJEu1wNjarJ4qiHA+UiE6zZ3qSl5cp
PBots7fBuVNnlwzDxoeS1a7AgfWtjZb3rmNKskM0oZc3TuToV8bdXgSXOWIHeE1y9h1QCHaXEk9X
cmoVookGNKF3LKXaJI8lbMg4zKSYuKVFw/qlZ1Cq7FlCZYI9iZybGV0hjzivy74ulBVan7ZNLNhn
QgNDsvqUxStGSyFCeUp0Ps6C2t3feS3iqM8IrofZlgwf5PpUdQjbp6rRAVfgodrq1OW4JYvMHDQK
MP13zyaUHcWDs/VLqcBvUKecsg/HCSuQIAPm8Q4RoVytdD8iRW9e6Z91RFt032DfTnEBweZqJJye
3KY8RbjQxF+mtsKInisN5cNl7T921wuLK1RH3KScFeaL0Jp11lsrD2TCUOIJ8M6xJYLGffckFCTa
u0V6nRBlJY6L3Gdp69kPJC9dkxHnLbgu/5nC8KaUThBL6JD0iPYpvz0scj24Si0r/ZwNTK6xJrpy
bNhVIjSg85RqmiJUSsokbJrigoxAJVkE6y1bivdqcmDeJx7WcgneOAfr89YfsnpYFil7gniKpaXV
ooYs4ROLTRUNDWc4DUYqTisSsEndn9PMUVyunRmu7d0xKk4KY8Ji9ZrGm8zdBkutpCPvWxXBSWAI
VAD7QVqOPL0T3s01q5bu9CFoPyMIXZ0vaJhSJF3yUK4PBV6m3JYK0EmnH1s/Cn77PWaeCccPOwi/
MVns/UriArY1RT8urLT4jljNwEb/jEAYiD2kqBLIBWZFhZZEak+8kw72Ylq82R9YammWvW2/Tz3e
bbkVHntEoYppKKNKvA0yUwvoK7ioOkySAo+yyirRW+H1x5bDNqQS2y1cPbnw4U/DEN8HgMhY38gC
xJxERhlpeiPQ6GtKJ37gt6RU+dps4DLT/hgnVgm+FXmY8WDwoWRCrpTmdectIHIdtwZsdVlA++HH
KvZ+9L2YoDRYWukIkeFMseDxK8jCngHDazthM+gBJ2MtAoyOl3P807Ar7HNjDcW4dXlYcBSJq+R0
0gZ3QifY3yQdoVtzgV7uYyZdRIK/A0GlSNP+njaD2QF8CtBfhRhI+DcMI4P2CCEm8TTsM0AHztmQ
SEK+dCzynA6G/3DfA8RvlSJa36544DMVhX9kKkmHISIAA4JK03Cefx3OkTd8GhYyFR3XlhdZV0Yz
355W3a0+u1nvJBYNGcxwiDky0lZUPpXVp5gYLPfZ0KJxeQ0Qay616fK1HB4sA6bCBpxzQ8UxDSBS
iCMEAqTBMZfmPvkmzs9rLHEChiuv5TJ4lkyzEW3lf8Gwm835BZ5CHmkvmVmoIIPlMxi+nevJXg7g
Hg2t5p1duIxrc6HYN7KsNaucrLsl8UogefqtxykjbTj3/K9rvBUD/8idWeJEop9mcSIulwQtblmR
P2L9PBaXf/5jUk2Sden8zVhUiHXgLQdDZrWW42xN7zRuYpBxDBk5oyiddTowVqz4renIrfBu/2NE
i43v86/0HE8CyuLm8I/WlbeinD8aDN2uGdbwCBFTO3rzJFxWRZ1z/8FXqtF2q5MoEQuicxyVusrR
gwj8OWKdY4CW9EzSLnhRtq2IXczzFrFigN3MSx2JopPsQ9hO8eHk/g6/8948dzlni7Ck8jykIUWo
JH48OWaIl2XNr4GZEkwUXIxp5VjM7jedrDjiKdSHETseueNGcR+Kgxo9rGMth9BuYDAtl5OK2jce
MOnFRXmYbGeOxfjPAFQ2eOISPvZ2zOb/zNEONyu+W9GapKSs8sY7w0PN79nJJ6aASNO93wQ5ehVe
oVK1XB2mkvW8byVfuc7YLx8nWDgGydnQlWVMyGHcDiXJ7mCzg1odBwTcqGokoXFMJMKemunlfuZe
IiPSGKkgA/gkTQtJMA6LDzCutBVSxFrJ9m7gl4o7lKl1mdH2+1xL2W6lCL8DzVXOfuc8eEzQZJLZ
IRK4oI0PRIZ2EoFiEw1PR9IM5HfSyqWroBMPoyLdRU5yt2N4CrR9MirXeXSS6MyDn3BVeOaA2/as
cSjBDW92B0UC5+C+KnqUEQtFYZSFR4ttl+1r7XGue4kyBaoTmeQ9mAVegjEeJRp3rs2PGGv4S7Xd
6jlvkp7gGtRNHTKKu2YYYlJuGOWQeuNko7yn1gg5TG3gyBHNbCjzG8Cydcf6Q+dX0yjjL63O33xC
SsiCIwR3FKS3QdAZBByEJUX/8Bze12I4vPCosyocpPSYUK3eII+ezpfrdZvxmO/QC8bb3exuQiXh
0Ud6m+7d57Jp1s6Z1Eik6OwCbAOxsw9gRJOfNrzA1GFh02p/Z0mi6joPFRZhmKRS7AYHslYwhxIe
zT2y+Dezg+/AzpRxTRdqD8QBBYL/8CCi3avJk/0o2FB1NRXs5H+GZEB1uJ+I2eu2OLmMSAxxLoAG
01KRJeIkityF2ey3NWrZFvNQQSBgC+M7G/UMJjHMXImrPprBvM9+j173MqzSy/QYQIZ4oIjsTroL
W3nTDVXRa+HXFXCJs242rQW8t7q6mD2v0wRA9kBhMDi8bGkyqs7w+h6hP4KL2UByylblwAyA6R8+
16Tbv1rWye5D+PqMXhwtr6g8kLKF7+qE+ivaMezmkaFDOXnMAsgFA50bdamOuNFo02hoAx76r3Fd
wBb+3O282AkxlvvepEDCML3kjbTijpVfM/jifTTtDSJptNp4nmg0b4OOvudAW7id2+CiyACjZ3zj
clNNAQIV2i7SMj+DQ9vofUhld3t9XOXQOkYEtfxNWyGnJIMJKCQIRuRsRdkHdZY8VmKXvBHMIlSA
0SIp8R2noUYTeKkHqII0a9Xg/H0rNqMW8TPMUSwwDcDhNjjsLOy/5MB/00a8AL4Q15BJYGPao1CI
5JWUfWE47XXB+OF9Y3MkBSCOR9cl6wHffdx0FhKZTDtWCHqtzWi3iyhvbOiB0iaPMT0ss5geXXSL
JF+PmoeSPc+JmKJ+3WsmwWsfeKs9g1oav3MSi7OLwMILZFhNr2u1sT0wfHyp2x68v/vX5NuhlcTe
i/XNagEcTA6kuQLO06pQDnSN56jYjZHBfll9rC545lHE+sVg39l2XS34IrXZEY8OWsaHsK9dW8E4
vBOkJ1AFW5mpmFJF3y9NF06i1sXmcWnqO+r6jt268rnfMBcMCqWb+ZHxFfs9RdCmjaLTn47KyOXG
Zv5i1AsznIKNA+g1fqyrqXaSGVKOQTvnhETzYFGZ86KBtGDd9beOb/28RryIGzk4OxvKXupIzqlX
fDCjT484njEYdcuIaHLT43oNg0bnfAHxMvIXEwHCxgVlgkCpR4rMC664appeBIi9loYPI1KmNVfr
Sp1sRul7dbF3vDlD056eRIAzPFJSH76vFjOMvnVgNwzalY2z54i5F6+GqyX94FYq3u3fTzK3e0oA
qBxKhHbs+FHqSbqYnE4USFrccLuU9vgj5RnlPM7wvh9S6dJiHtk+KKH6Q1YqJyzQHygmO7+ne1BI
tXxWGU4ix38TxFdLkDdMGxFQb9vY362ayotGRNDxV4uHmk5HhopPSb99U6PeLtSvHCboqlhAps0Z
GmXlhtaNxue6ltMGc1Lk2LQbuxYoSnIfdoK7LgnB1PhCXKK52dmggrb/lTg5WralHHudoGDgV7L5
vvzbTHoLoD5AQuSn/VAb0/fAuQvQSIhKdwWzR2OOiuhupIaEStE9goGv+uaqnTJ+2XQbzK5rpiOr
qws5YdydIeIauf5+w/N5CUhfx1O1XvMxotC/2ZlJtwnLlajdk0xGfVAgKv1BaK5WH14JPs3N+bgf
fbVdj5ALsU60CFBmP2QSEzXaDjj1LgXNNjoFWgIzBJo4MpBD0fErb8hv0WG8tijpCck0pmima1fB
BgitzwwNtQ84JlZG8WrVZk5LSxF9uCp9XoB5NHZMDlyLw0gYqihLDUZMGWKP6DPssrny1MOXPbvT
DeRKLgSYEuOOIGcx+TIxWG2QJEHtOeVC0KkBTBiScObu/dcY1JRZtsXvuN2ExD/j8zKnKz6cyMIX
LcJLHqHYdUhsCK0LU+qOz6NMf3TyWPjhXsgnWD5ilPTToSgpiMxz8BUved6F1MkR09EwlH0pm4Kp
lTAheCUCDjD9XXDfw9xE4e5CB1M8+W6oEXl7nCpfTKvlNwjdRAvXgXEDu4EP34HKZUCUH+BGByiU
5w8PLKe4AvOxD9+FPMwmwE6MVLG/s+Ca6P34xvZFVkLfpWcCBf2azUrPFHvKJOUSmi4fyJftOaKH
Y9xTsDlD7oBE0RCjDx/QdpfDXrKUuITQ82HQn+VvphoXPkffSm8U6m9Xmp2L2wsciIszLHCIO0yc
45rkOTbM5tVicbPYHeoiCjAxNkBXMrhQwoC6nILchAHAgnVaN5pIVhLtqeDHF6KHqag9Oz07mG1I
YZIKNqDwaInWhxVPj5CUD0zFLX4rCnMVRTGzLopwDMwQDOpv347qo8kXPAQZmmohXasWIIoho3Cg
jvSz+kukt8L/N+wDlDC8Q2rPTJxrYqcPeAgxn0dzgcyHP12Riryym98P5lR+EBT3FeRwfbd68fmH
yC70L0Mz9F/Mw+macbyYs6uAP1yCN4AL9hBbbgXTmp6UI/o0O3iS2QJeTbnAzKXllDd7d/WAUf3u
mzMTR3UAJYYqi47ukwF6egw6QiU40XRDXWJLIg34T8waLzAkjarl5Pceo0d10+oZPG6H1ZVmC0To
qx/GIBGYB+Yg4QequHjbdzvfcWsJhmBcR1hHa9rgOjpaDzjBYN1sWcfQaSkO8c3eHcxvlx0HHvbm
3l9rFXfbzE+eNEfAdC+X2t6SPv5kP8bvFSSBB1p9wCdmF8xnDK8aHVU9+Tf6xkUF2KTNOEnfjV8z
vSnN5yKG80uTRHeY1mws1ZfDDRn7jIeI1IQud6khBxjYAUprACCKtTeJAcYen0AnjVpW0ZMHIPr+
mhxgqdJlH1Vubig231PfcOEz6bscptZoegZdZjerLZ6XSq/pcnrML1TuKdVJFn4X0ZFpb8sMm5kc
g7pHC3njUUcqT+2YPPw15QiAzoEDqqnTVWCN7AgdpAmKEX54xrj5diEQQkrvxnAIeAJ8oyMrFQ4z
411G/zlR7pxxNFAqnmEz1aR3TJIK5kad4GBPu0Q53vIYFHDYmpXDW6lwHTYaB+Kyr3c3rWljKRUK
wypz7/wBK8hqFPD1ud72dDsFbT2h0OU7en3yC2F3c9IlCV0zWfAsBkZzNnDbl+xfl2bobjyY6IDR
XSeCvq6v0ACIcCGFgA4GI6E+5HNkkuCsOtYyF7drSvsBzSDcc6vzvY8DL4kLqkVaoqP92qA3gg3L
2iUTDTxjOX9NhT6r5co0pk0CJmH8Uw10b+bMMQEogU8zGFMNu49Gnc5h0u5bDE6xTgPVbULDE+Ko
GgyQLKkZG44WvkccsZq1gD+uQ1uEA/skS1K6/h6Ytmoqhnaxzpgb0VMLzqV9TYBrqp83jqo32YoZ
mjhYQ3JYc3uT9vBvXxIG6VLqsb9ebJvQYBLBzPyCGIrv2p7BbqxBM1LlCKWBZ78/PDt7ENEqYWzL
G4krJ30y1y0+svcgrlpzX2XeV4feW4aYgBPrBaGYp3lE05y00JKXOvAfZZVg55B6carkETcTr03M
F6NThsDLvLtU9C7EU6mipwvDHOz/sLGCDYUXI3sR8/rBrgWcsMeA3NVuTgq2om8h9WK/ieljn3sl
e8D2YeBTwDemUbZhhL9cZuNmjGXaZDyw2L/7RtdE9RbvJ0KMATRh/EzNILtvo6t3p0e33dMp6RnO
VUIYYdVwBlFcMNekB+16yh0QwwXmKSEsCp/6YOaUs4sW9GHYlUesLkbUb9ixG931rWai2PRB1/gY
cRJfeF6WLzTaGu2BFWCIx4pTay9dqGabZ0Ax9qVxUViJ9zBiF4nOiZwYmf+O22wADEzkkzBnphGz
RcLjs6HDExsIEnsFLm7bDQOXDUgdK2qgMGxvibzkNYBV706/iWcEvrjJk1xN/t2TtcOlUr78neaD
wUHDOMSF+Psz12BV8BcO614mYunwgNB0u+M6Mb3c1jrD9tCnABMyi2BvK1IHxMiN8x+8+0P2Abod
tvcHWwnkCM0uKhmYNGdHcIIuISkvGTBhOWdBVuAq1cO927Jg9DpqxxSLuE7XWUypZSi18xcz7ESx
eGgYF7sg6QI1Jx1LOvatP4RbLVhKM/Cw2LAOOlyIOxqkQqrQwx8zXScRzz9B/ngcp8sAANIB6oJB
cIlpZ7ym/2YzThvrg3mfnI0jWwQEHwjpPDzw44PKYPtO2/6hZQCT8O+F1XdX9RTU0EHMa6Fb6xtC
lOA6U8J9PX6YLQ42RT9R5x0NmA8bsSXeeTq/wuX1jiOO/71gcGyEaxWl7I7AHNbJ/Mszy6AWzvt8
UKcPAws/h/FXkp5HjLENei+bYyuAiqkNMOwjxSMWLlbKuKBy2XaBhwCKcalIC27jGiQv+SMPLNBj
Wu/DOAVMhNIVdQe2t4uSB2geVECuEEFnuiNoIf8Rgknav5kQPVKbbS+wWgFZrWsdVhTJBRJrmNMV
yDbC4mYCmLD27Qg+IpWDQnQbzio6rLSHRzfEjwGMnjnlKkLLwLwZCFIAncyTrXNXOGURA830xLaL
kNoot6HvCDSH+SoPU1ihhIRYxHWX84d6lRblL89vkJhZCYzWuqu1By/mETOKkkIZP8Ew4kSSnhGw
T6bwnN6FGZptlGRTGgHqGqK9jYWZxNpkLbs1Vxxzt52mx3XG2JNt6viin7jnndnW3HOqM5VlG8zD
lkM1pVqFfQco7pmJaEYp7TwIXGyoeACncmrWQ96hHCV3cpCBolIPKoHDmc9MBKB1aydQ8AnanKJr
59DiEtnY8LB4pT040avZtmStrJPmcE0+kEJBl6g7R6Cxa+Y4diME0IFdAkWAIREH/O7XJg4O9GI/
csevaoSv7rm17qsh4hOBAWh+eTwTHlJ8ckmzk3rybDhf52PrHhlhQH8AllkEzJN+xF2m4gmXWuAM
ZKPbWW9iZnyNt0dNzQpoazp9N0EMNpyurDb8Feb90D+lr2Sel7Nt58WVmU6zoD2E+BmQs5f0Vomn
EfREt6LD+qcmR1WxWbnU/iaRKnjqIk1BcS5KRYZvVFjyGbjEicbKhlvsnJaBfnKTNdeafDN1wOlw
HtDIgj0f4SuCLt44ERTjwePvaIaO3H4+v5tzxUFbw4OKJpwAailBdmabK2qIBfTWYLPn6Rkzz2dS
QlNv5I0w66dTE+42QBBMAzpNyXBEb3+g1GYP4rozkrNeUu7JK5WGovgEXtvFj/YB8vN7dlFDCuLu
txcIVIyHSkXJ+MO6/D4MJ/dtDLnxPEo9jHyAeZNmHvRDZTRvIKxBy4b6hG/3xbEus2alU77gV1JT
ck8cGT4zC8fZmPHA3BoooJdDaNOUD0873teAoje3p3jrLgXoOUuS3ZgruY3sB4kmb5c6lwPNOqAq
NW7+vQa+dhhVcPwwYaNwZp9gd6nttzG/44yOXNc4bMiyShvA4rPgMbVuQ7w0RVqmZk+aBeMOyXgM
GEzCJKQU4/wMmze//2EVNGpDo97yeWSYnxuvohx0JBVFyB2edvLSsmNydPPQWZ1i9yBhCLI1RVFO
7VKqfDKr3/Y+1Kon5ITey30VQDofBaSeOf3dOIe3F4Temn2ZR5NLeeG0xnCL71KVBmS8+8fpgMBT
9UHpkDfB7QgOQQui3vCEh8CZSPjBrW9rKORRXb4wCRl0W3bn5iz2zv4dUhk9YbPenUPU2nPf94SJ
MPZRJ9z9zhcflLPx5P7jDqTunQWUJ5SJWBvUVvvpn/gHyuDrgDvdAC1SRjWJMT3GtVorPimjrnFq
m++vja9XUWn67jnmp8iwZIZkf19GrzSu29mLYeRu0AXz1St66VWJez8Hf9tW92ahNeCBY69u3JNb
13uQ99FLDsfoUWeX3up7m9dXf7e3eZfu2bkiXb5Z6rr4oDK1HgRPqrQx7XfMDx0/MJbhZOMQmXxA
LBcEvFThse+D4Z6Q0nTxhxr3pmXD4k/fMuYfzn2jR+SwMtyXduOVNCC8lf61598Z3uL87+WXrtXC
8e8CHQlrevbnm9mp/ethfG+N+voulrQgKNrZZwSPlNW+9mQeDBYG2e0R5GwBBL6EHNYRC5GQFFdI
1AodwJG2hBNBYdDJHlBwXoO+r2L2tASeF+0wknP2am1Ws3pvnjQXIeDpBeMZgN8d9Mpcdpnftph6
nsbe8MP76BOEX0A5tNH+NDBf/gcyAaVJOA3+I3iZtH+AS1Mfnz4c7oSrGULbv6RRb8nhS/tOXZUw
+Pus4gZgP3UCzppyBArB+Nw1Kx/uBfcSBr5wZAus4KA7FSf7c4U5p1o8H+9eiI27+ubGOv3n4IO8
/3pfnVZVaWsPGUL3QO8uCE/6Ds0uL9DXm09H+ctbt9VJifaE7LrtsrhsnUafx2LxNZ5v8/hgBuls
57DRwt51urtfMOtGcadlClxODKfCa3ve62Jad/e4/Q+6CbY8PPZ2wf0cf25FplGOKmwP9gXGGVpj
cixcyDojWviQ7S7rjCtUHZKC0YI2/AAEQzGNYF2z0NR8CvjGc7TCzKlXsK3oJAVIKF7Rye5NAUOf
U/CRln7fvP4YOOQkuKDWnCJiMkLyP2mCvxZlKhGgQuNsoVpzGjebmToSG3I6NsIvPn+oATimIKgw
gGQgQhtSPEe0g8yWQUkmBUT6KMHtjCcVliHmVjT+UnCQyCZBDr07vAdqHPoiCEwpdeeabedvQVHQ
P3MTmy+7lF3HO0Q2nqzGqaA6Y98iY+oBbep4DbihHTsKmZHUUxsfO+DSPvXld+adXmy1Pa91nrSg
Fwuwu43oEvOdqSImZzfvM2OQtoRtmi3+aV6wLGAfNZocZvRLRDFe7EM36jz0T23RBjQmBRS/Z/7u
0X6byoxMq2HJM8M3jbYn8irgjjstI9r7J8glX0gczA4jWOl52Fue7GMOQNXUaPao6+mo0ve4MxNy
6Q5mDr8UXcYP1Jr6g9L2fvWvFMQ8tCQKQ/eQ8HWGFlF30wHyDyWyI4R5BEIKXrof7ca83Jnj/zMM
weYYHGxp95j5X6/s/88JF2mL245+KSm4rpAdvmASr6fDMJLBJOBxB8EU+3qzQVsZF+chYyd0bwtn
u0D3HtxKX9sHtTgju5+jWUH+FBWYT0vbTepL/GjDTcRJCvlKn9GNRHTeYF6gXBESdaokhJYZkY39
mMxytCvFYStn+iDS4LP/bdg7smdKE5P2DZhrljVREqRvnDem6vTlHRP4TltzR90oOUoQAqP2+EyS
KY/mQAjGtdEcA15van+1MM4Qv3FuA6tBhPID/ekpebb/GhfjijbE2QmO9zFCFtdTQWSj6ZKwkYFx
MRDCiAW+SfYZwGidyQgMEorREFStYyt9r2vQs1LMSG9dY1WrF8UpfgIWDF8tM88WuG5Rekn1F5Z8
vFBm0jC+0yaE6EyJND58NwRhf4Sjjb/qu5SK4XkJQwvXTVIpljjZgOfqq+kUpm/jRnn9QJiAwdDo
I4rC0eonn5KBPgUTQ38oLc0DbWge0S3isEBsLnVcJsFUokB6/MfSmTWpii1R+BcRIYoMr8yDiLOW
L4RaHsURUFT89ffL6hsnovt0taUIe+/MXLnWygEqIZBxMkkLvY2PLJmNyi9BZVyn28j/UIywk2jc
cF6y6lliSPsFnpDJ7jhrM8ThQMVI0RcBqG2zatL3QTseG60c1Vf6w/BIneeH0pj2AkQYBACgny+R
IjE/kdG+7DnedovK5CyEt/VWeL/t/ARtEf7wDP5ttPXThmqfKQlAy74M8YLNeMnu/0UcppSDrPDG
xnTFXGLCSscjmS6YBssckz5bXQXXo07syOxOMvgrrIBeMrviPEK1t0UiMUPL41tJM9++IdhLqUgq
BpI86W3pxbVBdA4BRP6xVYBw/In5M5kxlEBAj0mg//Iu/oyRc3wVQI8M8vnkbLD6oefLuuiyrbY8
4wlgxZ71YO0sNiWrXgodgT1y1b/fBwWwjcBrjzX8BNpSgDJ762HftnvgDRm8wYPosM3zKNiNPOgw
OFkLXg0DxCvWKsSsjPJvYg7IxHou8stM4Af0VhtaPBemf4EDMszujyZId0a6nyw2RGRjWZOtR21I
5Z27WgkKKaIkQRbTMxHZK6phg/K2SB9Dunpm+o16GtHEL43grkEM4yDJCLGCrXJQAgr2ceDyj36L
j5kSkPj2PaZbX3AZ/pm3PgLueUVD4+q/9szmwHVgEGB38yiS9nepzLUMB5ubycgcH+AI/aK4DvO8
gJVNacqxIp2JrBApro7cvb4TRRQ0QDAfP2VwX2EzoiSa1ElEGcXLsAkvQzy/GXbvDfbWJIDrsweI
JYURKg7ZBUOxKZEo1QvkqCwVABgCfwSpiO8zKTx7/4xH//96f5z1ZsPrYScBtGm24FUil+isIbj7
7yDDgu43gxV2y/q5C/GIZiFv02tdcnDQOKqgAcbR9hDcIBIgjgSd5JW63LmuSHqQQbFf0Q9FQQ2d
cAjkgUXo5MLoFxIUf532s5TMDAwGJAOA1ecxrSoPUilJ9jOZMMA8YCs2wkRdd/9daA2lSX9KUkRu
PzsH3DxqYyAwNizvhhrnL+viK1ODAWUBWhhooP4ORTSACew6FFYk87BmkZN8XSYwroshp3dKaK+p
wCD6SAhiil5aztbcuCfKdYVJth9k7cMuhRPwmgZXZULYDA8x9RlURqQO/mtElyKGFzanbn6zm77D
0YA6HNZZl6bpCTYDTRy9CqnnTvbuiKcwWmwe0X38l6kZYcQQYOI/O4ZaH80Y8m37r7mkLUP3l0ER
qfmPbgUXJyUaAT2KHusMyDSA1mXaMgHCC5YgPKyvrPk4vXCLII2ecozSR0/hn9Oa43jkfO/amXTC
GARMmQbtxgsGxQggWMuCkQbYetij7zHvQAHM8OxBbaIGm7HP/toFfZv5UxzuD8Iew81POErMXgwM
36tY59hI2S1245+gEwYDrjNEptMvuSJtxhUteTNI2aBUX98JTidATFFW/3I1bUpZVjnbarKVbLW3
ZRMqdhB8KRYzTgAh2M4KnU7ZjVYCMAnsLHey/4wBeBi9vs1An+19HxiVZwPBn2NmP5NESxY3yGrm
S59akozZZGKxF4/LPLyFCsepQCt0NWoXhZ5bpZgdug//wQmJjqOhZ09o9QxO3I+M0+JIMpxz/Ixg
ENF87AbYE4f4nKEaJBXytUDmVwOiDz/hM8TeNn4HMExDM642h0n7z8r0sW9dnLvO/NTLKP93npyH
39VpgFH1TBkog+v2LkYDbIjgklbhcfD90ca1y2zaQIsPoZV1GJB3jfCSC/toNJE8WQAjXclb1wyx
CS4+kXuIw6xTDqhCGYl7ozgyGB+pBw3kkYur4/KM9No5yoxx/CmnPe477RKUb13+jcGkl9JV8I3g
xW9/E4MZt6J/gjWAaYcLaQsC14GhI1+Pp3EgNJ3cGmSUYs/9MHcTq+N/DaLkw0R13yg7CnH7wl0Z
2Nb7N6+5/K7H1F97JBOylk20sRgKdfBu4js40OZNeiWE94iPKk25k68mRnIYW87T6SY/ptsj4/yE
n5CACLDbgyVMqKdTBpF6YWSdlvz6ifTIM9zwQzWDe8uo+NeLuoFC32rI1E7/AppYu2pULDoobS9S
IJ5CC7C5DPSg6xVjxaNMZm67GZdEx8v0k9yD1vv4eFDSJZcyA/fV5Lr+TJ982RQGBh1bRKMUnT1K
hQjNNUn3IdoL/oNLC84XiGbZX0KSUQFvkbrw5Z6DJ4sJERE7FrirIB97x+dFzjWAudNAD9HzwNYf
vcI6Ufn+MiX6G2AI5h5i1m2iACMDCrDyijHAHi+3IfoxBRa+AMRILCII8yqlhRxN8JVpWxBh8V85
M9EKRn7AJnefRM8OAPnuQ3S3OF3oAzGqyZGWEpQyF05q2IdCKdEKGJuf45En3c8geHrEmS4rQyG4
mfzWgXdW8Vy+886fhMMwOAQ/uouhUfSgxjjHD5h1N8B4rsUMvu4rUYGF7gF04QT6dfwGqWw8pHG8
T8eRBI+Mniu8eudQG3chaF2DnawUNbz4TBxwLPYnuKMMv3UAVplp6xq8pufXoj67D5+Damj+s5zz
gCmZUeMXcCUfVBpqYjnG/Di8R9WgxaqJK8zuUcPfl+XCPo/w4fF7CEh5PSTo4Y3Ve8BmmSzVsYI7
05C4Q14ZnAKcAexzAG+1dZ/zGiJyP/3G4rSGG5jT52TmpBlOYTo4RvbyF33ct29xGRjRFdYBc7nw
Wqhc3fV6COsA1TzMvhM+y8W7yRUHBprjTsdv3SOeBlZwjeAYe8b4G1uplhXRh+kmoqc88EcNnmCM
ceOL/fVutqVF4crzBRNjqgJrjx5V426YXOn/cEP4E+PZMv+B68ufN8/54R8i/Be4RQ2fTc7qWs4p
O3Ke8PBIDURWfuJpCM52cne9kNGcLK6DTAZaUsnSY2bbUONjG9aBX03rkIYLWBC23SyJA0FUfpVa
ExT14c53Gw1IfHJ3aLrRtangkAG1kGC5OZ/CfXVGij17EoAd/AY8Xszt/zp7JLEAL1iLcyAvN3Hr
tz69TXtZBQ+GNy/6nOcX3vDl7EHAKZw53R8U8LSj2BgKS/rpLR98J8ytqTK5QRUQAemYM+II5IHV
3qSiNIYifv27TyO4GljYkMNBXa3wSbL4znxYgGSMWyLCn4en801pI6IQ69mLj48k0Zn1s0skMx4h
RrurBgLOA+aFxifIxgV05helqoUExdsABrtSob356Srp+lOKNVJLeu6A6/zfKri5WGj6+egc6Gz5
Lqrw0jOnDJSA2yjqjwcx78ytenOQnHiOAgbvipQm0+jhXhanxRt7S2oIjIS//sGjAQ9A584yznUa
8lEA5dfdzkzY3rQSam/DE+lwTKAohR5yZj0zJfaN59TfEhGbpHmHtaDwlrm7gw5jj3gGzt5kyZLw
EGAGGwbp7Z/27kwOCGeRo/nvtXTn2FfLM+kZnywjkov/vuvX3UowwRPPhi/9MxVJmKxdRrPs9hxT
ZD9ScXyE8Qg/hr9QvQEJyzZVUQrImyms8jfr9+qOQD8wtIJZb29g4fPXD3dH8DJ+jSl01JCox/j0
nNOdQZtgSowYZGlJ0YmU9AumwVtq/JJYZOrgwlTIgHQ8Dz4poNIrvFcoVq5kBmAjGhtAYpeUcAxI
5CGwUeAq0Uz0ZFYsdracPazD+JqqHKQi8K3oocBKgQtC7XX0AULsd3CI8+jJYrM4Z4gsXECJkTXg
t7MTnlGNQzJ9OJaY3KAdpq2bfwxy+fviV//N9lOde/T0PvEzPgy6kTnrD3sTrUcJls/qJP/tKChl
rCEV5IltEJ7Ta/pN1MS+rtWQsmNcBTyEuASlecx7DE2PH/P322vmJYSHOmvTe9ymJaw7zgQO9Zvf
Tx4Bjg3JIcGMenIOX1E9u04OYTkjExn2IRK9Bq9IDaUfmo+eS50a9OecGsPDvA99/LbMB3XSGWkj
hWSiG4slESWMM8LFzp6fA8II4asJKlpr8hiZHJBYQxkTc3EJM7TK7e0fz4lgd+WgslhshDOBEUxW
xJVUWDSH7BSoEK3zy9pk9RaOJDa0wejaMvwOssg5oPiEDUrQdnvutvB2PyIOhubLyT9V2OFdT/Ra
rbeA28Jje3AHBAiogX6AyfkEeWPkBgIKMP1iWwXEVC5Ad/aohXcbzHe4/k3NQDguDUCToxZlmVuE
yN2IaxBMuH4S1jaFcEf4efOgIUbxayfyNkq1jjuQJTvbS5EjXjiEeYE2zsJVCX525AMUlkCeC8w3
MC6RjQfGiEcXK2vOSuSXGHLApQ4eRByDF4At8Qfd03i9e9lbWeBUjhxRFMJce5c1RkqNPlNOYAEd
2NL7/UwwyhcrLT7aA56bL8tBw1tFLFnkSKOOEUvaHcOR/pgmVI9azGaKSKe50VQpNJj+jgSR0HGz
3+xYsiAa4eEH30SJog1pE611OqKykypSg+Mvn4P63eAVX091mDPXumf80uQghz9FYKH0oUTuZMyz
upJLtll3elw+k4JkROckQzA2bgLyyhDaS9BnXcl6uvnGUke2hj87fvNMYsenlYSOnWbyRCTNEfZC
hpKZilV1f5XozPUVDG44yCQHvjfqWbeC0cApEP9pxeILxD85rfK4SA0Pq017g5HiCpUkCZyPQ49P
Xs/dpmfosf542EcP6BaCYCKhUAtOACZykv+QMiJ5ZXNQ7XHA+0dWVJVqrJ6aZ1TxLrAYfPMn5wET
dF++6TCl1659bUiB4tHH4wzBmtk9M5OG+pwl/3FM3xiaURleSIZ224fXA31X4FJWHGY6A2URURDo
OOBYea+k8/NcHs9OD+k85/Mxth5CiWmJ8llv+5gbZIYZ/6Dn1XCCshydC3PW7ZYjWLO71GMCZNNU
pLZjs3Tc91x4IB9mj3mPj3Om96W9w/6ywyqHS6cPaUBXHqBE4bV9ImtROgrBTeGvXWzhwBleQ73v
tpaKGfvP5TbunZGJ5AghRFRrHQbtN9Cbs/+NrtfkAPHfeg97zbRgsRSrF8CxkdNO8++XSMlJenlj
rdjfyig/u+V7+K4mJ4t+VjNtU9C0b4DQwDxEyrbuuIfvWHtlvmGk+Td+54MrpdgluWGn8AnN7+w9
bEoSAmZnMJnVqakfydGOs17udx60897SybIg8h9mF32h4wha/+aXsM6j0ytudP/6GpwK932NdTVS
qp/Lr9q1LYZyVMNKGapHr98E75t3CC+g1W2i6f6TNKLLRPcEzFqVWNquH+vvDGnVRXPUA+GIllMC
Qa1NKTt6NDXdLxu3T+wz+l5jrkzKKzX7uo9LeJ7wbv77HOmd6F4y5G1Y01dtbt5dBQpSMpo5iLmo
r+iXlFGtHehXRjki9e+07586zJmhlODeHsvs7V3N1cmYqG1iNHEJpV/JYPhcyMGs4PIMTdzH7OeZ
HXK8+eojoEfZYpn65qC6zB+9+OvWj9k6N51uhdOxsXqqo15/ryJ4qEDrL2j/zx9Ounp87lOv3Dre
uxtb1Vi/Dztq8OjOenX07YJQXPJYVfyLlT0V/3nwmies3s+qAyPpFZXMr0Xy/O8LOYqFa3ehFh/x
dsb4jGP1HohzLX7xcJGCOTQst4evH3YXgjeuktJ1Q44Z7I0Ztkqv1nngoujE0+mvMvutvAXK+5Ai
LqtnfZI326cbCrWF3AsDKX8MZXg+DQG/EeCSYqCnTqC31itFD2WShGSVD1pfcFWzFbMjoGOBZKVY
wSQ9OxE/Zj4UDvYEEDoEG0o46QWmBTJWsxWQMQFidKEnChrCzJF5dA4ipGBJJn5ICMTFGyjNfIGk
TzvO4rBgcIt9jnEBQYiTMvXJAmqr3V+X0gB/g7u3cj9HFxLFEc8wZ4wPGt1J1y99niIKMkBW+gAN
twa+Ju2KN5mwGOqQe69uKD1qf9zr8bOFOU9SrJYiOw8DyfzBG9HEvoPuvl0La2QSaHaAIbZH1ggT
ZgY8jgHSCDAxxYkI9wtpc9xm4pQEqMkr/SXBaAIvyt12nVKcU87wzpf3Dxk82DPmQfxPUEK0YYoz
wZLgWzs7oDfQogqiJ0eQtEvJ2Tbr95C08jpc8GTx7J+OO2tqCejzNIGrWEAmbj5FOB3adf1z+QHh
lxv+18WBdeLB7rvNRKAGvqRhRgU9CB4JwBWbsecD9Uu2r40BQqcpNNqVMKyha2eo9SXLb8cLRMRg
n55ILnawJkj06QLmLvo0q+PtAbwOsHygK2a0AdeIaZI1sciPuhoR/0t7mBtFaL6u+HCafQCslMCV
s6LhiBzP4tNvI5y5TpClEvoz4B7JCo6fkKFQNqSuD/buw88THO0Q3Fcy1noy6sNBU8ZL3Vbmy4st
Yw5BbpSFNtsFWjb46WKDn4fl1UaaNugPGTqJaJbcVh3j6IpVOFmY0NjMKeS4ESTFoLvFFdrGM9gj
iqNPJYF4T53h6ebl02DZjkYwO7Q+8gLI7UzWvl2h4aoMCnGqO6gBsCcwxMuvhVwYnWXVkmd0TgiH
cc8HW6UwpPU444fa23k1IKr5D2tAgjf0Z0xP3/ZzyyHCxBE6gK+vi58OsLZBYSr0mWIMw5Ooi4r5
qToQwLjptvBQa5U0CGTUU3ippKAofby6pnFDFGzm9z4zhAJA54v//5Bmw+anl9q2HQcuBDw6Iv0b
xoJTXWkJftLrWHkmt+nl5CvfQZmBIM0MxakVlywQwrOHsw11Y+3VLads5dO258dojzRwhcr7wJ8H
NIUtgZKt2HbUqG9FNOw051ZBaL7GObJhu/dy1qfLoDCTy4++edVeMzn9PIp03aAhRWhzO1LDGC+n
KkKFEnrTxzx4y3uUeaAdxl1lqjJw0+1BFLCix8HvlmT4N3XYobdoG0fvpv8qzQpGwJt62e4ZIeXi
Pws/qlKKzAK+tdGjyjaQYsiQt/sRJiqajcb/PaVvGNI2RNyDn/zip6P2HE2MlJCJpV8ICEVy5+xk
wA974kv3pwdlFMIGMGu0hQdKc5uH9LBl7IfSghpV0jVK0dXBhXbeMiylHKS0MLbQy4H8/xbE2mxh
jkF/9YGiH1e0N1vKuLWP7IiM2xw9Puy3c5cqLBoVJMDeoOnay+O/0V4Gwn9z8DaWHVAjhHp2qSr5
D6ROOWdmMwbHNwCvh+gcn7LuZ2a+YWA1l9G18klOut8YWs85KzAHrjZNgGBAtUv0hhfkbR0M/63w
itYPj7DjTM0RwMKa3UHZ6Xp9zDXPVnJ/Lk5NdNQXVv1TmtT5za79uEoBJqNmVpWRSFisWpx5X5Pn
d1o+XL1MiNVf3Ou9Lg7kBkEIHX53YWqzA+ltlb0GPf/VKz21iW/8F7utGj564yflkhkeyuTyCnJC
r3Ps40WrMl3muSoqCmL/VUxoUkWnGadjMelfH45WLTTIHStlmqcneiLT1+6+EAUjGgPqHrQieEKl
JUdwnvbx5bqECqO8WvuxWJn47rka9bf0FOiungQV0cdNjrovfSygHS8gTsDnmdFmee2ebvL86Qyf
P1r6LNPSSh/9hFEzKFBoRTT/0DUzCEV1IQu+mkBHtA8AY8ASVLdAqj23Jav2Pr/9wYefPyPSi6qZ
iEBGDLAMSnidYwRq11gW13u4PUP3ES+gvzGIdzSXT6hCEAwZ8yVCJ9pGREW6j6dlG68skeCsKZdy
cigPFomwUOh1UDTQlRVOEUEVkce4N4WD6Lhfn7VJ31ig2hDOJ9riLWnbiTaXJdADvdv+kAhNJ5at
DskZEwEKi+VkJtUTqmglmUmCzNL3pQctBFhRfb6WHAzTngm5jQfAwW8Gq4bGw8s9zZ6DEiBw1aeC
4DhhhDHSIJCjilc9htm1dLb0WSfSMBWlRS/scxrSnOvQ+ZQuCt0Buh01k1n27ZDOrMZOIG2g2BsT
gXkK5BWAX/HC6Dr4MZ2H9HzecUoze5Xm80Un/g8K6IqhVOORK8DsfQ/A71GvXbAu6SN/HUNFYOnQ
MBEWqihVjBAK7te1GB7rbTFtzNJ83DrMR4CVw3pcbzOKCrCIUL5Lf2dwjrxVwOJ7Hxyul5GyLEiM
hE2SdbCE+al4KbHx2SXaw+D62YouS+wKejkYZDSjSmH8ggQWhmuxiMTE5b9b/oEew3YHLkGmS9kA
FAIKQMnXLmr4Uqjd5DMucMOA7ynU4UOdNOcoMiMFH4EtWYcIirZWkm2fM5i9WW9JrMI80TnvgWBs
YytGbF1ArSw7szJBcYXtQGIB0oWSaE2sgndGtrN+bOjixx2w1pSuld1u2MjNl/mdnL14/+h2etgs
Vvkegw9OZ0OUllDnh3xZ2pefpGIEBV1PdwftcrozmekqoVVyj4K1RkFJQKCuFSMRjTF5sNTwNcMQ
FEN4ev1Pm5HRByo64h/Ja7OAbeeTaBFC89EfRYcL6+414bGCH4t3WoY8AJrkkxrAFqaGCPuKsB32
HnydS4GoVf+i+8Qv98TNLgE7UYWQyaLvJ3WSJblFK8G+wInd4TjrOv4bIjCGVFjm4UaGIcExsyAb
5OyYo8rv0QnnWNtyszjTsU1e7mcdqMcoUUmms6oGTynCKxU6JjfD8o1hV8fh1q1RYHFcXKaFR9mH
24y0tuk3qVRvni7qBos0tKCjucVDpvUOJGFHUYsd8NGEX034o58lHhFIEv7Cg5r4rGGamj78GuFe
oJGhP9GNYZA8ZK/B0UMsxzpjYUiTk9NCYcnBTzxXrJjr+AFd1L1AzDjveVR0ZzEPYtFzHM86Ok1o
c7PVvg7X03PJDm4+GxMUzWfRXUKSWspM8uZPREiR/QpUEHX7rHWFRPE0BUkgdHnsdcHmeQDfQoQc
Khjr7LUlacbUTf5TY5c5r19ROPFu4vgh74pLNh7vjrlh7dcv9pn/nvBXYkez6Pt9dBobanrIUkhN
ZQFx++VWkX7AtBDH3GjX+XPw4PZtyWIFzyrgj+UGB6OkX1UQwUgD25+gqmAboANLYdAk7Gv2PzQa
ZaXfgnXf314+Plx19BTuuxzMzJ8GGDOlmzc5+jkYCr1z1tNrqoFUyVMQw4EHR8NKXwMu1f7b+VBo
yQS0taTxaOUks+YE2m7riG48PKsuUcoAIE75NjPhcsKNXFs+YBJXvo1mKDTINj/YwRxeMqGVOSTS
auldMc+4pBOY3QyvhiFGPgqd+L1/TmmCEmOdtQGTvo9UGMpYQtLCB4gGDYBZnAO7MPEj7r7OVV/D
rkOkAmnCwXXF68AD+WpkieJq+zhgjQNZ/fIkIfNBNwEHDfRwfW8C3BrYjp4w14cuSzfbFfA2hJsK
n305OCMGp5mlKoPDACedQNFS0uquwlouX4urjPsMjQ/kHv3NJBy+LXTFD3mtCeXf1r4rdDLogChE
yKTbY/ihA2nEUdlxuxxfuU/ZwsWdZdHSCPSwRTZ8NRezBtfw37oPI7ivuBmKSlwEVPIquNsHzzLH
DJ8t1jAlLs1QoZn7dUst7IGBnYNqfml/ObaTB9ts/9xOOj97a4MDHw1metdOs2sEPn95agern+8/
RHTM0kgvRmlboIXwTA/cIMu5LREA0l8NleErRP8Q9Jdbc28JanvVScdVxSnJuKHs2Jet7t5xtz25
bTZaWunguDnRnmicw9VvBsYp8r7j0f5MOnkjDhOLcbYZtdnu+kBkUDi7I0M2kJEChqGAdbT94uHl
rfPdrWr6Q+XHvzJw+ve61WU+ItRglsQavhKma1dQOHJKroFu2pcxrcHB9HCe/COjL1/ic3JSHHhF
dxYIFU2sLg+wPw04bXBQW32Ee548HDYd1laAoXyd8/B9DBuTbe7ckLif+lH3ED1LaI+Fc/M7+9Nx
oOZ+QVuqL+SfklvJ2AvAwHxR/kqo7VAzsQOJ5cr0439W9wdkQ1Kbf/95FdJLQ1cXa/Gp8CBrnxAo
Bt8Bx9p7TxEFjWDbpv0lyKJ8LXYtfFbO4qgf8kkHdqv3mUGEJIXlxwa020d6eo2Mofpye8NTdpZI
x8O3PIPjZE6dzImC1Ryg85G8ASKvf/l9RZ+Iwbk0S7ZnZpn4n6V0jg8V79ZuipAADU1w28DheBFV
SJQBpt/pjDv1WOv73kBuPn5L5Or+ObwefILiy7T7vRDc89ufm9Bfp8TqZclYySAflVqEJ0MVnx7u
a3Q4RuZl1Ek1jtj7WFFmz/eQs5kj2MQg4QG1CqDvOfuoI0PJQPn6u3trf6dWx7975rwTHBYqpiTO
awCkNrhNz/tbnXBod+mogvy2VWR9bDyuKaIxWWG3b6tY+7jm4glv4OU2Y0KuerSROQkq/lqS4oGn
IzNAt3Cc9hIwaO+ZcCDloyKVDJSQaLB783C0Lyl9i/mBhojwah0rweSRdJn6jYOGfu7PybeG+g8P
6UPb6OxZfsmzmEEu4JiGQWGxLvAa3Kj04TlO/YXlPpAPS7cNYi/ZGWGDP6S+wsm80ZG7So8LEJxM
KFUmOqwHubDc1WkJ9dmWVy6RkwBL6uE3PCN4eIz5hoPvoIMPtjgW0dMkrYArLIc7sj8OHb78Wl2C
RnPmACtDE+mjYzvuePMYxtAfQ369EG3ZLaIYQmTIqsTLmaLQCQQGOcDa0ZGC7peNT5OgoEGDB9SH
CCFeVIozw3kbnJ3qkwuzQB1ACByd83eLZH+wwHPgTceZozIUZiiVw3+QGDU2RQNfWbqZPW66nLFP
mYwV7wVhYEPal1+LpnEFT+ToiCuyTEJ7U0YbA9pKtNPc2+wy+9IamAHMujw+6RbRpCjhhD8C+L1B
V8ppEkhnIg1KCdhipkNSREjMxNiAzM3Z0/MPeuhX8wggiAvCgBdIg5OaoAW4Jv1FsoOnA8dd2WsF
l63cIazgY+KjLJqghYoLbJ1vyS08cBI4luHgD4Ja+e3rNFRVt5P1gnaVT0/D98D0X5Oue0SFOmui
JutBZB10gG3glkY9IKN/ZtYnqkXVSplfB18U/43drooIjUugLN5uO6ALH1TLs9+l64F6DokkTAto
Jx9IEUsYNy9nInS/F/UQbQXumowWIJpSnzoz2AlOUG6e3k5Hi80zWxRwol5wl3o+pSGvp1nm5FOV
IYpMe3K/QU11xqdXoEyN93Rf/mmQfXCGMOmwCBsVGxuo5v5xQO9nV/27bhq8LBvG+YF88pyK4afH
NJOSvb3qr+7DFw8HoEHaMCyXCpIYwwMZQuQe5uBaxLhq3kvQWmwfgSVtGDg942OG1ohNdt/TaOeX
IxN8eMzKIxulASdk+bu0w3go5uAb3LlcTL5esVBqTDaWPPY3fiILJIpbPPVQde55TKm+I+AfcQ9j
kk6VM5dMy46bctHxHxHSgKDrC4WFJmHfU+MzJAwa8aQ9W1xWUU8YQOF3BihN6IoNDuH7Xxt3KdsA
ajC+819RZ2H5lD7a4jvQP+4nEi3TEj+DvQYjKzhlGD6TFr2ZtHv+LTdfzwxPcTfBkYoWWY0pgjg2
CiwL1kxbjAwyzvGFBzDQWI8yIO3FuC+nhZZ3iXTYPrRZDdllPsqs8JYUzjMpk1fyObEbOUXeojqG
jwzs8gD5LTxyFqLEinL9Hey/5HNJJ8rDy0yr7RX2S4y4QKQFke9wc0lU4HflsH/unrXCqugdtPng
ckOL236izvxgOJYZHy7enSvLRG9tzA5F8m3dlk9UfQAWcMdqTx/s+8SRNjIQAYZvVAl89gWmS5Ue
fWkPyugkvC4i4S/9VdWBCfJ5Tml072mqFfgogwwSzE9+f3nJ6mkBIxIZymd544xAyeEqhL0RqI+H
AJheLeFaqO1BP+1kUB/i7/jFcqON+4zV4TPUozqU1vpeXpdx0tsDSD39YMdFZEID2j1xX4QcEGCs
CBWIliFsM+cLD6SFU8EUNVgRHwhLd7iIN4bnboSJRMZljF8xveOk4egjS+YN8IIUCwELSoQi7V1Y
KtegSlleHHekg+JmLu3J3Yici47vqBQfvsZnJianwSEawT5yX2iFa+cHZdmI8MldIJOn7W66jEBl
7F2CdYBQa06QVqXnuk9LFzev6LogFoIG0iIb6OLWxYg3ZpEgpCB1mVxmQkzs07wgbbIXKgWTwvkL
qsBJKTk1U0ls2K1X0FaHYwNolYcyehCnwH/HUkDJELFgy41m/UAfhIF0pQ3CAbujzkWtNG5jqpLB
bXCJSriIbUCKNORgh/5iQuFRhWTW+XkZ0Mg4a2HzHafUs/gHwWBhVJHTJubw9bY7k6ffzw7/+q41
A2EZFutPonnF5I1jrup2ax8rr3pnOsDbwfjjywAYgi7hR6gsTNZl+yL/CjoQPXAQSUgO/a3wvfdS
ULGJpX3BLAj4dAxSIgSqhEpU/ZBHaSjT8BZ+Tw94273GkLK+rEX4dwSqo/PcGh6dApxgDdZXGZYq
RAk5lUifAiPBegieHnVV5b1cFC7hbfQc9HbFEB4ryQQjMP9dBvRnO2vTyyemc12WqTwgiC42Iknn
95O+GW5mh6cEHNWt6LufYMAIdfMU01OCR4evL4ZMtzlj2OJxzS3QMWVrGfN4Vhlt+EgUtzu0BhY+
19rQmLXE+QiaTIjlWVoHSjxFrMaNpmlxS+8+8yH8Y3B1mc9G76LkA0627gvv7sBUC7J0J09M2n5z
hYFu18HcpJux6bo9xkpQ60BGuHgme0NNj2HtzFv3FF7d1o3Vecf9QOLTfVhTOFkPuv5jUEHSOcyO
kx4nLmcwn8ZsI6hGHRfIPXj4O8iGzGGb36NXUPhnwHJamUyvkK9+SUt8zZwyukWd+LX7AJLTfXUW
JnwUCol/T1yLHl65UqNj+jzRJrxD5MkUtz86Mbg1v9rFtLM9xW14zhiqnTBUhjt5TI+BFYlT+XFc
p5d9vS/54M++8C9ezzsxH1tBZgcPlQt4Mugx97i3IXpPduCc6TTjHnjkjt/EBuLEyPMWHR0t4R7d
fvgBO9LgbbPW5s/RIemH6qAd5vFt9IrkQLwP9diMjZWxwggfoJLt7RsDejhgqa1X/mobEPJvVIR4
ciMmgXp4dIgreoVpb5Foi8vuOeVMHoLlgqnXI2HYkgc53U3DeTDr0Dw9RXjuRcaqs2gYVOYd41Os
hdB+nWNcO9/0Oax8OJ9KXMfGXjtimtLObuMy7g6uJTIHZsedV59hHT8nl5AGcTPNkz7jGOxTqPmH
0XehxNa/E8/2aL+GJ2+j26wEn7byK6jTmCWiT3cVB24DE5LSfszpHffCz/iWSLaU25cNNi73wZOz
Ydgd0DjBxqqK1LQe38av9XOth+Xd6RJYzz8qFF/Ow9vKpAFFxcKw57AeH2kSEzNZhVvjEF2opBEA
M+JozwRxRkrpmNKA6W3nhfugPmIeKVNk3DotD1F3+5zfxl9MH5kj3LrKPwr+Uc8zt7eDo1MZI2+E
OzC+Z7c074VvEJo7omJXHTVAE5POpApPwYNGOVezsuiZK0HpmN49tLDJP0wYNUNXcqv4lZeviwXS
ZUHQ+gl4E4QRytZHJfn6e0552d3jJalu65G1pDOGSvq+VnK3wZ0HOBEiM4NMMa9ZX0HSPpGlzb/P
5b39MREvHgfdE1ppxktCmD4Cvc9pB3bmF5bp6rR7w52wj6sqxnhK37dgDANk0wTkTANoYT8T4Wht
2QfaNLNmPDPP7tVgQqGjHxzAd3PD8mVUAms6t1vYpAwOJ3MqbQX2Vgel0zvg4rX9cXfc8a7NWqcU
YNzambKRX+flmOTroOI2i9Hc5NiNDqklu5DdubcHxrG4nfSlR03lAyifk87DJnHi33MWNHU0qRrc
Z2K/DON16fp0YZqu8kVvwFs/fz8zSuU3ZlOvKb/ZDi0+FqXyxlwYGONYoJy9AQ3B2y/SuecxoPh8
RdrX4535/w8Ic5IIncNHAHqAJwUnzxFEyzBtoc+MP4nuXsiQGLA+NOZKC3UIVKl/hV84AG3aRvCB
wIQStPdSEFpemRjzc2TvIBdCwErPKfkWGRitURs+Cukj2UmN8uI8hy8ZIoKAf7mdUftoNq3/YrTE
omRAgiaETnqNtBcmeUi4tDc3aF5CZBaSEyjvi5YcmbP2xp7wsCfhIkuZ48AHzTF3KdT8kWnvcBQl
H0Bk69VhkXZx5TW8/oQcPBhJdtmnmKYAAgozXUgCEDDdUSfqEuZzHwKU4Vw4wZjV5Sn4jQthdjQC
lyfNxgsBWp0Uyfs67NyI5hpuCLAISUZIyIfsa8/yyHV0PlKBrHjGP9ciz+sR6+fEef8ciJVQcsdJ
pF5i3hsSQ3FZlJqLpBdfpKXAFi+mBQhl64y1GMWx1ABSN+g/AFaws8yoXtbbD8kvJTP+Bcled3Of
YQXu8uN0d417pHUXV/Tw68Vx0mFC4qwXX2ctycmi3lAEUH69/0fSmS0pqmxh+ImIYAZvmQdnLS29
IbSqFFRQGUR8+v1l7zhTn97dpSJk5vpHb6c6Se91sdiJCEnwgbr8NqzDmjRkZC0GW1JGaO/lcB9L
E/KidOTMdDdEVGS++AujD2eMNgTyTc9ob5HLGqkCmuHfvTKg0pVMwyCfnAq+Lu+Gi9t9f7UTlpN9
y+gaVgmZDM4Qj4jtWucRgEs6xMRZhHcqpO4UZ/IaQwz04RkoblSMKbRhoSJydjYVzhwVv1TafMvg
yuy0GTjHeHwme2bOzpQM8J48fabQlsExTBp/lmYX9ReHonRcjLYH8nSd6BqJwSCmxZekxTJtI+2U
II8yZIw4SuC+X/+Qs1ERaCnKtdqGfqX0VcT1nJHGbXlYnqEN6c13g8SVTuzZVUx0APkYs7tzVBt7
EODRM4Rg0vGw6PFZ3KtoWoiJenM1sOdG762gGKomvLQs/UA2HMz7QL7+3pDoPTziBibKWPoeXb4e
a/NxGnE8rd2GWQfo0fakTwDNXz6nCAU6dX8bRbYZqNLUUOe1RrmKcxMkwTXVHyk4VokCphvz36MU
gkGWYvI/xt1I3AtyMH1MFWlFYnE/HnEU1aAjOaTGg0Jz9UsPgJ0uhHVcvD+ihXopunLMxmikppkx
v9XhpwjykrFVlSIua4YxBLHuXid7hRYNTMhjhrw9xy4l6ClpMSllv0dkzNrTM/smlrNHQnMmjfQ5
AvLnL/CAkUhVyn2rcoQnlUdzM2pGOC/NMvSZm6b2HifjwZy+vfZOjro5ajzudwiu8R046vuzKLvF
6GDAw9Nkuh9NXgivwwqQ4Ay8G9MEjfoVyOSrqZxLev69vT3CUYbOBRjtkIbYYSUl3cY+cQlRCV8s
sBaum7B2dzR9YZ2poUw8AsQyZEZKRNIWUGZ0jRQW1cPzyUAw1JjFnY51ZHHu0KI56jOw9zoVjzjg
UWkSkfThIX+jltTmyrS/+O8Rx26mp9H0rfgXI9TnLzpfLf8ju92uI4D3PauU5GK7phXbZ++F4B3p
uhVnnQP8Mvw2hmsMnkX3GIe+IZHVoJsgQMOyJBxVMy1FS/lYdRO2yDskKvxWIg9B9n2l3WDTcHrd
fHyVpeIxM8y0WFus9YNDPnTckN//8YmkHF9xWWT+bXCJkuvtPxm1aD6Tppn3QNisED5D4sEgcpy7
KuyU8Gm7lyaiwqh+rkeYdwCLmuhZhbd18UTZ51tICUDDmlii0/2gjNmuVaFFgxRoFtfkta2jfmcW
3m1rlfFte0XbUCUIGuRVZsZ3Kwaq4Rl/1t52Vw7BnX2E9/8c++15gu1kKQTF1/WISkyw6UIkp46o
wWXIL5eTYlmP9QU9iihQCmxv4BwYHZXvkR2ep7DMfHF5rMzUy6ooYtKLWSp6Wk2iGyk0mvfanTmT
Z8vq74Ic1ilnzYxedB7+XUmmQJl84AdUT7Tc997LSpvr+HVPL5wgN4gpcswn43PrV9lUrUnGWHFx
31NTZmnxqPgdrS+ihAn/tzOUqfGeImLknvkEeeuTWvG8JQ0t3bFBSWGD8zonhclC04++VnXbOcym
Ct1I7mYPhj/NdS+rvJKTvgy6J3lD1P6p0XP2YYjzI7uKqWiNDMbX3MnM5Ba+Lw7olrrfjOxZNX5/
X9VEHdxrFRqKZ2Lqqpclw4ORVOy+BNPoTAhW2OOJOT4V9/FX2KSposuC7IC2YfvMWV1crvr7u6R8
ndBci5JkKqdErlOBxHSKKvYN199MigWaiMgq8aHWrw3bupz/3r/YL6MSfyG+CmtJiBiCjwKqCR0+
Mobk2kyVGLVz6RCJQNf6vQjIEbgB49ZhnzbHnNq0V/AgeUdyjN2NVIxH0kUl+EvUQ13Ns9o1vH6x
eZ5UUCJgLMXjHr1AxoIW8y1zrHl6CrsUb+3m2ajO58KCoPacC0XknSKPR0dsaGpQDPRCzTnTwnoF
ABQUVvyRcY7Yg1hTqvjOAWWYZ4+dj6xhI75cfQipfHJP5UX9nccfUrWYfTSsmzCxprTpiqSmuYXg
H5gRgHuNzT6b3ycYYPQYzoOrZXgQVFAZhGr5xlYA3c9QVYMwKP5Y3s9J7jV/SlQmI/Rb0MTdJlvc
4uumN1J9/8FmElmKUwP+2nFL4RDCLqanm+w9w/aoLZdPGp2/P6G60ld3zTVX+UnZK8u8dXSoCM4Y
ADhQkmrS4q6o/M+XvqUD+H0JP5Xb7lq2Y1oBERIt+uQFhjB7YGsH0gvJo++d0ojb8JBQ5M0pddfC
U0NRHMwfDavZP0+ap7IM/7xd80eyxLYOo0e8pZoOx552nZ6RXN9qhLHsz6pv9fjTozORJQxtAOqA
mIh5GRmezM6iMfgz4eGKnisesAoIac8DsyZD6aiP9YjfyBidH5jCeNpC3J4uXs+1hH3V01NewuS8
w2l61cKPK9+DjFjfnv6qkzy2ZlfTuUt+O4b05q7hEbWUMXpea6xzuF5zQzKAS672CD77oY1uKD5o
l2nong4GEEpH9aatsaj7Y//7zmOpnufp2wwe04Fz0bTsQL60wxmDBkSblrRm8MzCvnUVpojx9bd8
hb0+7ojaeqTdOb1nEIAOO1pVJFdrUrxyViVVdiQUjcZ01M5eBAIaYcvz+LbGiOXIr/eM1mOeYyw0
7rhcP/rUYAWs+jjzu8zlt2+PsWbwnJODNbHNhYZYP0Md/4Jj9lXo3+V7rheL7p/86jH+3HdEej+k
CelBMiH+LizwxZqJOG/pnw/h7Y+SErrCjq7zBvAnLcjX6NwPlX0afS14O+TUWGoXdGe+jWQ9Re1d
74vJrZs3UMt4pzjdx6xHd/+Zs2ArQpvhvW6Tjjxqr+W83CPIc5o/RJTY/eVXJMlu9vvRw5z4apCc
RUuIx+pJVefeZg25RtyU+sIoxuLm5Iuvjx94WCRsxbKNWyzMFraQB/P5yKNFdeSNNKf/LCtr3KVN
/XYW7j1owW26QMeH+SQylRt15N6xCs/fyK44fPLBH0FpO3bmycge2Tkxw99gx9CUjc+mo6DLoE0K
qHlIjPEVFc6yipU6RrlL8O2a1f78QenpY7TGn2G79LG343pd71QCr716XsCjkQmSOXpNsTsshI8k
CS0LpzfpJ/9VgubQ+9YM1J6jiJ6oidjifvSJuA0gHBEhXzAxTlBCkLlMIIyxpvG13GpzE2WMa8Ra
bOwEHPPmp+fxeVMcb+FjUn09SfL4GyLt4oH5VBhbM8vhThkxjULce7evAawsX9wm0lygmdVfl1o7
BgJrrmBC43i1vIQGABwIARym4X52JrHt1Xc+zv76RcPsHKjYsttg1Xi4D3u3F5s2cJawXQLM+lBt
VCFjFSHvvYs2qZ6gpvZuLp75zS87QPgE4ulQaVv4u8GrgtsXAwgpgXSyu6Ai4TPV2PoI2Q94Ty8/
h1iIuuiCvbePqjD/M6cX1LDO/SgQjp6lweDJ76MGcT52Eai4Ngb55VC5uh6QlAE2g101B9k/T43Z
h3ivT4Dz/gQmd8hC1KGrdRtLP9gS0NNhyA7VeTYG9jPcL74bN19uySF9Lm2Et5zPiV6P32M6v+bQ
BukZx3uWoHRbFpG6wVM3u5Dc9WEqUA8iWK+Bt3axcGBEjeywBVfLOX4Kdze9TcHga/yka/QemyDd
cB0IN1m2NVoCSzjFOyLIIlI8+oVxCqgURoBSAXKA0SPsFRWASkw+KYg/qxI1vga1ugCdcjSIlqgv
juAYEN/+JQIUEFDpxTlQl0htfTikpn/aVZGWYGNMn7Mbfolb1MT1Ehjtc1BOIGjjUdLjf/eeAcdp
7zV9AHAkZiqPr/NiLU3kQPaqxA5qekr69WXJXI9yNTESxV1yIILdEWToD3ttYOKZIvS49K5zqN7G
+dm98V4NfEJh08OIwkTRbgb8qHM1vdJHTwXiL7egwDVRKq/v2wHbArcTW6uw56F4Fy68KxAoe/zJ
BGuTYoLBgjJWaHR6T+00X6jiOng9UzvAovKKrDngWzODTKOBRd/qqbJpF5fEokbjl9McBKG80V5O
bfojDGuY3tic4myD2A8VxPK94qs3xu38jlKX8IQlw56OhTuq52fu7kYYiACWuAv4c+i1NXCay67a
oZGkUzHiTzPtVTuE3PNuagTcCDLSZFLOcACABN2gly+/55Q30K7NDT/yye77gYc2NxlXiVgFRIu7
am4nBFdgncT8WkEuC/pY3tx+9U1/uLMwotWAPVgqnlCfGoG64VfTczocVF/ePJfS9zXSgo4AXmiF
KS+IHxTiDcyXUK7xIG7wpXjv4s4EkkIqIFrQvgkvcK/IJ9EOkF0w/Yw7tM28QIv9Vmi2ahA4n7K8
wr3wUDDP/O7Fq2chRn/+79488eMhdYkFdIX7n+w1EA6ePYIV3Pqfn3E84OMk+AdlzOa6zELcQGsI
oIPw9z4P4M/8xDrmaUXelJRTO8kgGZWgWNI8w99sNvn8AovB+yRfjGeeJfNbC4TKLsnnxdL6qccY
PDqfLIyETI4FMVst4ROXGBnQeEhymnhoDaA+4lfbCZPMHuWfENgJVPtGIgTMzAOJivoFZTO1yJiQ
vjn5IrD1kZyDGVWUosEGvF1Fj8BGOephH3iskKqUCeWbqMvnzzIyn1PuL2aofuSOJJ6nevaBasGd
W8jUxsRsMgYWMsQ+9axUZ7btYUR7reuX26vhTWN9uMVEAL55YHdW9qXD/LQ+sv8BE5qrMtjaXt8G
Izvq1JCLgHDcEMJe4fGqeLnHXYxaMPjXWGqT6y2qPmycxeEK5nhR5gMsQkl+3w9hWS9YRDVEjc3i
qXAxGWHP3xJIqn+9wm90/kv3R7NiOpqVB3xnPLpEgm4+8rQmTo9Xhh0Rn8py7CK526kCRFqjmCaG
tCFbdUkG9OBBXqExK9KrtaqNcf2i6ce5nT0DQtFeElpLfh5pkujM5IA+ZQ22kGUqTyVpVl0Ppb7g
FACKgrbb/Pgm0MoNnVRyv4cVL94GUu7lb7Y9bp0H5nqEZZ+A+7bkVTt9/T9yyzzWXWORsHbgH4G/
Eqi4s0W/4zvtKfm7kMBVHdEcvkDN0BNhZBF2dvBEhwF2iPINgMboPMnuO/U5KYfV25eb6JNhi+84
FWJm8bOfEgiToBVYvyq0R4JPOEncUmPo5uitsdLdQOZ77koKRvBYpOWR412TKr8ahz3MXmyEEjom
J9+/mZ2ugXS68BDcglEVsrqpAesmTR6A6AQYsYonZ8JPQswPMmJgoBF2ZuzgZfozr6JhbsopoEaZ
RXi7zXGrsA6jz32n1ShQKrTsiKkZq3qnmGD3uetevpUJmOSDgJgFKow2nryVGldbs3fp2UEXpqXW
FsibW497+PZbAHx9N9PbfDgNpf9vYGN4Au72GIKU7XsLzTohuurrORGisiIxgGawaj4Fw/6/OXWP
1boi5fmfFnhaolj9oRobbj44q6LjXEuvKZSY5YBbCgs/yTqLNhN7PIs4x9z3mHnxq16NAonv/+Lh
++BAUabiHMUx79LHzzYd7fIvSFzl4ci4SncUCt9PFT9BCV+BHMJKSZxmOAIiOhBFVHjOCOEwAtPy
kAdCkz4z/4HqhQYpPZU5cRShhtaHfhaM30yPIhVQM47X0pfhcN3PjQA/Z/SDHr3fPNaQBDMLhvp1
xCRsB2aM3BGY+R7ldAE8/e4c20NY4vB3DPbebqHOH3YwMLwh0l1eOPNC5tCKxbFxRjUBlQ7lF10J
RBX0pOambYq8zn4JTQXeKhzKJKnarjY/MVGXKcW4Umr9QuP90F41gXpFpMVa99gZJA1QY0j+NIol
NimcnRxJeoTEX5ZnVctT5hN6a8TNUfKupAKhmeUCosw4O7STTRgq0WrJIVNWkyi/9vQ2sYvghSIV
zcEfqAa/P4fM8zig9tviEXHPgjrGjDns9Rbpo55swR6G9dXrV5wZSp6yxPAfUWP5aDQ561dNYPJY
R/0MCi0GNxiy9MNb8mDj7aBFKoBUj2PoGecPyY5z1kAagtk9zHtKqUV+eA9b1N3AX+D0gIVPXC6l
z1mfE/y9+ZFPrALK+J5YvMNJt78jFGPTenujGesccQ8Nf4tETTsZ6DtH9YVtHpkL6hhf8TiVVThZ
gBQksW+sUEiKtDh28BPuHe0bMRx31oLrQ5fHxY7FdMoH1HCf/btjCXKijF44ppMKpRFv0MEjD2kP
I+MXsp/v2CmZZt+eqFnesM7qidYR5MXZAqouufvy8g3zSNWdZ7GD6UmPqAGlTYnc/67ESu7Jg3Pf
vKRkYPzUA9pZsn22qONuam4ewRE7HtIlLvvSZJrLaZdnRPunHk7OZweQpzqnfAhwnhb382cUvqgB
xrNxTmvDr9YyJmDeo4gWuzUcnmtPNWXv/vyT61/5fTjfQEZivAbP5uJYFS1pDWnDDILHEm1nqYbD
htUYK7RSeFUBNP8JSGatXm5RuxSnq6/jrV1TYYEvR0c2rD2J7XSwKCOwbJYE51qvkH2V7UEuk5rT
G9lVKOyW71f4hpXhfPwiRD002bzaqFNi8PnXy5EremanYuM4jBRSkactz2e9eWVA0Viwo0Jf5+cU
D6ulei/az3jQblH5SNVr/BjSFpsWUtjDCBSVhQIZzb/NmHuIL9w2gocdCRBQDfUqZN1gRORj3rrk
jUqyYe8N2ibmu1Q6tyVGBoMCOjTbtS0P8x77uY4ZQWbg9Mpr/GwCzFCN5APRtbl/JiYiO9Ta+JpP
+nvaUMDXRPiemDe17wyhLfdF5lwL935gWs0ZgaqQGx006UPMFitkTsmpzy3UnfhRYGtqu8QFZj0X
d+r8DhpqGY7so1A6+zW0e95EBccmThmoTh5QCgz2DNTuu/ZGUqD3mPv9ZsOkgq+YR4Qgsn12Z+I9
b4FlQZlBm+FO3JP3WOT+4hww/wVPYhyBOXoO+RRL4K93mC1FrcxvMXum4MaJyropMB/Chb3uaPsk
eyfo/WIKcukfUNC5iD8hnMwi4WGEdxL9gco6PrAf8OyhL0WEBegOGqKzocO2cla0GUzfs5zZ85fV
htACRAlP12JEXkLohR8C61W/O8DdTsolWMAp53LzB1b0lInrAhoX3OICDH6j7p8Xt2XDHCux2L9l
l6oDNrEFYnr/ync4o1+pmr5/+pMJYP375OT8YQI8iwRnOKYRjWAh7WlYRpBw34jQugS3R1Iu0Gj6
j3Guot3eH5kQIogNgrKYzLYIo1ENWQGujXfQIn4h/wxBo33KzVgx/2nRoHx5eHE34uGZ936Xu2CL
pv9adTbRMFfMdmS0HJmLxrS3FMQi+9mYooh8VSTSdOTra/rFUSPshEFXMLtItTZv9+ETdGGQPkua
FLUVLV5KOkE9oTmMSmrxRMMk7xCZkhejwKLw9uKqcLLGpKBqCB2N4b6Z8DngJgbBWfvPlCPw8pES
E7d6xnmkbe5zOag5sJMbFP7IPTStsuQL2TYh6VRIot7BjDwXBFpYDbznnBMC70UogKkLJxELQhYS
G+0/RaW0PjuHLEXBwU/hsnE38bmhptV4QCpW1N6hXbBJf/ceJzQQxEOBzE3yl4SqrfBLEVrGgPL9
2JA55upjxSdfEzG05MON5izJGarbF3+Rdd29w3bSxxkjhg24SA9XxcyATo83WMHgzgwxgyefEHlk
8yd+dnP2yCAmMeCSnGdqFcNTp3I2ITdqlQXK1PT+UKGxDgPgh56IbRHE5BOiGw7Mey1f09o9e+XW
mjMpgNY9NhysbRKG6vDJB3QQmwTmj/wjpIW03HJqEl8kqZmwuYn5U50+iFipW+fqv5zx7sbbKIOz
W6FDXjac9AxHe7jdN/GrO9PpIQl9uIOERA7Ms0Gb2GNlWR2Bmt/oltck3KHwQ+9XUpcsYtNICENw
PXt+8yU3Xk9KSPxD8xYcvnOZXtFhenoTvXy4+vHNGbc+wTcIazrOsTe3Kv2+c/rOR9DctzhDw9Hy
c/tu7mOQQ2Ys9bJ5jngRTIR4JyqSxJFLsFU0cCjQ7k1wjV98U7DgxsfPKX9jgOAOIawHBdrsStiS
j5ymQUxuT+TW1dCmVOIXEmJuHm5xSnlN9UA5dZ4R5svr/NY4WTaT+i8FNds35Ab+ANcKbWEuIaif
rstgRC0n+X7kHtnuoC/1f7/W8ZBkk6L1NRsE1auWGs/QskVpbYKlKMBu5+BKLVjlqsuHx9bnwzvB
1CGrR8XHcO720zpm6l8Yq+6UoVk/T1/Bh5zJgajPfXECSuTEQbGsp/0Qme7nv0ibWcUXeFnDPhH9
eRwFxLrERurEpbucCa/UYnpKI25m5zGBmWonPQsoBMHDbRfttF8pX9wGzurxV6PhLlAbJ5dlsb7P
9e9GdbIRmgvycNqDHPDBwmsM9cgiMvAN8MC50MElKNDHBzCLhvEdwLyevikXr6ejhMNGbKdAiX7l
o0aC+E2qrzyRYoFJIcijWuJ96seg26kc9KTHjZJRYrh3b5QUcxlR3nluJdmP/X2jwDubdYGBog+2
fK4G13l2C4zBYb4qVG+0MDEmH7ifWgBZEudOQyOksPYKNpZT8xWSCmzeN2f6rP8B2raQkGihtlCx
uZ69GvWeQcyFunukA3wm0n/yABj/CVuCiwYuoxcD15A25SxKYMI7Ge2n2kn/PpD+YaIBmgL9hujX
dOd0A5UUCsoPJ8Ap6DQIPTal4OJ8kUYoIgN5O6+EG5482m53OWqkTN1SDCUsH9x3QZ0+tvJcjeWZ
wWryYXlB73GAVg74j9eTr2QlHbBeM2enn98OVnibCg5+d57fENhstAWxeDSXX90tFFHQrctfHUeU
kajfaE24ptWyVz3rxBenExEFNc4CNpB241QHuqVNVj5xdfN7qKCzVCavPXXJj6nhmhGHoQOCyKka
2E6Cbg+0F6IfBHZ1D5Bjx03cr16TboYEO7jv6mUzZjnMMdYaqo8Kjp17QEPEbOq9REIT1xlBM3Ig
Vnby1MZWKCO+44gp4pciO70GQhIpzaXdBQHotiFIvXGzOlQfkaE7dw7bRDVVvG73cqlb+9xD6WRs
ZORdiAHn1fKyRE6ffSvI+DAP1d6FaesWtWTeqYnSjtEvmO/VaCFuA2UBfS7PuBtqzsqsbQut98qY
+/s8N5Lz/DK1ePLkCaN8DTBynpRxqToSBxDdhwobNHfM/5zRHQ5ux8R/aE8PhD923HVubXnqz+UA
pgoE4ENcwvB/P0mmGwJGusvmhXygBxf4LORVv5Nj+UmdhNq61r7oSFpyqpqr88h8dcVnND1jb1Dx
2NPQzmn3B6WIVk1rn00LZ2EtsIbzKOTNvhjbaWTE94XUuwz5p/ziaUX8AnYeed93e+rJwoQ6PXP3
WFgX32lWx8Va3Gh3A8u2byTac/OMP5hQ4M0FIWjVDtcEWfGUksG4HUQlZjlG99Cip52RKo2MUQkh
kMyfMvef7OlJ69fETZKUieaD2MxbEyjDvy95tICkhmuh7Vr+vh2kBWvKg6DDM/0/1eFhOue5ljRN
dBXS22wIuGEFyMwXA6zS5D6f53VC32R5/Ake/2rTef9+j1+3pxaSYYMIA97rJ7fZrRVcuEDnvtyn
Ipvz6TU/Zz6/e5FDGZYOB/28t8ZojPj3lS/aMY6Ae/QDi9IGpOg85cLnVSJ8onLaQDkSc7toIVfz
vFZOxTyPyvmgI88a4n7GkvaNSlUExvVj3v7MCEeTM3v6ibK/+GkSKaiErNBwD6IwSiJdQMxg4piH
co/XE2kq1UpJxXmXevkrsbKm2zOC4y8iRE5Kb3fvct1agFIwXSz3S75JGGbsNsKchSo++hyJBOOE
kIiEtYJcOCVFW4j0fBR0C+iaqJ3VqvtByYcGUrwKSA1/zLutlK0W3RO4igMpI79CnD58EZpy9T44
YF7oGgIrc4nfYFT0rWnxxTG6PhbYXlD9t0CZnjFFHIoOcQv73XmIcjSJUzixJ2CcWXJfguqKYRcE
ihMKdgauIw/eaIJDggGZ36vIKVnc0O3VkeUvJ5Tltp4GsouRHD2GW0xQeJ2xhv3sNPKL/9jx58sz
tYm7Oz1uuE1qcgbtWTbjzqP4aP7k9r1M36CarvTFal9l/luNTe+N4yxavo+8DZnU+3yG+hV1w4QA
mgjXmnLkwIGZl1TUI/I0iokeR50MkxaPw5hkrMT+KUZxbqU6tv4wW0kgSHi8CPoUosStWNxEpx0T
Nr2WOm7x8ivbjYBNJFEpphepVsas1GF7XStHHZ0upgN63RS6W+MzZi9MKUKdqEQtJX7Hz5qRf9iA
Qpig64ybDNiTmkj4J4csTApfI74GmTzJAttU67MZ1psn1jFh22oJoKyw4lAdtBUmegzm3Cl/wHIB
lMABGO2jYVnDev2NHssDBMI4wMl5KT7wI/3o6adeXhBdaA7gokRpZEcKKnryH+UatEEPWo8t69G5
sGyjVcP5J5sxS8JDD4lCkKiOPoAeYmaGe5qbSxlFAcG9q+ygQmDp4lgbP7cI1XvKnCtkbbgi/dcn
+boQSjJMMlA+twwupF01W2mMMdMmgM4xLWdUuc3WnCLHn9+t5FQtnqrbreqlPr6MkJOffjfMUupm
UgLovcjA5hdXJ7p90WeY/10mDYCPgwrfhQLNww7i8jNLJ0fbux1BD3Bn3l2O0civNuWGzihYWnTW
i8pFEuWsmGi7SJtDzgK6bEjZDh6T66wNNdEEBTZbJ7wLiltbl/EHEV0oTAvoGcA/CTtCL3piwCaH
5cMCnFCcRD7FnZxnFnHDv5nLB8ea6/7eBIxxuQ9ClthglGwJ6YMjElCe8qvsWqqcIUgrt8NQjTXf
Nwf3/onE5KrDcIAxMLniuUsggCLcjRhBs7A7NBuIS6aD+PZ7BrD6eW6um6ePcJtI5CW7JShcF4/k
SIHxBS3A3RY9O9SfqKhn7//lGcKcwoHV2aQiyQAbCkLgmmQg5HXOgPb+hY5dimv3tUB0xL2G4YGP
GPGY+TIekC65uZeF9vUvUNPBxEYmgXkQej0oq8N7TAgJiVmgFR8OoG5LJLzybYYNW+AIbHdsDtBC
OW6GDdoT2DBBFcEBh68YXwxnNTaC5uWwz/w8og8MXb3WgdBY71c6FU2+Rmo6tgOgiDt01GN836Cn
QJ0kMtbukT0FpdDmEvHJ3mt/6l2mND7pJblzODIWH7eGdiVvOuy3BmGTwwnE6n6w4HRcttzk+WSC
435n9g+FiGW0MkmRFW5UtDyETKJVFTLaSM1cJE9gem8UTiKZSU2Aqj8PB2iTMYGXH80Fw/kG8zSn
/D7WjCUNwfyM8DE6aiLGDTHMouCr+8ye2NSj5MEYPD+H2+ngmD6fgmiR+A2zNZPcYQ6+v1wev6nb
Jk0foRN5mvQuIVAjE0gIxMkLEcuIKIUtwzWAA3gFcBxwgmD81OTMC6EG4r6cXWJ9kb4h1YaETMHv
IcNQgICSkpxZPm58hI7uxvI24m+zqmDDEq6jgfsXKSDbyTt4BYaoCrdDghsoTQzv5C7wINH8zhOb
LeAyg3p8PRwRkQBsY1PkcUTLDg+Dg5cdbRbs0/R3hWVmDn93BXiviQG6oCQoVh2w/y+iAWczGRAN
+nJSHurxIybbg2WNfAiT9Jc98RFUVUFOBK/xsEHOCUa0/5fSA5wGh00iAhnQLtoGNFL+cabIzpoo
GK7bCO5TddNf0GdqbIXWii+P8XVWTvEvY01VwxrfL2E9fFRap47UvfOIsBdcw5HP0erHujraRJsY
aNpP4AKvS0IPLzvHqsHNt1dDefH5pbqBwm7UYWjVeMaIK0w1ZrvPqtj+cx4LEYlAgkxfpPZs8tAg
U2spklE9QrmOhCNdQs3ZVFi85NPjhYiTpB2xSs+OxWINpro2d2+aFfmMN2xGAC88hmJuPBaOKLME
1zyesZmJkJfzEnMPMv88KF2LXe0dzU1KYQQCDbBGyThNZODll1jkd4xWInUzR9H/ct+AkgtpL+M7
Rij58yB/f6m4Bude/gc/a5xvzujxYwlYBhjXqbmDx3MaMYiBmvu36XX+3kyTkfdlzvrAmmBDVr/z
A6eusNRczAAvbha0wLYIeQby+QKB4VKlt8y9bOEO7giYcfVdyYRETzt4SBWwTS5xAqCzhhCD4XO1
ReHKMtIL5GI0uSFpmxYnToLopdGdZejkLY+DHpfpEzBNGwSN+CauOmDO6icfPzzUgsE9IpATBcM+
jzWKoj7gGQvIfDCcvSYFGcPSLYA9qsb5C3PfyzvugeChKJspX8pmZUZJ1KOFOcNMv38+P8Igzr+m
FaEcCnbpIw+FWHBZR7mPRL3DQGwdabnbM55SnXoGMCKmN/yfrHnWnoBZJym81XR8JfYCso5DEuLI
73s8giPDlSBYt4q1KAaZWp+/yBWfcyaQEMWjJL+EpPG9tyZ2Eszkb7cOHmP0J88NAUSgpOiguKYA
fJAVIxxqvODxFtSVc188CdUn2xzlln+H1DwHDXPhQdXER6UQg78nYS6DAunlGFZNZxuX54Y8l5uf
izJ92b8XKbx8K0iBXKJe3yuoxXrX1vhORuaM3Npc83XCoSIsvg8RxZV3cY+qC7/22/+0iw80gqBj
sOBqkYgOu+JxfPM0m0sIi2E7wjFB7G75RCqZtEDMOfT7cz2wehY8/+cDtV7MZ0KR8/28IuTQxvWs
eE9yAMirZ8grHcju5iPjxw9wlX3DFth31H9Vq5cREt/zD7IU2iAO01/oz0W6zSu+zGUfvfEERXAj
ylcua/YulvMDIVHs8sW0nHaQTaTfoP0WUDPsEAJf3KQQa6mxGAKktYymSDG+FD45xOUCmI1udJQX
y+f8jsRGTW/X8GZu2zy5LdpQp/yS7GHykLXYXN5q3ZEkpAwqguQusqrgrJVOuxt4X2gf98rq/d2C
Or9YrnHPjo3HwgDRRTL7dtILsnSLray/e8aaiIwd3lDfgB0Ys1nESkJywPiRsJNPLxA50+Z3x9j9
wilyKNfSqZoy1hHQ5932NR5PUvaWdlD8yGPUkff1zVe3+R6TCyilcih/ETzzpbIxV0BDNh2FnDlo
ZoDnwtcmb/v0vkU2Bv/HW9B0r9hKES2/UApf72xzhp6cqRFwc/97rsShq542L/gUr1VDsg4UBnUA
x9yrD89PwICZL1s5Yqx8bdqNigxaIxqXDtbX5gwOBkdTY8whS2x5Ozwh8QZHVDsIJEVaKMkD7xIG
jW4uYGLAvs/pgbuU0X+Dq0FlUfhf2MrSDMha7F7TIrCREgYk2k4ufjMrA1C32tHQLWEPSN5+Ax7K
kubtDogSUcT5AjVCNYcBqHa/wEpfSLzOrh6ZQR6pgeL/OxE7ADKXqSxKMsA6raSd2to45whJnNPZ
y1OuIN8K6PjA6aucGb3TRWBTu+vA6mbFwk168a/YmzkHsIGMOI+oYTVWcUpfxv3i9i1bbpdIUR1s
oBl3nXOZ6FOTvgxzoi6kSFnpxNzaKG+7RFmR67vL4d35PqCdCNUmSoyyI7bZ+JTxelJqTvQQPs0T
HEYemxOOESEEy31Tc8DLWDzfP8qsSbi7Pr85WiIPBp/PDzNfntgH2Y7EKomZOtL3pACsfyXvl7WF
UUBQK/S41MxZCcloKGoktrJb3JT0s/J3BLdfB9kf0kSnSQ3vs9Jmgh43foewS0wKsJBcTsTx7fvN
yZRhyLvW/5F0XsuqatsafiKqSBJulWhAxTxuLMOUoAiIKPj0++tr1zpn1w4zDAO9t/bH4RbRys2c
JxEnAtVAmIqJVwBxfZBnbC1lpKCR5XeEnLjKPotgxGiEVFHhAY0i7JRWkG/KHh05/+mWr3m4v7cX
YoMl6VZkVaTTmpSKdJ2dZPLHfleKkWneKSKJtgp5XN+EU/1LvLPsftai3vG+xJLZI+50SvDIl896
ukQyQuipyKWg++jvuXriL6kQchGPRVBR6r3P9B8RrwrDvBrgdwZH+OKd4w/Byp+MbLLDPnMhZZv2
pWugBDMB5DxlahPphjF0V6JOITKHGKLP/HXgeVwifgr4L1Q8MWC/3EaIaQzvsehCQxNsMrkUzBS8
VPBoIQxtT8Bt+9eUxUaaw9MlRBEil4swBU+PfOfejjVjghyLX/vzYAAZUUhwRI0Gj6YSL3aPFC9d
7xEEV/D6VAs9uBqJDcgijQKh6B1mcQHTCr5jBrwQDk1GVmo17kud6e0RHpdPGO+CSUUTV+uymiYn
PspyK/I4BpCGiKWBNIDWovtMm7Bv70ix4z0k8IdANf0fX6+xjpYLBIUUqIfo8UJkCjYYZxFKl0co
cqixO/TDiajp+HnkHvKxER7yIAjiFYqMiy5o6HdjyxHyMue1RurGN0Lle80cR7RqfSLhxufrhVJi
kmKPfh9q+meIMwnBcxg+el+PugU9sEtzVSEpvXBfxUSmcCijidUjvBPFpPoOVV5UOuMJOm54Qqbm
lH9bY7gfhOwUHw3qM+NpIySXYwXvhAfyYoHoIeJAUo1vn2mZN4dYmxD5hOBNNX41ZnsGyIGnpQ5q
P+PG4scmkPJL+FTlm7R6TK1ZAeO4IYuMG/aLMACpsNOOJ1izECwOyAOSawTW8o3pmguYfY3JkUSj
C2jDfyp/AnXH5lzi3pl3c8s1p6Vb8lUQQDErKu+y+HMIzsP8RQmF2KNw72FyAsz6cMqTkEAioPzv
PunW6lYELJ5qtF08hsWWR59sU4JjphDZ8T3mL39OFbgRahB4WnnYCmKE2ls/2t42qjcW2ZcGJV8d
rjNmPl7nljrdFy4Zgy8sOT8QGInzwwlHIpOI0RCkJIDTUF5AOyxS0duIQ4BXWLpUhImJOnXm8MTl
DAJtNDXgLKWICBESmwZeEf8IgD2yL0BFEQIoXtk/zu8A6YpHiEaMJXAoKFbNOS6KjYhiickwlmfn
MsbEjAjJAXVmNlwTWSJ+Cn3IVzZfwDgHH6SRKvMtuhUEx+xhglGdZJ4jmjoVTLLI2hiuxOoZVnyP
EdGwRolVdJ2NdgUYj37TEV1ahGXkIesIkmmDSPjBRUguB7CVY7QgpqefRPBT+p9OlY4qzmMhVBaL
SeP3GxsYs8VmL7ER7bc8pKRaAmqSqY21s0FheV6L1pCOXYN4kuH+NlJcNFDDLXezM8smWHbgfG3I
aH+AnVr80UdSGz1SnkVd5X1z7m8FAtBzEaz5m93z37blbReJVOIWeK2xvoyMPwgE1yT7o3bFHoun
KJyLXEOxxwg5lDwWtWuEqd22t57HQcQXA5dQ9QYawDHFSfSfMWX/ca4i2+I5urYoE/6/Aok8IeGV
yty/szkkkx6vPe8JWtHhY5Zwj0jzikFQ5DaeBcf3x1JJRITLbvOmt3CNVDHS5n8/mhB/4S9Q4ssO
3HldUIXZ+BRAauczuSDV1PJnIseTLyMn7E6mmEK0oFDjNpIXvjLeIVR31+UoJG9+LqIZbQdRhcGW
nQU8gXzbeL4mpIIN55whjrnqCHUAh/R6MJZy93Gqg+09nZg69xWrQ4dViUcMjlWKiIPvPeK30KIN
LxSpfdyYVPAS8mYKFT7w6RYhY7ELEPh51HqDgHEWER4KKqMzwPM+E7civl2obMHURgsWNnDbKdZ3
svV/zp6n6qSO9i+ne/IpkPZH7tg/RM8Yk/hipA5tzh5X+v7hGzEEog+aAwjEWhq2wNpW+F0IuBh+
Y6T4Fl04XIo8SYXPkgFnSskxrTdkprr1RPc/e5UDg6ts9jzXEGyE9DDRztUwCxGuf0Z3In3aE+EH
FJIcySdL+JYJE2jmiicKFz60mQVRQuC62/BV4MTXCK5+8CQORHoH8rFf0AJXU/CBfqAK0JqF5nhw
yKFI7DujZIcPsmSgTKb30JztGsosyWbkB03GJujtZzSIyX2JW5+FZgh5ixBAGn3WlFIckFQBpnrl
DFEBhoGBl6EmYbEldB1pRr5GoEECjIKXPp0rfJQYc3DlpqKJN50jLdv3zIvm6B+FQZzUJIC7Eo9z
TvksVmCXlg1eZjJLUKAZ+C45tQPRE0av2Cd8ir9VY/8HxUYVC+Te7exI/GX88RjvCS3lOhUbItu1
eiV0dvkV+k87Vr/ALtWuBe7+jOqGl5hH9RWOZ9SsihBANfj4NsyzPmnnL0BzvL2u8LL3AYZ3oHiG
8UmkTvASQYG+MK3ngRUcvvt3ChtVnRqnmf2CZnmk465z31HPYwGNbJPOGKqXwQza5TmBdMHdYUyk
pXj3+bMRVfHqsimEiSuWWv6WFoOdKVICVuhrpyTyFbN38OZ84COx+G596GJkDQCuCNQVbkM2bmF6
KPdfryWx4zHZqRA+aGfTU73PT/byTV7T8QoFx7fACknF2jLyA8qzPZEqwmZhzBso7WwNZimFuA1D
bYlHf0veDHlAIuppXaxJXILKQuIgLcnrztwB6wxVT0Y48MnLiIt/ZG7RyYSFmDV6zN+PppeanZmI
MOL0IJ9dFFng4BGKf6eF7jG9eiZENn8/zkjuOZUjo5KhdI7O4EiaaDma/4H3cQQTy8GzWI5oH5xg
UQcNZaDDtiNmMAFLnL9UTsEfDhHMvXEKJPE+8SYI9ckbY9kNIXxZKJ4i1kP0BoygG3c8YaM16a4M
Ekzu3AZw6lUQF27rz/cTYHUOBbyxoreQi2/+j96xNQ22ChiaiGjGoj28fJEMoEDhZ2U7Gw6l5YLt
jT/pGLxodkTyDhJm8L9CVGkCBObtiMmhFwf8z5nHF1ff/6CHYIUJFCRzYxiafBlgSPhoM6isjANY
3OL4wpmXWBWoPSL/XtQCUMRFIByfvChLXguJToe2RYC8/xbuGEki/43OS4U0YmA5dw6TjrT68HzV
w/kcGRHCHkHWCz6VacA/TjuCLCiT+XAH880dtT1Y0kxUdohG0Scvd2EuUZO45C1AZnP+8MrDht9L
6YYorZ7pYxhKbmkEe8hUX4wO4gTeJs4Ve1QSqTcxNO8ZWJgoQNH5sotswdSDGwNRwexAoiMvvzrH
uUeMhj48nNoFWDQgHvWG0Jjoi9qQRdlLAJQew5MFWU8qjru5PUZjS/QORrQPdgyVyWg65RCy+Vb9
u0xPBJayyvbDjTL63USazstP3YfPHftw0eyNViv24NEj+LkMUJed0G6RslaTF8If+xqKrCaRfpgR
/PgGkn1Tysy7Qgrjk4+CA4ncD53SRG1cIMYiOgOF63BMFBRZ35yy042Yczky+Ijadbe1lwfMS6Op
+HjUtbSVw99ofFvm6HNrd9IBCBMYqaxK8LjniFrKVgQjmuMPNDZ8o8n3rUFynXrEnaGMI88iQkDw
X9nGAakeZ645Q2xKReRxqG1VR5+Ov1AesFqjjZC28MA+YSJG+Um9cCSdBv6LgyW/5bcW3uSK0lsN
f7FQAHOvGhz9pFNRNdYsfpyGfM1G+uqLV2JGJM5zKF8FkjmIn2x3O7JeXJ1zCNPIRVl24y9r8kx8
MaWlucwWxn4wOu5VoKT2WsVdlAbi9tGi94STOds8eNPHGTu2SIfhiaIgtGGtFUINFtoM/PyFxJE6
HDFC8rigkRkjM5lxhyPcMPb1FN2DLqIMYdxJmkSQHun7Osyjz43PBLvuFJK0oXaPzSuETjr83E+U
QhWLjK0IlZdj8cs5CdfHOd8DDwVB+L49ILKWRzRPqCYMBG3TxK+x/LPMcZLykGOzEWMCN+OEBWX9
JluvwvqP0ML+Q3/Hh4HoYEq5ETIhIr52/b6YHtADkGsHTMN9XzsZRIfzFiwyTTi/ZX+hZ3U8ePhc
DR8XVZOwJ0bCxSbEM/c1LwYlOPmZoXroCEAtUW8M7TO7+OYd2O6TJuOaO4hQYWRr+2OASgHYXJxR
JHgQNnH8S07HZRGhJeYQjZQ5bF63OHKc3kphn5egFInrip9hvf1MiwgFuQc6wmKsA+erYxYxyli3
7J3GuL8RD7BgTOBctm5ZwEk1lYlfoIaBB2smxtk+MieYbvk9gnLvJimuQqSBDN0WeaJSJOMlRvf1
dvDyPmtcPiJbvN90NJF/XK6nqfSHGBD0HdyNVW+e83iCjHksjUirkJ/UF3llAvylQgiqHlRN9BOU
G4WZwdwz/0ScKZMXHxj4MPeZn95szmQctUhTsGx5KcsH/c0y1tLexRdn+crqdcm2R7bCMbgS1RY2
ewm+Ol7/wWZ+OiKlKydfZppd6j/R4QFOlieQlyc1AieQgwutztYSXImOi1UfD65HlFeQn/JQ4TGP
7Kt5tcl6GE6+2AtzDPLDjLlgjUMi5bynIvamL3EzJDrau5fiPIGWxFaa0wvPIwCxA3lGQsI+if5E
HiKJCrO7Osym7QHamOzcxXtiHExMqSzcZykRbTgvErZimKtljq4sm1QHHdSJ1LC/bi5+pGR+dFnP
zVA58NPg9zXiAdrHg5b7z82tXsmE+Rjxj/Pj/PsEx5gcMQk/hgkSGuR/H4bwTfX3XDaEjrTI7IoD
sk4dsUD4/k81yk3N3VItXk3I0tqQgyH2XoDmUvHLm+pn6UhGwtZMdFo5l/ah3iFWxC/Frhuo4xft
yHzDNvfZK2gPdunmvB4mUjbqbvyp3P4TyDpJq5jLh9+Py6tO/h0Vj7vPjuWcDe/BIYchMlK5S+Gj
mZaITkVGQvghw7DiFsQ33eG+Rx06ORKzulH5L/u6nTThfyHFhlCbBlU32zEA1sBJBuS1/QBWCB0l
cxTeSbgvNGBIwKBpxtLPrXpLJv/trIjZXoQ4/hCQi6lC7Aw2N2PnESQCY03rM0cA/aQvd2o4Quli
8Z/tZY6CS4IuVIWxSAPnMmiokN18LzrfifJggvvSs/TimebI74JyQ4gEjBi3943nFawCvslNXWIm
NmLqgh7e5wwaxZSBkEG+EXvmGGaRuXuxbp1DevoglbL/uFpP3Tiutzgk15DgR1Zw8mZHzZQ8tVmC
mZhEKiQ/TDMBWv+BZ9La/B6jgOOrqaAPB3/19AOZ69nwoh9i0JpVhimvRVrCrDOtzjIt1ndXBSWP
chiHH+cJy8nJ6IfqDagSWoTzA6zjRjIIWOtOI3vjsz8uITMjg42nFwMhMyN8Ntf0iIR6LElzHRlP
RqZeileaTYvBn4G3RXajPV0uXmfAAAwhDnhGKJuXnn4woTqBWXrOcybi/e+oLe+TB029PDk9AReV
19/dDzHd6SrHjWWOa0xbbwL9+i0IJoKZhzQyEBsSzoToBc/TQmX/VOfltCa/kZLd+gJdyMHPPfLD
DwAJVrIoom9Lrkdc6+OOZfgm8/K5wDS/2HfcqQix8TN9ElCwD2DRi5gsj0rQrcXcGdFUlBUYgYaP
VHj3QSON9xQ8kARNcAA7MMgFwJQvgEwMn1dYC4ByUWNprw3I7ydFYccZJ5+H/APtNl7eEfIvN0WP
RUwHSq2HU1WBzJ5JaiKV57AQgTmh3ohMu+l/2GkFixjWJwwp6ZUExqHEmQI5lTD3Ir8GtroKvRF4
b4JLbcSb11VOvyHq8YcwCX6VzmSOiCA9ANrIcvjfT2/4IKtaH8mUdANK3PDoWOhqsRATmoX2SASU
2vwFWYgT68X0mbCSSi6pJOkesFjHXNDMNKK3LEflS88Lei5KUo+J4fpNVC6Cmv/njeesJeWrdVBN
iumfQGT/SaPKjFzlIPObjNpZhhgOIEoaJpiRxrytAjIW8K9+4qLDffqYfsfyXxnUAcpajiuoCNZu
w6lZeff5mgfChHkfPwkCUZ5zHnLSekHIiXCAkGaPBLl6hIOVOcWW8vJg/NEpcLHOwJsLt+zBa8ku
uVQLMxgEtLlHDwSnIqyiAwTcySt5znDBjBG9yHTO+I5jcshGbJVjNMgfsDeK/qD2lWVOF0nI+4vV
hVHj63QnbldABihql4T65K/b9Xr0+k/o+xk3e2Mu06FaIukF2J9oDLkTCod8ZGq/fCXXYX/Ndy/R
tAujPH+uDGwjjPGkxes+WMS2sMSQE+bkUXAAadvuZoKjA3BtHwAu1VreP9GFrmtoRTLeFpbPewms
11XzNsXu0q35IH7qqFlqwZvyYsS1m1L1eKzu/4yFGT+wKtIV/NkVrBQ+CV0IjUTKPsDQkTTm4fMX
arJ/TPA7yKjjLBZSLnwaTJYq9vIizguPBswH+/OW4Melwn42oOjzRRemV/P8z2gHkQ/9Qn65xtqO
PoTxOPxfyRQ2LWMIFtQi22Zs4hBDhQPyBmsHPtchMHU2ohG+GcPJSBP94T8v9qpTr7YR3G/PiwVf
seu+hMek/wgY0mmkoF2TBZfPCqEfbBpKw79+QIgAcwQY6otr4ePBMIjr3Vxpq8eboJL/9iptn28e
G/QpoO1pPjGSYUMsVCgtrDJQeaDn6oTksjner4XGiRzXXj3P4eCPRLlqFdLboYm8GWzXN4QAqKbo
D7ScWrUXgBIMz4I6JbrkeugBAvf0AOXmE669DAn20dt5ouzRJn57RmPIJpL9QelH325o1VMLqyXU
BEZSaheqmLROzCrIBdNhm+OsRdZBQTNhdv2tTsMXcp/3SCRi2uN7H74Obel+yBQwGIHeuIXklWo5
lNhZsF+01tD/lERfbWycHnXwXh0X5LTttKg/qOudxG6mr1+x5qJ0Q2zO0I3UYmQd9JD1sFgR+ZTN
n8TRdtGXxB51yL/mzJqk5K1JNtNk6qtWPbALWJeFg8tBkQ0AwyiFXF9snJfPWAOGogM3JN0OXa49
we5lA1L8/SYFig/0+Ih5v+Q/NHjP5QCqU/f4izIsnrhzSAxCSXUQSYbd1rrkkTFnBEW4MDXWnI48
4d35fWb9+X5HeB4zVOtfIGmR2XhKbae92ki/9XljD9Oee/lG2WBktWwF/b66SRt+NqSqhAKs2kvJ
V3r2nGDYBQ77BKCgLCez9zmbJbPvQTVcPzoyNYE+KUyM96muuTz3LChIplO4X3v5QB03ILZdiNdG
+jXUx4PLczqQPMFT4SG0rNHxxwbB3guV+jsQds+BSGoC5xcgDBc2fDfo5oM0noRguPkd9IQEdtPB
vXeXFjL8FTSIttajZmc6IpofR3O6fk3bxlORuCCTb/c0pCKZSiHwWXot30pHDIwSqrcmIAn44dWm
Q4mrXm4LwEMEptjR579LQbY4cvdbgxmG8Cn7GOrUWa8MsCIWH5jwj8tY2y3MdCgyprkEpwPKlwG0
P+FnIRNUj0WzGH+RnF5pY4xrEh4IJiUQB9c3mT9QAVaUz549+b0sNnElhcXOiNHQc9UOwDV6Aonn
Oh6sJV6VpX0lPAk3s6v7yh5z5k+aGQSYlJMSO/CAIlyS//xO2GVffJqeMpc8iHFtIftI6aC8+pFI
RVMxE63NfvG6DNY87flSZqhKh0GCFpdLx7XTYfKc7LXhqiQplTVR4UcRfBWKRFEahwuReQbG/Iph
FxnPdD3PPQsuEA8Tg2dAAgopGk3cnBIIOJCZNlZsWEdlb969dkuCMinq8CckbcB1gtq9Q6ZQ0emE
/YfO0tpVI03xrA0h3kjgXRDZQkj37n8UsiAegA+zUBr9JWBE7WiQTxWI9ZZPPIOm5g0dYSsavUNd
mBQHK4MTsFkxLTBnQwKyj/Z8ATXUd4nfXhIf4xPcC36r6ZtwNoA/fiBhkkZ3x4KK3mZyPCy4iC9H
MAmQG3goB+AN4yFIILfr1qZ/9xOi2WlmXDAWGiNRqQjUVgVgzURHP6/SBWIwgYDt56wRXJmMCgIf
2R2hVRI+gtfypzqkPMJjYJ6kMRVUCKCC2BLfYsOMmnE1/c4QMsGTy7NkIs2/lKWNCEF7QeOh03Qk
Jhwih6Eg6RmeFxtr/TX9T+p9F+U026dxuiVjDfF5iFsIPI9Vtv5nUFj1mrSZ35Oyc1CCb0fYXPgj
JFSKM2Yi2lBkY9Rqk/ru3wklOk7s0qk3a+oV6ebePRFquHy1PyGVA6+ZamBaNHe8UETnjIeVU4nO
9W8SGvVUnnHBV8O7EuJBN/8Tab8npRYpWtjkjoEfXvFyFC8c3wQgv0YPPcwRaBMziZHqfbIC5DQo
Y94IOvJ/xYrlKzTmB4uloSUscLz7AA6MecZxabMkVVO+5hDz424dM12MpGJRQpCiyRRGl4zEHJuT
pbQgZo8+uRqwc0D/8+5yL7i9Q4OQxsgSDlfRn9DQC3P/ByfwCyrVJVdCzi8/e63CcA6CT+UIGwVK
wT3jXDYk+MaAGBrntHz4TJv8MMWNy/0oEhd1cncfUdlzz9pTo43ecBTw0WPCu4qVgnS3pefdQFnM
dM+hxjB6oerbZ1cs8fGCYBR8dsm44MuBm4HP4OfwYL0gwaSDKfEYPWn2nOHLHcMwlHg7ub1PnGrY
akh2esxlekx4MO++ZAmohMioGH5lLwEnUyiApRyE01UTZlosSIuOJ7458W78hJ3b3gsi2voKKJ0H
Eqn3l3ie3sXuCThBzcln/Vx1zWiA7QHZnEShJefAhm/GsJzYC23xudhzEVnF50+9OT93iWJDOS5z
66+yxvePk77GBSK3jDxcNAlUe3BRChHD10/uLjOBia/j5R4ZwrDBKuS0v5nDUZQcJOpi62iQgmH/
EbNJqtxUwg5x0f/llhiOpR0PJ99TJT0/ShJkkoVyPB8bj4DvfiO7D/P6xKb/TfedAbalOWUFAsSs
T4194RgwxOUpv1I1Lh0LzJ5ecw8brmqdDr6MBD1+jEOlTb+yCP9AB0BDHTKN31uE9rQmJnjCYeRA
pNVkJpv7AznnSR1MgLCQNiIXJXsJl2LiaHhblWCgOpSsIx+09ySObHWSCCFhwN95rNCU8q3CHfGm
/6lekvSHBYmkdSKVbMkpMU5jtOar1zg5DYi2CFpkJ5i/sVU+Rhry9Zugw0mKKM1J94vwxzfZSEgX
ccS9QTqAaRPkic3w/qax7EO2nMsrbp6Urbyu9sDt2rHWr7iuFRmABV+n6fH6QLa011rCvf9afo6n
Lo115CDo9rifhRH8BxMUyA+/YapFtsgDUn18CnjTfmKjgySdtBdTKVDEPfHyPd80vl18iZBJdwQp
hzoVN4rLSA0Frv03y8R3PdJpak4CXRfHTM6K6ppxRVnNHZMt6l4QU+p1Xy5INF8i4Xu02jnVbkUa
PMug+AZKGbyRKFGumwVkH9ejD1upvEWBXnQBCyYciJNtjtmkxYJiEIZ9n90xVxHBdy4hBEEZ8yqA
JlGewSBG5Qmvh+6SEYK0FeBXgFXsqPn4e7H4RNgODQThRiDV3rN3aoYDIrViwyFEPMxQlNHowoVu
ee/gdZbzhUQVsEoKSRFript6LbMYMfNQctJf63VxemNb5WTB9JlNMTGbN+12vx4OwA8Qgh0aZJpR
VPa/H7R9OZzt/87NTF0j+vbKGDmoQHwgUKCjDXd8H+6ZmOBWn3QmMIcnYxUzM5lxoPPwJqhTzibq
6HwkA5MWbgpcizkZnCvnIykvn0LYxJhtHzFNBaQwEvqMX+E3enw3wnRMxZJ/kDafcc4v4SD+YS/8
LMnvUfB8Z4uKZBLOvDOhu3qKloukX4x6faTXgYYdMcumDwIaRS68chq8FxyzM9K+hPKdb7TURf1z
e39OFA6aGdAOuzLo8B1ZViH0+FzpZmg0JqHFKyp8fyvZdqj0vaTkvzKV30jnqBYfZNLIfEHO6L9m
0ci81BK1mtzkxXIQJOzp/NNEqltH7Hmz1qA8eC8RVPFz7/pakcZJLMqjBxfebenoXdkVqRWK8TaP
epPOUbLfiD7o7eiZuj/Cw1dMLTx594j8LhMlhd24Fq5LxDzVIm/9SkOSjx9cfnmIHCAhKeTGp/2O
78edQ2aF+psVW5wiuTpV0YVRbn2+5yOhbnxMUZ0ha4ifNvGQAm1uyRv7hWr3d8xXg86j77gzgpyJ
JmG4uWOeQs7M7/Nzv9Kpd5nosQYXrE7Kn9jtKCXhykYQe1BoJXB6n5mDgf3jEW81rJ+BxA0gNG93
m5ysGomD4t+Fa8J6+MjYvrfi5xbH6GMGGcL5S/saItBASsAw7pXSilPoKbI9Cqyn0pg7CsGVQdDb
/Um+EPIsfv4imt0NzwbXB9zk3pnxcO+UZCzG1J4w7cNxzvk3NE90YJy1kzXvF4MoA5VIAUqxmmJN
/SCVWb0KuLNfOjuC9gOBZ/4PUzS8WY6CtfLbdvEkY5LZaEZcb8+uKNo1QJq/PrJkRNvopzFnW9RV
z9HZqiBwDyrmnlCvp0exs/n29P3kYxNheLCkmSpHDSYnuDX7XLTjogkJRjj9HjhjX8SZkWhiOWxw
BlZDBAnZVroCdatnY6d+vedzPNBJAPLYhfEE65ZXkM3QTso7XdonijQ+GpUYQ9kcp81GN//A0Ptk
SnkGY2BKvvs5+zmG4la9b3Arf8PSWpowF0hds+/wLcXgA3pJQCYOx4lwlag3fYMpEuHW5Ft533sk
qZsBdpkq/gEm8FLIQ0InQUdZFfbQzLJLLRURbncLyzDN1nVsN7P+vb2DMdoTTUTXcLiTtnmgM759
rvJik70vL7pyUYiDjpZxoR8MZHzVzTTj7+mNUoLNusYDhXEuWQ60af/7G2RxvuCalY9ILYRbig2N
v1Aea3PU7AGfYFBDoO/UmbwsCN4IvugPLrpPe28kz1CCEnTzGJeG954yDwo8t4GWSdx6RitvEiBJ
hFx9L0jxI8OKZ4jKbx4wsOfXxRizpECpboUz5LFouCmH5mP0+U4kdaoQWxn8iAQREav2AjMVadRw
2WBtty/8PsD333NuJMFAESFF6uHf7Bf3h+xf/e9Dx/N7imAUIYkYf/UU8BjF5HuvS66lLlU2Y/rT
mXhiwrVMSKE9YwJP0YCIzJWtkvSneIOpAr72cIEbOcSzmL8Xxm7LzgcUPzrGTiOEbJ81LSYf6i4e
4HYOInJUBgsEysGRma5AwITSjbnEN77UYNp4rNiHHmsoIU89Cz+OkHuSZ7C0vsIGC1f9c5LI2Oxn
bBhCT4EdZs9HgSFjWgGmg9OT02dMbP4LgPilkfGJ3KdHYrSriN7aVHXkW6/47GnSd/LSr18iSIDa
n/+6lsZLbUqYkPGbP1lHmNwRZNaVSO3TQf8vJuY0zI9sN/ReF68LFjmr8M0LB6jE0cZhk/ARM2zV
S8xN9/cZDJkU+BaqnAwAUHEh52jkGQcwDraGTG1iz7TGvZ/a248CHxZhsMQXQ1Aow6cfg7oaHSHu
xzTyDY0rzuKAg/hTLVu0r4PxMfVyiFc23xlJtDUJdWI9j/lNv4sc0SVPnnlDEsmqp3kvbFG//Uv9
ZDcQDpt2iKSKEPGRMuf20tChHbmj9QtBYeiFdTcFPgi4RrblloHcoxAGKehSmI8+08cVDDPrhnIn
coa7Z8CHQo4aepNdF6gHCnTvGjOnjAkVDtVjJIKI6sIzuwFJS5HCtlah2aLrKjDI1CN3/wDBngzR
lrWbvCHjiZ4Gp4/4YrbEzHeeBJsYZVx7G3Qo0/rKPEBI5meUAo0zt4yJiK62FmneL09/jwYReij0
AgY+YTjVbfsVlSlnhRhXfNDfGMNNi9D9zDz2E4kEs6qPvwttCf/9bYdKL7jTF+9h5z5u5Fq0ePlT
RxmNDS9Xw7RHpWD6sGjbl1vh7lS26W3QnJjYrJv+iL9kncZaL3zRDExFSq45YCfh0zOszHxz88uz
nyYU/cKXJP0YfzBkH2/287H8oW9ECocKr4xEXTtdToGohL4TggYtKjrBhbe8ujJG7CA5H7anqahy
SzZCfpvlDHZokyZFtUnI/dUC/kjNXiftvGFN1TY1ketI+tHXQVBoZ2Iz7288VljleF5Uoj5fIfOH
uh3gxMeU/UMpVNu8RDpvPAW/HQtLXIIP8mMx3XJqrz9naoy6HabrDSFHVuf3OHCqMBlz2FgLcoUQ
qahH1CwH6ePclSlj24UGkhpr3YkbD/wtI6MdNT4aGmQpD3cgu9lMaj0FaXmgzN/e0llmjgkBO80q
t7TpdjqzIisax8pg9TJDcLg3J0A//Oy/USPaR/rS+4DIKPdlW54wytNjyZvNdMtU1ybjVnegTVOu
kdIxK4JFb3LD8VoB0Q1C/RuYevACsDn266bY1jOYGGxZO8QxhAPtj2eLYgmwe9QgBOyAAP8r/2gp
/8Mi8OFe/IPKgNBBuWLxvvpgSuSVUi7UqF6N7x+QIw1kNnNC+mDr5OH7/P542R2lcc+VoEHV8M0j
Y6Em+4kTJRuSh6gTarZ8XUCIlYXMyQkgqdCBFWbzUhkR7w+TGOiIozY6YOdzmBHZwUWuevL5VQ9X
d69CRTbhF6HVVyNCwVGTJSYBywZRSRAXdn+9PyaKRbnJrtNQ4qIbJMf9ubQoQuZc6Hj4G8q+Fs81
u5cNeaXGDa2MA0AFMnEwpHl8X9OrASSJiROvGG30roqbl44niYwVvBEo/Fh3fgNmhFFNlFPts089
CHMp0cWrm7yYqeWJKP9752oNQjUBM4I9W1ekP/BrvjE13XwHh13+o4FGR8/1H6altRFl6cBC1JCI
am23XVpjEg6nKwYV7mjvCJrpox8SLPi+8ak2n0CrTxR7oh7IYCR1q5vfc1cajH+lo1RubvzdQW7c
NwnRqKc/Bz66O+LRsx1LnLB84xcwJe9iXx0PBs+FThSoNTiO5W/4pD9kEKXFrAY6S7pl9Z7ktcu/
aWhnhX/rx5K9NlnRsAbfJ/DtDPPJuFH2BanRroKQkh5EMrdSscGBeQCu7PL88FLdnmGItII72QHg
XuaiIOcivx+S7PbWzj13b7PgmCRBGVHd2xvksUSMhLR5otlMFmwaP8KPvjRIjPgG8lj+V6oUQQ3y
AtVdRkqF7piAP0Si9mOWTB+JrWOwLFLHS8BQT/ZXhJ2r9wZ++/apTJHUsEFvgF6P1Mwr5CLANIME
asDGLZF32f5dHzGmPo9gfBJnDJ4ENnlmB4M/ETUEiea2S9JAyLANqMAGgx/vjm4M1cXo8XKb2nvT
jhIBeRZY5MrTM+z2Dd/MV1iT7LZ97HMg2neUndGMANnCIDuU24ludVwN/VB64YLGE07iEkQ6Icb8
vbCqHLGpNHrhES/Q6xEdUAX5Yw56w7tW0Qy4RZ6jrngr0JDwOP8m/wGS70laEdM4IIMuAJGkTKsX
4ov8nNDUMpBR8fg2eUrIs5jS0yEc0YtHf8arHY6+V/ZOyHDyUrlHwJwQPgjvLCdFg/ALPeUZ5QaS
feRdboKTki1AfC6tHpEMu6gvqnVqTYJfkCwziZ+038hFh9gidEeu8wYzbEip29j0qiGSQBWbBGk3
tYlRIzpjJ/XOixTYzy/mkQPPfB4nyYzvkoGyfmN9wjTzqpKdWkSMvDSe9GZyXNjtgqfpdybN2NN2
1oI/lSBZdN0k46yezW5Q7LEyJY+In94+v+YElMJZT+5B+h1STs2tgbl1aiInj/Wr/b0U4DTomBlM
DwZFDOgBqlPHXZ6BE1EnMSrTW3MnV3FFoLBJz4p/p5uVT8ogg6NOxwVXSIApSgfE/RrD+/2aDOCv
0AlY7Nq7oz19YEgeSUiFEenQiPdZJaj0QS3VsH4tKs4sjOevQwXkyx5Qqu3wraFDt4D0HrvHBzJK
W/f4YiDoT/ne+/6jJvQDHTmxDnzaACNMYKSzEUGQ70gaAUXcNEJIszaFB1bG4wjomNVEN3b0rptL
i2+QspGOE9Q32W/Pm9ERTBn/aPYlj6bufHmRnqFrbZianOQgJ/sus2f8YNBs863SItdj2yrjfPUu
KRn7S76hdRDu0Xqlv53mPdcsr3kSxQnkPljcySv2HrDseqh+l7k+f+Xzj33I0jH3INPXt/TuG85Q
4ljmuI3JWgE1XkpUK634rdwuI1aTI2U1ADTcQ6QRAE7SJQw/ttJom1iVdJJ9vbXqCheYAGgytF28
CeD67FdBykZyKQL7bKDdo1zsVY3v+srUxYlnGMP8Yh2SDU/UkUAWGqKWv4DIgxLdyi+ofdGlDZMF
t8pdHBD6gpuBf0BcqAdAYgqEE/FPbE0JPfbNUbfEcMTnh2CfNwSjAUkpZMqMmZQpVEbSfVC2z1g/
DqulSMzX3G5mV1MiS8QhHfy232u2rqLUHH3XCeSIMTG+ExldydHV/MMHq/wb1eHzrwNqpHoNszuC
IxhJEtY2jQyr6z5m2W6guRbv4a6mnfZ/JJ3ZkqpYFoafiAgUFL3dzCiKiOlwQ6SpoigKogI+fX37
VFR3VfepHBT3sNa//qG7e/plTudfIUCFOxty76rr7jr/DGcp1eA9OV/wHzv1sMrCrkqzDJYd7h6q
ElwjRbo7QVtFhtqJ0tgMMLOy8VCC5Ye2dMykmTZpJbGC6DvTAqOF78PY2RtVuErA/YgM1iy8yQom
Rg2vMChwCuXmcakicvXXwCKGSo9qlQJpeHeYs4wue53AM/iLLvfiB742q9tPD33mPSvGqFC1TFh+
IbtvjMZqXWxqC748sOqVwZx9nRZoCE9f9C1/2IzkN3sICUYOTWR0BEN9ZB9cCEjZe8h5zQMOGX/D
8M2pd8P44QH7NgTDue5VMtGYaYF7zG7uY0+CKh5G9r+8EtbKqi1NDZgdggA82eCfLF5hbKWXAueG
276NHysyB2HA9VSbXHD6DoB4JBcUw7g7O6WKpuONOAkZZTEbNH93ZdP2veFwOvRx3a50q6P0yOl8
rkg1z2zL6wy7oPmL+vCD2dBl8oLsT/evff4KHMCv0BnG5iihkudkR8nSTpkPNp/tF0kyns6TPolq
TW7lD7Dq2acMGiVOFe9Nvwwzqxmar4vDUI/YpbvZXKSWQJPeXAahhOiLP/hZwDy8LcZn73I3826F
lzmRqrTeEaUQrX7tgxQZYXfg06yxx6DXqSdPpnhY14jLhpyfCtsAiCKQDm5RAWP3PcmIUcfcGZoV
KP0WRkI1nOHCSP2gTcap9Vwqr4lU9SENEe9tbzBp25igtbXCafCPlU67lO8NHmrhA2O/2in7rdz3
OQ/Xo4YSwC17ZnefZmEOMUQV50tS6dGIEMX+nEE/1QovdC29acYMK0dPacpd4guZwsmFVog4CI5b
i9AmknJ9tMTgmwgo/W6L5B/fm4v4YPhyamP84BsEXdJlEMjciLmaifnAbXUUAD/7tKC4F6w5VMgy
+lXO8TPS1upv8avdzOsvqPzVg3kDd98f7xOwsPrI0ErzGERNSMXA9UPxGshLpX+L3nHWWeqKWw5S
9md/l/jy6MBK4BHi4Fm5lwXYMbRoRE3P9RgCwESuT1pcj9fKf+4Pi5YOAAPEmNr3a4gjBh4AiGDa
MLA2OvKvjhze5LuBKQzFAXVDPzQOn499/aJjZtoo+hIH63DTwooUvYqHO5PbyX/kq0Y81lDJTpNP
GT7hn62USWZsGcnpYZHaw5AmU8eZ5mrglol5kTSCkeo3aciaOK3nO/5QR3hAQsqDQACPhhSJ8hfG
GFUw+rUktyhCpeEId0Doz332yBFrWS4qnb+mjA/u+NIyvEu3sAZEu6eHqXZ6xKhgl7zDhD/0sErA
ShKYAjct7paEdhFbESk8lVcHZh8ffA/FGRdEkjWgC1Q2rmNzTKL/EfZBHEHRJgUlMIvN0q+QYbnD
NjVv5znd3eH37T/LhDFjZfIxSq2IUVofZv/t5MKbvHiVYLReoLNnPAf1GdppvtV/WIbO2+3TQJN6
I07nYIlh1G3HB6ULLxhvTwudEpLKK7cJ+zk83s7kYNG85jLEJ8SPhHRTkE6+VsHiHk6UeQU1oZ3q
rwIPwFWRuZ6lWS1f7DNoQVhnnYcWSWdOuVre3A7auFiA1ojFAMwlDPeDyTwMsYtBKwIrDoyXz0IC
eCfFkpHML3fQElzh0RmZD7o39vaS6v0uToVztwMchxhOQecx7c/iAt5h/uJFgoiWAaMd/DbjPSbv
lZmLNxyJ4V4VJlnONpc8vRPDPaeh+LGCF37E5n3HMzd8CN7wOQZEtCPyRwSfkTah3zwwzk2dyxK9
UeePm1ep/gALR7fphKVxaoFBbl/OG2ZD+I14Qu7idDcXHN4wScInuTPr0tR1rzQfNEIjshzJEyMT
muky74Wcssc8awRZzc8WbyfF0ujCSE770ILh779vP9j3bbGa4O1zgJKHx1R6xeKAGoKB2YCvPv/l
sHmGi9vH+14gTfncLlhapx58r559Wd9b92bYlyekkEWF48+UWXaxxzlpNkZr4qqpOSjiMsd602yp
TBuzvE9zbC/YhLM3vC923Z1TEQZ8DoxoP67h4GVmiD/R4FP3jaevNL7cAVzdtnccNjgXK3+P3irH
oqSHiot3r7n9OrqOsF5ihZEVh5wQbk1FBM4i7yNQ8GHxQG/F4f5m5fCtiPLLClgiOAFG11V/BUhV
WD3w6AgreVDGEujyMf/ClW+xhILtzAznZXjKnKmk3wAW3+F1mvwO5vy9m9P9vFL0iqkCrkuaAze1
z0opHIXejwVkWATLjQzMLQo1GgHtFnjWcdYSAui83tBKIRz1IWldn14/s573qK+SgIQ/BAV3fiHq
z/vUzBM7v069QbpR8rBlbcgqsG3+Wpg3WN/B1Tob8szR0QG27oMlyJLTdwBxJfPQ22h7puzMvJfm
MRB9TdrLvNUwTGGOQ1btrLjHNa1wcdvrfDC9CbUvF6DxOSJB+viFgnCVaobtrPtGwbFzrVbDcvW8
hZK4Sf4OvKQRihjytRAFUwIXSEWXnIJr6iRhDMLbkKNGmTyOczHKPLocujCMIdOIhmDkJJxjO/0x
zQI+G4jet2uSvJWT9CekleFLG4+TkimorJu5mvDCwniMQ3R52Z3njuOnzx2HYYRFItxhH0wBxJ9a
4YdED6yWHd/nIaF4T9JtIjMB+KDkYUbjz09MIwflXSgPWwjHkiFK9Y6g3aFaT2gRMtwLwV9p6ZPW
6+GGM7/s4LmCH5owep+f6E3Vy3vGDPAGDEFCa46dMz8NT0mO7++Eew597uRONkQ37ZEeRxsXvBCR
LZ54medWb0+BgGPFbdFbDx7eDfiWy5AJzG1JG7GgMahMX/OKBXJdLmzyeMDZSMaY5nO44ihwpDj7
O6lC/r/8Zcyvc4nDSH/GzL4tmX0c+aIJu08VPq/aSUAxec12bwIxW4LBPJMkwbuA/8kvkg+Cvxl7
LhvUsDvgiZCf9zDHvGkX3jNbl9dN8QZOzfsT8xw7iC/gFVeSdLEsR3wxJkV85xUuivyyOuSo5N3I
m7AytY/TgLPsSt27nE8Xm40EGU7+yNu/7OMApzkglIf5kY5JpSQ8FPbY0X++WBGb8+tkjw8RNDTg
WEpgLt9ulv/V/Eryjv0RNoaOn8gXNtijkgzjMdep/IQ1Cycz6erF72EcuQ9LKWxwDI+LGdo+WCkK
Bh5akOwxIWBxBPB+HPbL2YnnbbK/Wf3VPCMqfErpHxWYkUJhmSSji7lP0BX5x1ETZKH8EcUKVGAW
XwNt8uaSOXKTuFngc13L5VRJEha1QC12g81DzPl8EakWjYhQHkMCRVn55hNp/3FBM7eJ/oifjbrD
X7ftGmHMUKIokDEx/Lk4MXEaQz6N6y6BQAu5h79LBgM/369X4LHsnEdYmHv/s0/YkZSxjRzvUNrQ
SZb2MbX4M+YB1C5zv1jxAXl8M6QmwpZ9Ngzfxw9J2PysBV3E/QfKdtaQxPczSPlIVhAKf1jEeP1f
moQ3coxhiYGAr/fpz/7i7RhY7Q1EKflSym99foo/B7OWP3EO0+Df7/VZyGf2ULbrEdtCqiJz8x6z
OxgpR1nosMt1rOvEfd+DIOK1cTfH/PQJIQJgXRtb9/2dc/coBZUcYRd5GLN85brnyVN6Jalu+cjE
ziLmRYRUwvCP2Xr4WWm8dr4Ivr/87FlO3KnIcroAv5Q16AiOs3ygaCCAybwXwrc/Jiju1AZ4NdHR
8HIupvpEEkL1/JbTi1Q8tr9D5iRibFg0nw1U8izsepBiVoDvI+VhUrea1RXv3wUJw+9zlD4gnbUo
TB72GacM46csJpk6MarJe1vw5/23d8cAiubyZiTFoLJ6lwTYhGfxBa/YFjD/PX1bKx6t14BoYPLS
TJUNNdidLeY/vWr98YYYXPkqBRIhneDc11B9J2NQ5A6x5Gv2eO6YuIpuEAG6dY+pcZmDzz5TZlUE
e5gJhwafuqwGzyisWb2sVTxpqHkR50/EPmX3tmv4jFIWnzsKAm6zxsYRXJe9GnMu+1xJ4El2pPrr
NbC+M7Ox9xclkYLz9/KC0SjVIOwlQWipHDVxAPAImQwZk98S385PrBJouwRKpZ7zPO4cINoeNHms
0FFfUHRqkXYgK2EFhXVyxv10ccqWHsczQymZH0Xde5AU19Q8Lb+fsL6FX+jXB9wu/gEuRGXsXtMQ
mimb0IybHohAXDtvK8IYULbIUGp5s5DjsLmrxGaTT38w+KQMIuH0safBOBi6tcSezsh8OLtoEXel
W1LejreLxWUPokLqI8bEvNJGmKZp047XitAP2sP+ezvka9nVdDYL2tlz1yEeBst4FLDUJnVtvYiv
e7hyFKBN7/Hv0HsQe1jM0SgvJliGSOMdBY8WOzBIdIItviJLkOK5myxJOrdORiMOg+iRWtRa3D70
515Oh675KAaNs2QD3aFYoxhF0gsVC1+e7OLLf6CRtRaHIX3pz/iC7KvyTidvZrv9QxN9GfvJsC/l
TdrqC/3gIIC7SRNf7iKWNX4IrYli1CzRbzCwnfYWQGFmpIwnYCKp4t/J7CT18+4x143z1OpjUw9U
QvQUMNweaTg9KcD1dowYi0FPuPZ9ZyxCalUKAU5ujs5mNn+vWIofvtz3MRbhaKzs5LbMHfw8PHni
FtzoJXEDFU04JsSKmfgD6hJqGHGj5+5xVtKScejLORz8Es4vdo6KfVPJ91JhkgrdE/PafVMCyPQ8
7kKuWYC9ABsK4DTYmPgOzuPr0aeayMjqggTNw6crlEQiGJt8tVMfM1ibNUxOVQKCVcBE92pD6K2O
NaGdvIuCQ5dpJpTLcCP9DDTpcSMjkoaG1bYT3L+TSshk5TANS3gJfxeISoHGQjwzJ9/BhOSZ4FsE
2xPhFhx5C5IrI/uuFvNQJR50pLoa0Sskqcw3NCJcPSje+mLu6NzAGYYeCXeCrCcSeeRdROM6WF5t
KngQWN8k+NrADGN+ASoT9owFFSJn7hNvxe1nH7cTPgZZMPX2FScFIA8Lm//yxGf+nGyNAucFP+bC
4HFRg1nJ42rz8UDMBJ/28mxKwszYAaHXj29E7b4cdmGMZDFngHGEgTOtAS1u5u2v3h7dKrd7z0vS
SvhHcAC5RbmzGi4YjnxUWJRjy2yR+FQvbiyPIBYhAyJso4kGY34GS7cCukCODLTMQ+sEJAdG89o6
O/MucaVOMpFIM03K5wotfmbH1GNcqQ5rQ284IkZJPLCnWy6Bk3m3f1+zAinQRmE6hHFMTVwJ/AFo
kIU9xDwCIm/nkNRyprZ5uZVuF3qsXp3em0+itUe37TD74cR/nh1F20HEwvL10I6cK7Iay+Vxsi5B
4JhgS/419FdWF7XMBdMZnC6YMor0dxNCs6balVX03eH6e5hHdLtlz3RjimYY90y05/L9S1u51A1J
7rrMnBsdv2ZhwshzQ3XIgC9WbLC3D8qoDDM0K6HCxrsUG27SAlUYeec1/kSoN7l2S1ybmp6jKlIK
TJmFNUtlJlKKmn2FIubGhM3ljnHHkJ+QbB7wMYZhd3ZK4qrXXH6hlF0tMA59TWH/bzZEARFhxNWf
EPRBERv2Cv/p8W3hUY6Ia2StEiRBkT99O/25sVLgLQwCeZCyDDRfj+h+oI3FnCpYGPILKb8F3BxE
sVDiYli0j7iW3lW5E3/WR9aof04R+AA2KQg/tfAToFaDjGDpb9Nuf34vXLQ/3PYR5vnu2+kUR71M
EatqUDCt7+xGUt09qAiUhigICU2P9M9CSyeov96vuTK2OBe1WOXiUZ16e+kd3zjNZNPBOOpVzof+
qI4MddXD1auBob3K6MAMNLFnK/1Qk/27dKm2qFlHsmydIMEQCXnw+9HvHPnRTeyumHx9EdAoSwyD
v0u8ZOM3yI7qWiO3/pq7OZZb//ZF3AosMK4m6T2jnpgyVuwnd0yQ+jBUltPp62eEwYQV/JN3GWJJ
CC1xGNzQwe9zxqhxEIzIu7Q1KQ5Ga/IDFxkSCCxUQgjJPT6iGWK7YOCfVbvxIBj2l/f+7xcem8m5
IkvwpLcmq8kHrGvI5cJzbrFPknbNUG4FjH78wEtHPQ2ZCwcn9PXtmqYERNGvKd6L422Z7Ps2Tj4k
hg2DHeYvGhsVYle5lJ1LophHw6ydZvPE3XJr3MSssdbfBbk8PVMEZhsGtLHYH1odOX3FshPZnC4I
tARsqr9eBtX2F31RR81BrA2WpCPn9/vzCwMQG0zquyeSvqGw1c2VvIiFuqkxhMKL6OZMW+p8DOGR
OMnQoPqF95GBPScvhy1AbcxdBVJi6Utl9bLTy2oogYXG6vHyBm5DIlMdYF3o9DmbjRWiYfKyantA
gPfVMxYtOWdQkrpZk0OGOqj+GWvJWsTufRB0WygwSuGP3uFzzXSK1mfAsMQ8cvtGpX3B+w26nt8Q
uTue1VbxgITu38SnT2qJA37A0mdfZzZOvE3YZxzj9X+lVpxe7ms5HecLsh5MB1PMXWhs4zQqERZS
Z7scT1c00a4r8PGslk/ekIuFEYl+Ug13mz1/QBOmw6X0nyJvnY2rW5z9vjy7HN3sfuaD6RxjDptD
DdjX++zp2Hycmoj4Y4QF3mlFGQqBf594i7kdZxc+c2NJFN85skKTvlmuFGpHjOaw4jRMo7UvcNpg
qjER8I4xcATlPWUo7ae5n/NWuB+JSxROn3dMraDgW7u62N2RWQEeUwB1sDmPhONqlIwuCCgcEZNb
oFgB66YR2RAKeQzcBCv59hGra+jyiBEia+FCuij+SbGIZr9UgN7yNrI7sbS34s9lmiA9PCrrr7Zs
zcR5A4e1RWeIt/CWtu2i1Yi+wVrWw3e0bmJWJDNpf4qP0uVlLlG4Whmc3PiwvC0oPTZLc3kzvXPo
TUgPBx+1Vji2SgMUnFSm5Wm6vSbgh5Oz0NdL+bsQX4oSTtnOe6/xGMFNhQrKvLvUprvlSfEhVY7s
Po5GJsNVENnPijAvzZwRjg3sdMxbEdxsgqS0k00nM33ag93fNw+jIfniJkEpgwUjJyZsPdNmZjdZ
MXO/mstmfeoXgmR0EFrr1Ky9rGcShVCLxQlFoCBDabpl0Lu+sVLkfTmrcZ+Y/GorNht4KrHed0ww
SNMjaA+oUnrH4iTR245wv4tgUXFzQFU68HRAiWsYRtb44XiFE+S4l2/Zr1+7nL3xZmN2IWbjE0k/
JU8Xo1nz9FoN1ydVAARzWI6thRmARfJlPF3rTvcHzKxOLmfB43tYKxDg72m2Mr3Dz+vuvJj6mQ9p
+/rBtelpG9im2dIMdnE7LlHfMm8rrZ8uQP9K5P39IGsW3AFH4eT+R2sULfpAch8bTHrBEQQHThMn
YNLAw/GXmAlsQWRSNNBJQjEp5XaSDj2W6qkdxDRKOskLhywJk4AieCBCZz6neU+ScN7AUKFAziMU
tF9MJUsfgCNkdoYfx8u5bZ65QLeoFXHGzqDclrQsLiXzid0GgXwqHolDjgMHuQgcqUm3v6+UCHbx
clDGvYzH8lotS4SK5Y6ugKf+3i8YovzUBnj7/a+0CoS4cBxfjlG72cM6fOWVR87hEKnwOWTeupd4
vmL1X/yjp/zwk9y+V9Op8sDPNvlRrfkKByiFV3AaYVrJwKV0DZSFuc/bLrZlrLhfbMbGRIz+NDK7
53zHp0wJ35v1EE8z6RuWm/SvV4DdfB3p1nsDvzH1yWvS3NcJypcLuZoe6+bNlhkZNDax8q73Ms0Z
Tco2yL2A30bKw90cb2HxGqKWHZsUePbmeIEiEOFirTyPRcnOtFezyp9uPxQHDET+MniL12kOLJDb
KLC7lwCBvx/PQm5b5wQZd8FDQ9AN6Qo7D8aZppwHHGgHeyaj8NIsZAb9qqLrheObzWCm0QO/QIx0
zOGGzhfpJu3VprUD6fSARAJ96RPiidkzJtugGXnDvqXAfYXh/guI/L3bfBH+CJ76xqDqvChGf5+7
fWNm9bUb6LdnewBDByIxf72Q85t1Q2e+3t6lJxNnSRXQ4VBFZkfIh7IABN4DFc1MzBOQAkpIK8Fh
/f/SsAVYgPYDawcBJxW2sSw2gNeGnOriUmignFS3t7EVEZez/IvA1fDqIq1sihcUgVZsNYYpTFdF
toFxw3RHvPs2hFoOq3G0IBloyhiEzhkTbHF6cMpC1Wfmc3fTOLWhti+XTPA8jiwXdoHM+LJbcINr
hKLjbN45q3A1sZEMBF5OdQqBlzyKz9bg8E9++GAaseRbZkjEZu+EeN5ZH9ayOwtWsqOXOQJKMo5O
KsuR244DIzNXM3jBc+JRF1OaWvMvm0bT2TRgNaGZd2czWvHhH89xnTrH9HBUfQrInjkbOSvVkzsh
YxaLkJ2/gt+tTAqwSYFFiDtfMMPBF/rn9J7wrjKHqEvB8KuP7wWcFYw3z2F+ZKjDINA9B5/waT4S
LVhDqwWSJERZGnWlcxhgzx9zhs5G5jl0y2XQeY23yM3T6SxmDMl5Mavf/3MeQChqgKFthTM3eS6n
U0NABz/cNnLKpYYdcXU8LqVZPWWBpHhNkwAdPnzDDbAk45jGBXH2npyW3BRcHQSbCz6425FB0mjG
3DUP+RZ5SiLP5dX2vX58YMCHRRoaVhONCtM9JIvUWniLFYl9JtRoWm/WqhzHKz+y+/8G04y3cvZu
HuKUxWXOUeIPS/t0dU7mY65UImh/f7mGytnzt60O39oxVP+mztu7/eLo619XPRIV6z9NjmdUaWRG
IOKnF8K5G4nfW6w7l4hvIiGOU2bAdE3+We3p1N7vffpcoOfPCsfAXmCiK2G6ef6ePSY7T5SAmL6/
fod3jopeOAsUcEDEyD0Srd3x3S2iwTk0uC8UexCUbGFcpXCAdM5xdqj9OnnWIoAOj7mPA2JIcf0U
l2TgrtmEjfVkIpzHrV18XD1zH0OUQELjbaFvuxIldhiC1qizGWy2kkfww6a/FBQD/Jrhd0ZFQtF+
idC548TOBz5mq+MooECo8kssWBoYJ/3MHcPyGBk8otpTXnvlMbm+g/odvLRtOiD9WOTcOxb/JKka
AUw5G1NrDCXjivVqTO4GrhE0HFihcRjTIiBweCAKG/P4KaeHb87c/kfMqi0Rg1sYN+vRvB2VZjfa
pxcar8ToL57MCfFZw8qqfT2JkFvWl1hLl+ljjmF+KoLxz6yUsTfGzVqTWAn49X3TqU4ztFwvTDhe
CLNer+ljtOcnlRqqT1z/beXzNrc3YWu35cB9NSvmb1+8Yc72CAQTE5amc+CUFXgX9InbOwtTnid4
Gdj2xe8gYy/QJL02Wn+rUOHrDOh5RjO4Kpp5ZtIhPvGyapzT/Yqfzk+zX1yFtSm5vMcTGeG6N0ZA
+/hKcmfgyUKNxSEDmSwh4Bv/IzSP5vgc/o6/NokHxIDTZYygXL32mhKRtUn6oRqqTlX7HNep+P4o
TEL4wK/kPde4ynXLK+bBlTPk4ER19kI4aariwa4oj4WzBH1sr7Yysqn86HhG3MSixvBmPGWQ3bH0
qfHNIDgH1Fbtw1FymyxjnC3uJnfWkve5+JK0roAr0FDiR6ASrof1L2Be55zbybsGDBDwjMh90ILu
Zww6hRh/3lyXgHM3ABUG1ugrOg+d4dBCZpKPY9RIqjv4THr3BKP6bT+GvUQsh7HQ2iA1n5D/z1iA
9akEnSH6UnyD+B1cG67TAy3CeMIkMtcaS4Oi62uKhwPhNgyZxX3sQX1mFgTX0DtrAgExJj+gpfB4
cR0xxzytD9Qa9MFgDzSYU1iKMGGfSf5EZodNEBU65QmRAILSaKEb4kApZjGqZQG9T/wm5DaoE6t9
bThPbiAlWVBBr5agsIVDrsGJZntiAMX0LKo0Yi/s3dUDwbJeJKqbdW61ZHwuf5TJiMfrnR/OwC8M
loMK097/YnnLAQebwmJ0AgTv2CbwLWI9znrO4s9q1cw5Yhfj5OQ9oqcsUQJvkdXmQrEC0572k5tY
T8kTpd3LofkK+GOEEwaPKR5SMHrEe8MY/ZdhVwxBUQJaowS0VDbNoTEPQUYSwCJIJChRMQaKfEwa
Iekza3EBwbGbnNtbnRQZXEXXQ3OOcpkRlV8cj0wamIIxn8kdP/4z9GANNd0aiguw2PXsYu26W1XL
lYJhr/BwRMPIo1CmaheiicHZwmVujebSw9ZPcYbLu5iSovjkzh6o8wwhmjg/bG00IYIR00bsHw/s
letm9UWMhA577H+gK8KcK8wuc0cEVn4ZU5qj826Mw7zZ62NPS1uO+ytostCkt/F3xnzI2LbfrQpR
D9fBcdDG0dhA7kctMm1158kJxtF1Hk6qzGXvIVbivCJoEqkA3MBObCsWFxDIZvb5+RCPYZLxKBRD
4kUwD/0UVpx0A4sydH0Nhrvfs6PxW7FeeLzcP/hL53W5PnLePh9WhJEP3SFdhPn30XZoX+BG7C/H
C0O5lIEiTa7CSGyAI6l1zKX7gxMz39diDCGF/kjeFpoOZORPazrFxBDpBEYqYDQXnX0hAuqMy1bi
NmPOe8X+rZJLOUcdiZInuzDW2jMEPoMojVab7oTU7e0CtnJDEhx2dvf1VzTUZ7TFiEFwqHVkG0MQ
uSgJe8u9jdpz+1/fEA0LzKe5niuIGiwGs/0B3vWQD7Dpo7q03o8Jwqc/eoQ3aPTzA/IoWRuq38d2
EcXVklh3CPI/uAncJV+tBI9meEt7TyEtknAjTcZR9esg4s53mv6kP+zXFQP0VmDFl48SiAFMFXsj
oKDn8jtxesKxJu0cHsnZPekpPd4EXhDnE9YwGz0Iw3kB3i3HnIOH9VgRfiWtzsO+OxA/WnIo9hCe
I4qeyXK5eK8PwxiF7TQ9ogbZMWkZdQDs/9AIOAUouSoz1ImZIwpY52lpFpZnlx3IJVMthYFuLiLK
Tvw5B7l3q0mHCUoqAySkIsun+ryjpzNvw03GhUQ9Vse99697KUdQm1BFXYMbgVADbkJb1e3HyB9A
aUFSW2+QbD0p8rLCfFs4QW97KN+w78TtDEXcNTBwrno6faCgMaPqs+p39aZ8g/zY/T/+xbPbGfX0
oh/eta0NeDJoWY/tsESQ5bVB1afEVbFB0xlG9BYjnbKcIL952/atkgu4D5Gy7G0fWHCOo7Xas4we
xI1j0yyvaTB84IuA+pjxZoZ+gzzIIxx5iX6SZqXvUw3vIqscsxlf+ibieMkMm4c0epnjX/oljLq3
Z+Auel4sE9Khh4TLPN41n03BeAeYJpGEx/eCxtj03dJb41OJbRCWTaYqIWF24gSNNhr6oSK+qal+
7OEbLJUhKPOKckIKO2H2JoNTPbePd75AdUAsj+UeQiWgUvLGRNE7Dmb9w1/8gBknaS/H459hroH+
1pil/bHb1whlUFdhDLA6ZuHYfAX9eZQ6mDtgk2LGx2wq+T3Tb4dV2QvsJ4LoiaMkv676eHkXp4TR
br/nNZRcT6cVoMA2jYftAuAB9zN8ZEB7vvtju4tK7xM8MQm31TrIacE7f0Cm0DP+vlZFb5qlWJWN
U+ROtxiXnKxZKOX6vuaDf46hQVpcPUOrG06fCov2k7Qo3PvnqzhC/os+EDf7y6YBnaxydwAiCHOR
9tkymukTihq8B85zZcXMEV3ZLyy8zlucGF8u0hj0ZAkuwpEN9gXuWbg6rZb5fm/7H8+4bYbvbXsH
H5ukkmLGvCepG78tQgTxyPkcJmLMfRgxGR8nwVJ5Nxo4u3kVALZJjVt6N0sMcpDtnW8LPDWRWxjl
2lABhxmZTm37ZYKw4Q7mUgS2f8x/X5aSaHAjGiC1E0LNRgIcN9czg2iwcwHZGSnqPUexjyO8XQ7n
51LSlprFFTkJNDZRh4kOczHLQBfHE15GtotTi+HJixFFMbAqVH4XB5ES21q3zkAlqsmzuiPiwGAH
2cFHEimEz4n0GjmdYVdZwCj+hesuIYm5ze/RyGiTJ9ZIx/tz/mLN9dpY+3K/DnZMmGNJ5WTc9mF0
IeaMxggjABmDRlOz0csTsPL5B3cLvGXhK6NODjEhrsWsdRkwf0LTfk+ZN23xVlrJewR/zOkaKYvA
5Xm70mwTrNA7lC/rcFqoHs3kiPskWD3vFoBjusneAbnvYLYfseX6SDNwFvbUxQtUypvM6Ws+Fc8J
nqCsYRcZRm2W3tt32OdTZ4rgM+PHjB4CLWt4m6Wi4/j/ZlhS/zEwGqLiIYLRxeCkyxwdkdDTzCHj
tXLG2NifEfCTddc99D/g+bCJXbRvzGzGXCMVLRrVI54J4xSmIhN6H9tDArzMZgU/RCaLFCaEkL8p
HkBkJDB2NkAh8gtCVj5XGCb7Dw44O+kCWAlIspfWCqkA8cSNMgIJDSts/4CvNj9oeuHCtoR3ZRjA
X3/QU9ceYGPmIkYmTAUbcs5vDBhEdzY3977VArDg9zIeCWKMv4LSlAkigM7T+/Yshqu7+Z2yleaK
WbMc+SahdduAOYD5wfqCyQFt4fQ83o6n0swDM52smB8CLCwv8xOkfivkntw9Xs5OAVRvmf107UK/
aSJ5LtGnZqY28C/XwxzdDXfDCyMgrKtQlb7v9j/cXm6mNIqjgZ1fmS8MoFszwzPzkfOg3MZWLShM
d/j2+rjIprhk2MjVuSyU49+0fzPX1cYwx3owfAbfix8pv92AmN/KfylTTQ0i/7KQrBwyyQ8ETbvN
OKTmHEH9R7JRCRGrh2jdbHQWN9cA2OJ0gH4bLID1WAo2AIHzVTOZds4VNzNB6kAhQfJ3brMN+Mwg
nMNUQ08RMfODni52/SCcDyZ+rM3i6Rox5UjyKkF2XDu4B8tmf6p69iKzlt/VCjfhg3m+mNvK2LNz
BptuHM5edoboG++bTlSj32/ulYU7UN26m32+ft1MtMHkWcetmSq7M74LVz0GS8l7C0UNzoi1PlbV
I+nJfl3AEl/EvZYcNtlYVAriG86W5+v4JvMe9oO6GjAne/ORI6ZdfPHTMUghw6iaz5xxZGpiZ8Mp
cPzG9Z8suuFina2jAwVyaPqU3lyW839HUpJ0n1B9OHAX0AY8By6nInRILK35URiwtNLBlB3DLEQO
OR6uto4luyroyYABfITlbJ2DV/IAoRJajiSXSc4jAks5qv9H3HkJDE945MzkHyajf1hnUiAkDz3X
x0fsfypYO3H86xGJbm5JsibsCxQy7WSOfo9xM2bHA5KoojqfdFLrwMq6PTxmr7BF0VwXq2TUyLgA
n+N/R4JHGWQZv0vSIdp9ZfJKe5N3E8oIU22iMqINfJIQKAWXTPER8eUOf5jZfsKsiMuR9yoZSLnk
Ik7YXM/c6ULm9th4lZ9gh+2nlQKUUKPJITJFlXdBeUWJGI/PDiwosNl8ptBnDbWlH1Nl+nD6eOzM
eOCQtNQAWQCH/+sxyYbIcEev61CIcvZz2vSxL3EbOK58D8o9WJo0NWjz+Jcz6mbq4WFnbrJ4LK5x
BlEeT4P7CBk/YVi0w1Ta+A688d97TiGy4HEs68T+oazZYDSvbp3PmBoX0nGaxQJfRfFiP/ULFyMp
Wyl4JbyUvj6ruJFQt1oZ+Xo4XswNGZNE+FCSWvFQtmLY3M2PF+Zjo0LWBeiAL8iZjkzw5JpjDN+n
5DCm0G/GmVBvTN8IhOE5wapNtxLkZVntsDPP52dODRjBT2Zl+sxA7Hn/HWeAARUi2plKt91L5cvl
jjsP3NG2MP8tXiBh4FfoAx9OPw4i8jTlL+bfXY4gTLOjEsc8QSkvYMB9hbZuyfWXcSVwS16EpN2N
MMUmgqln0Yc0+EaTRGc97ELaKOBlKlSo2nIygng/4pbIJg12z6KD68fC3yfwRMNdm7mavE97xE06
e5zDWCPRriORVmy+kkD0ZRadtRYDFwg+iHioEEbWn6x76o17Z1Q+4GVm8kyTqyRtA/mAIqBwm+EC
xdHudROqZlY3Z/j0GYyjX7z2+Bf5T+ek8wcFM1NyUkpvy8sgxra2sUoSLv8j6cyWVEW2MPxERiiz
t8wgouLsjaGWMjgDCvj0/eXuOH2691BVKiSZa61/SjEzRVc03P0salYcQjHTgX+eEG5u63tH0oPW
2rLpR2IiWD7YwIOBNGN4GH8PmDzT4EW0v3telIBItDeH3t1ROhcB08OM2VR/5IPSjk4lMKSAJ49k
DFeQbkx2U+ZkaJjcvRZ8TiLNHY9OJA0ih6HU3LtMOfCCjc74+wOEZg0ucaRs6hXCP4+WQcACCoKC
6e/hKXmyx3uEMz9CSjaY1cU677BotYYMe3CMEpycPuuh5+hxRppHX54qU4yHEboSEnyivOcfxhTW
1tjkf7ebD2aBl5wL9noUQ2mQt8w/gOPPDTwsmGdva9rvLVPZnxmWoYXGAb9cf74MBxoz/ZluX+ak
Y6h3e3s7bJm3jJs3UTb/XP7fAKJ8VjwCPdNi5ELf1Lnw7fbriEQbRn0wSi6Qc6hFxLjEhh0xnCkQ
KfBKYoKvnbTS3pr0DXAuKf05sR6TYTupNP/3stbf0r3K1joir8d88CoXxBWxgAWaUzNYkSygegRV
3ijG3pj+Wr0xrsV0awzSX9dwTcg9ugerOfXAtpmezFFgRZXI3PSiX5n0Wmi6ViR+xFawINvYGOFc
tKut8Ods8wVv1z1BgZFo00rR4RCUg3LAaFsSMpNqU15aK5XsZwTzCTm5vTbmvAF4mQwqNCaqcfS4
rPnGjtWy1uiRcXWisNk7H1fu/OwigQtiKcF8o7JV70fQAaP510XC2IQU2MZk0DF8rIY3LM2PumAQ
4mfXUHRkR9W5X108HbojjVXuDt7sYi3iiyULo+mJhkHYb38erjyu3LXFkS5qVWmz1ndIyWi+zOmQ
ssdcPymA45tz4PPr3voLVrj6le7AK0TF52xZNWHmlJa1zZIoGlA71ExbeAEcGnwM5A8pRBx4HsZh
gAUJvYwk/Eq+8E1Quk15jp3QCmcj1Qa2FwhgM8JBObWtEgh8a671Jc0cPzqmm9uuHavx5wCGLDgt
vh4xhk36u773CVd7C1yi3IU3H2LnL5lKk/dJhEo4JmTV1Ys2VzdHfumFMYQNk9f0Z7kMx7KFZzqc
7rH/uFkr368AnVn8QFyoQ6e38TBgFEGz9bRCKCk8rp27vmP+NolCayZxJBANb1UjCnW+y4W9cwA0
WG0ZLPAoRvfAscISqL/0Dg4LcQfLhytqzLc/CKjh7DPKbaEKitf1ZRv7F33xh7x8nLt/la9PZ35Y
jzNwycuflPCkAcs8gxjg0/JX7VRlPkcxa5fEuK5kbgB12GgGVwANt3mf1of6ADL5rdx3AB1u0Y/S
P37fMRey9bvN3cevlVGkGU2ZjpF0yGLcxq8YxxcdcoG9Pp3ku38aeGZwRKKRJKcpm4UDjg/zOmpD
NiMLoPW2vHQj/BhH9uzp2wyxwd+ACuSx5xws/yIN7eo4m8cH0LBpGn1Rfdse2OzEOdApXj7rSxhb
zpSnwU5eR3Fi8veO6cznnyO+jd7sjeUA3Fmgc6cHFBY6TFwgtFWkhumWeA2AxJco6uFkwOrNzGV8
i6Oom3DtlYkT+xY9Kcome24BF8JzgNEAa2Opv00rjqN7FDkHkBfuOZe143YgQgtneCFafxKg2c2a
3232FZSq0nOba8leoU1zoHpw2vzCz5AtlKASh9SBLX6BYN/w8Rg2AAhBokog5HDiJ1Nq7jWC4i/f
oswzMk0o3Y0FDNehjL2hgq2uB6FtwYtMxAC3iK2YIhe8euSzqcbcpJrTgyI1hIYH06U14YSf4YLb
yadnJroFn7mZxCSJmSQQsU+qlk4GtmD9JQGAfuQGZnEP6EWov+21RjC1ycCLPe26cMKSdr7giXDy
hQUb5TdX5z02Swf7mZfJSrz40NLgZgEkrSP0vWwKkGcXPJfdHyQnz4GboC5GVvgOlr7P7O9l7xlA
OYM5V93aEk0EyeRlWn/cSprZ2UoB/QigkPOkssszNQpJ6ln6Q/t5vENvhRfQ98POPoRL/6dxT2tQ
W5PemnyimwP1P/PNqFhHztexmEWE88KaNWv4Ph+wk5fHLsIdMiYPkzu7nN8nOEXTJ+egMqZjeZ72
l3R/H3dtmDEPU2OGS4eHeuiRKGWxhG9W+YBnPQSDJqEHQOoQOttpO+N7D3PLv3lqAMndMYbAFfnb
++iMR5HeW6OKHCwGuYy7T5vHAoqvRrOqlYLdrRL+M+duAjYD80qje+N+l7ldexcedihwTCiITK4y
Qd0BmTMFLqsB4vIrif/cIfT86/33fdrWalTpcEWKJYJ+1bo8ltDdHVpBzMfJsryPpgV0GpfjLcYK
so+WDqtF8H2VmnyhP7wDFj0AUMlbdUBh9b4/vOhv6xFfpzfJG/x2Q/jfNpCpQOUeAwXwC1y4ieTn
KC+xJp/I9VHF7k2w3AcOONrwQoYUfEKG9QrHdN9Ot/lf/UnAMdVm2T4vVbl40ZlT6vevSwVCNQ9H
BKAquWCfZT+44gKJETm+UGG9ogohh9pcgqEB8EDNYXoMeGepe+SFnxTRbNAyT8OKeJEJ2AougZFc
azDS8I6ijluTH9lDYQI9LJsdYR//C41uFC/zGOs21uz5Ijz1wyki9jH2ZAQOpuep3jZWeBZfNxve
dEE33F5n2FZMjUhlFL/do/oWcAuNEZLhdDzlzFYIAjwwZOUY7v68K1sc11wPDwqHmOkbydwK2YW+
joNVfex8NtCscmYzLuzjK06cwByYplQwTHBKU8kshAvPOJW9+j6N9xOHzeUacFLe7RI/lFhCxnJY
Dxn4NFS4nK5dPEQk8KG0WqeleKgBn3IAYt02KWRhz2XQMiYSvmy3Xf1edZiT49Wyvcnb6rVNS24w
K+N7oPxDvI4mErjYg3I7QIdPYGLVj40e82QsrSddFdSHntfw8bEpGmD3aXWRZPh7mUdXy1leOG08
7PiKdPeNqJQBtYFXxwLYY1BHvHFq5sxTQd8WexgbTwHYPzuMmcytfvW1DcgZoL6WgHIJuDsZhk+2
qpxuPqj1kfpEEAkWT5Rh8IyMCTOuNzWWaQliMDex7wKBUt2l3bpvHCkvJOJ+GI7+MLc/PgbjzwMv
Zy+upkBbXIHW6T7Ydy2MIQ4nppQdHiD58hNoWNKsfNqBP4mV/d6Gj7inmtBQ5OcZyH2vnW76RtsU
N7/E4pBgMT53TxvFOp2QAKqxnZQj3tlVuexP7YFqil+95G0GmYECFuBeJUmc3xiwd99/wxe+MfZH
AWa6+fVrWvGrxz6OMCFy4gOVFZOaEhYDaLVMIia5PyTLPIGGX8IlcYBM0OKt4OhUR3wOLLE4XZwm
emnsqd7tQAUiCk1Dpn+kOqWsBwrGuARu6OvhwW2QaSZgBVzvVpFu4Cz2+amdG63Bs4ijpLZnhIhW
2JMbUonekrmvnBTDSKyT6ax4wds8SvMk2oLQ7UsS1oqH82HOLmsjqXM7jP2ECVLlUO/03T5vu4Qy
QIbqBQ6GdesH3B4O0uJneaXqKrKleyxJngRoA/itVj77V69CmsBXXfeTUqcbkjtzf+rNcKRju4n0
67qXjl+rSNAiIVFl8QeSf54gBKPEclD8wv7R7doZaKN76q0bWxuaN6xeAz6ew7374f3IF5kf3unN
/dYJ35/F65YLcd9PVMo32sIncUwVuvpTefW/EOxseMdygasyhhBBCbm5RCtCAMp+jAFxfwP+w9dE
DHUW8EieAKOlP2hsHvIcB1o+HL9q9uN+tcmNoJBmZKso2AC+r7ubNmKuVjvMsz/eA1xO3C5MbacZ
vpoqBy7EsIj4N55wMh1aGihZBPPS79D26oSQLFJm94hjAGOG4y3De41MjxEWyNfObT58e/R4jCqa
5Q+MaidVkx6hFhMOZ9634ZXwBtIs2fItWOQSoIz/oySxoamzNHPenYsN4buIaNI60C+uSMdyYEBb
RFLNgX1d06/yWaVq05BDjE8aw4nkQWXWEfWN7856WEUCgwNXG6LiWQ14PbndtY9RkfLAUeAVhNam
h/X3QmHCGJ3ITTaWdFxj5We3P6LQIioooJhKggc6KiEEQ2wgX6upx6c3s05GFpcn61DbwKp05/Mh
FIanL895Y6nqqImQNlk1YHkx16VJ/08msEO5uu3du5JIMQzhf+vK5lOFQN2oEYEa8d2twl+DH7yd
YeDTYTG/lj0Qu+ZU45BDxlrpDjuf6WS/ZUII74IH2BmiwcfWU3HxU+JP6FA7bAS+4r0yA+3hlwtN
t8Rey0KEiJTxM4i61Kawqa7u84S9LSdL7+bxB1nhd5O7nFRS/JOCfuNpsg3Rrdnm6MMa64d8hvvk
Sw9EskTlWCTu4Yml5KOmtoHHwDhQMvzwymQUBlZTePvvDAB7AGpcC0b47QhG+mw9SkitFwwx9Z/i
pYVG8J+nY+3vVfAxOXOpT9Nziubgm6C+weNtUsxScof2VoqvVu5eeawDNmXiJ1qvlU2ZkO2tvsjd
z6gYl40lI64xf9t03XmDqRb3k+y1a9j2qGM53/ejbm/dxh2MN9qh+YvZGY/P5pvI55Z6JoGUnfMD
c0ElxoNGP9e7emygQhza2bjPMYsd8VafMmwYX019oi6MZUX4nDrP151m6xGEt/RI0jyNAo1IH0Gh
o7k0XGa07MyLas9SSi7GyfZ99PYxbrBn81Q0pCILdDPJHd19uGCWeO/s/xg89iGNrgovPV6PMFbU
Rc0nbWY8A3zQHmldxNX3dx3WxvSwfeSN0q6flHZ9ApR1PyEGNaOix3zNbYlqnf/+ugQK9EL+exVO
M/tus0hfYN1AEp/T+zNa2MBXeJjH+knNxr226m15s3SY325zwQteZ+rUnzaXGh8QPcgW15UyloOK
KZyUuU9I9Si9ZT+flOPR6wxZryaCcvmc5tMP0xLZAxrvb96LDxRLWlmlmlKgQ0t+QgWFwaO4rXDg
dRWqjRBTG8wg+pf3CgdbYjfm+Pz56eUTDnMunEZgAzxsAJx62wsa5MPzblR495Eu6DgDt41oma3r
z2uY1EL2wmqRicRPaPk+HvPyUTp6xhWgfIzj//iHLWOOEwPMCWFfwboaoqXFepBJNxa4Ux1/xwEF
7IhTRe/ht8Tb/m7wX4BZViJa634mdtEMCvd/hRyUTHmHcY6gfZtNFgzjG/eDLXBuMMLXTw9KwT/I
v0QuUYdXA6ukPDZMfjJktHVqzwbbO8Fy3j7GnmbH0Kv5Iy5Zq2ACLfPAA/rK1shLOq8gPiW55zHw
g4y+Snjmgfxje+bwSshpgLce7rVnGrQzl9+q8H/j2+6ab4vdS9SqxUw70k2HV2zyTRwvM4y4zC4a
qhQ26qxz2WQwfpcKWg7i2RBCwFvBdn+/UInJrgoETcimoBxlcTrFtC7RuWkS5y18RY7DW5zFNKza
RB8beSTNuwmbDJg1iPgLF0jfwAyP6/XoWe8xzuvrgWBSJAQArXqbfQjOzbY7+wgnMx7NZvZ6OdJf
f6IJ+8yRHP6QUVKwCeoQdQTyHtEfPlY1pxeDEpGTmtOQC1kXVp8QSTE/Z0QG2VTHL1yZ1/gCm79Z
tWHyRsSEP6SNAc1d0zqDT3A4Y4OMbC51Eh0J4PtMnoCdj/VEjSk3aHsYBnRbbaEQZobuZ0HQ2fjj
cv7R/BCF/rFjeDlCLM7mobhdJK9+8DJbxLr8kZlAAUIPY4TldACZCVcF85lgBGWzUs4KBXgRMyKE
n8n/gGyZQWaud6aQck4GSIE0FdHwKJwiAdWgVeG9azZ+bcF1SUbpqOVPAbJHin3fcK5sOGPozIdO
XjhpVLnwwpya1JHFba3Rb6K8sDHSdLsTrY3PVWE0qfyl3uBOLSTMupQ/I0KYZU52hrerzGCKRaIc
XoP1iZdfkrX6Pe7ZVUca+zq8DcwkFoCYC6hnCrEYYBQ/XyedubauMzFrz8ePtc68kjIlUhbYZcPe
UOYPXLdKsvOEVHC693WHCAacBkhww3oTtOyKn0GOYQPciRcp0fACr4STYF8IbvxCVcSzuiYtKHxj
OlGZ2EAP5xuKUSH5w/CCHVWYdXyPz7GQG4mI6NTZ271YAGL8mNETKOqz5If4wqlLDIT2PkYJZF0g
KuUL6L+85JQkk84JUJli8zXwB/+gJoEZse1Zx2O70F2oQWwCwlFAOHRt+t6mdVfCNQnMKAUwxt7G
qief3XuWbZi7wzeNyE+1fotBVC+wv2GavwDH2v2I127tn7vLMHkCJAHFGu3t9KxMsYI4imVY4W3l
1SODS4ThC+67fViOviIcJTEm/Poq25OPwBdxcw/JI08wakIbfTrCKOANIrctol25uGNBUOCrcTkg
31S8dTwlHNAii8RGwBLeCmufEgYnhF58m6C8A3YTMuOvu3OhrMn2z5bCRkh2QV0A83EDdXPiBBGH
wklQsa0oYLOBHPspV/R6bo9cLrSnCEap4c3jgxAQ8VsBDGLeUEwwzBgzd8Lh5MatFaGHcM0Ibmcx
oU2uCH3glRBCCj4J2l94FF7g7jYstSMfzcGzUrFcof5l/g54RtOMJAs874V+sMZ6AlDKSc7HI8ox
DzMQ8B1sZFhfWKjh5+PuvWwKEcYSl+sdDvjknyVmjLiH8IQKmbNQIosE5AGqMt1FBhs9SEn9OCJa
mjtvwTz4cpDv+EDExAUsxEkwbdwTk0iLiTgxT8q5WxK/KrImHlOdY0Q3V7OOMQ7OgmaLsF/j+q4Y
DuvmRFul/o6EQ/udYGRibjQHbgQXgDydZGhmUwUqJzvz1ekOgwirTdy/KN1tiT9OWATmWSgkGcpR
R7hUYQiJxBf8n37NK0twmC9L5h3Qce27oEtkAdHrvA+YwP8CMXlq2WHELgWGPD2L6HZATyZPTCHg
QXBl+ZzO3TlynAK99vgYLGybj13xP+whQki1ps6Ko6CZD9ZoScQDi5UPlj66SwM07znl8WtOIzWk
kwKS5hnjRZ0lZFaxdS2BsmUbn5qQ+CpMUBZvpMyCdI3j9d5NBHrI8Jidk6A6SuslwC3qZrHOWboT
VvH/l8Hg4UBrudHMU8vfYdtCGeAQvO0xFcXciUApdnNiv3G1E4+8WINYH5L0rKBJxjvV+/JDQ1B4
58HyU10c+lEpC50yW57MNT2K50Q8WT//w3Wh1WfoSsiIgw36IDlDdYU6pczRO1oKpnUDF4RRbOEw
BigCycpwSrsfjlnnwv8g0OP1IPRu63INUULmvD0lgpeM6T/TJKgfvJp71gJSe5PPhsMPhsWigiUN
QI6JngJQ+/Ioyvu4dX3/XpTOFex/ITV+fVfKFhFWQ5VyB8Na978+8HA+rqsRmkeYISDPCt+men3+
vFQmHIMoyDyNvPSbld0BFtrklMGuaJiwCWJv2tvd0WwPotcvgBdIOg5dCBTVvT7p64dSn9e4EnNF
WiwdpsNDjkS0AtBZvwxrTU/jrF8MbAsxKr6q4jCOij27G9w+0xPGIYxRvHlKBB2hoOYTXGowHoKG
4XrxdvFiXftPwy3OzNPnv9b6wNrYZTiHwLJJoVFfZtqTQf5rzHC/t4CPkY+YMn8bD3XNCWA5Gkba
0P5j8I7796xY/pjhOTIvuc3gJDD99HsRrhfJDdgkn8yL8O4q/lU7wt1WmD6QixsPIb5C9Obk6E8Y
on3vzj16Ds0pzsQZLsbWK5sYf+eK1GMis9ewKdJZQpkB4J5TcZvUGsXJ1TmuGg+3ZsyVhM0TZAvW
xjKYfKeI43goU8gcNn/pkr16ZYNjt7maE+MwRl+LXxvrKOOxF9HoRP/EExKzGORydL9nH3h4d39H
VBQUpWp35AqwRaCp7jPgGOPyBH2fJqJg+WZw9WZAgGVjvk7SrBmEkGhJJac5cVQJKJvWRIGRwcHV
2rinMHx2/y7947yp/xWVKbsjU+SShxS+7XY4hcRSWReYT6uPNSayK2NHV6EetIyhxQc4khcqCE6Q
GaD8Y+iADzmsdWFAtaPc82vUjV+29GHjpkxJg9d28t4txC6BCLIXszNhL7TH+Qvke2/DroGClc+I
lfU+Z6gm993kOxcF3QcJjgUp1D0uhIwcWJ8zydgmuFDUpvuZDV1JmBXDCRwZZ4yssPUwCNLkhEmz
UFgFsfOwnXEaC3w9J7mTWGdOzKewTM3PPDJsPNDqERkPmanXliJobdh7s6ezXkJBdqmWL+E/Dg+b
VgRSDMelfWWuRo3RNfAgSAznoHaP/OoXYl0mrKWESdLiBj4NR4e7iKT0iNcSdc3AbDC7555zs7+S
Lbt3jkS4lS38tPeLs0hYP9R/+3BINyV0FV8XMHYP1y09vHKUAJWDuDR6H/Ac8dIRXBfUzefPbjiq
p6+/dKRnTnMlGVGcJhw1tV+KRfhjstrZN9nBYkE2hUOJW7MmH5hW526LIMUSBKMwm3NprpjAuL/1
ACMt7L0+u5QUgqt1bK52tfxXoWAv5aF4hNldjmCJJFzgwsVja019jwEK1X/GM9D6wFoYPeR80346
GB3vDjP4UGLD49NzE2B3lz8ME9CLuK9pO68sTnmenR5zc1zHxEsBlgtg7OfDI0fB+KGIxN1uAp0I
9wpMIZA7FsgeKSImJC8LKtGD5anXJjXKK8ODwRFVwlJ4eWkdmcGcEnBg8O+iouJGJMYKE3wen1lh
77dv/vpNwaf3RdXl3SDkCsdn7z3ORfaHfITFv0Z7Xkzw7gZOh5tENPGZNMQTNNPT3mf3iHIAuyJi
aPr6wRZhGnbWlBPDPGMCZ4FYQ4TYWAXUWDGs9pMsaexHLKlO2o3aT/JBKKUlGg0Y+ACINq61YSbN
tmCJw9v8K8HnxOGA0KAlo32FlEyFkeZWOUFSeDPNg979C4wXvggYVqqnHoM0bIIMi0S6ftA/MZJ7
MafsXCaWDujtS3VbCkAweDKRHyPmiL+wX/pGz+1EE1lD5pIub+VUX+evwaKF5fh6/GXD9fez1Emj
W/TK5Epi2t04PAqfSVbXm/1I+mLGPJS9qhco9bikWyWV/blU+sSKqUNSpcsv537Py7+zPS5sS1nn
kFzrCRkVKjzCbwALXedL9M/l83Waggxq25hypuwtiAkDLQQz+I76vbPSI6LCVJE3wcZOvkdKfv4P
MYkIyJZVeT+/M2pYaHXsyWw56GGxm3MLPPTqkht9cxvWDUZ9olpk35h1ZInt6p6F4zlPNmTXzw2m
rJV3Vj1v/9h4HaB6iWKWYQdZSNLqxojTat3Now5r+/axNgW1ItXx14ZK7H3RhMtsKI/x4s4eUQnC
+PUsbavB6A2hC1cSYX5OEIToYp+5B41xjfFDukCEtwFFSP/Qk+WQiJ4LZH3GHhTmdg3aCzNt2pfn
GTFCxfNDyw7BtgPx7zZ6Z12L6Pt52bhzEcBipk+3Zqq/Pet4Rlgaah60nBQ6GaorlxSIHKtLCy47
PSulnZ2UPuQSni/BrDF7M3DPZfjCxWD5h8hs8IxmyEbDAwr8JP0gVKwqkXvcWtmB4SbJc+vWMcz9
ZgslBtKUVxgCj8IU/oIxzOXVIehy+6lDKek9o3WOpIEBfYT/jmY+oxI/bY4p+2nwWzQ9TA0nGGzk
71k9mFU2tCUkQEZ0O57zJWHM3yPlmGEmGL2ZpzWzadAaEEGQQ7NANzzWYAK/zXl/NF8aozDuoi3j
BubFg86qbPhMUy0aWlLPK0mF95gnM7yaA/Hd/ecAls6KQimsHY8hMrSZK2MTZxC/8QxZvy5rB2/7
e+aIsHNTDCgGMIualzkddFD4heJn4LVMMPhoKikv1kF2UONbBRvIbUZ0EUEE/DxXoRLADsfsyHrI
vMLPKMeUxQtPeMZkukRIpdOj+ImVnPRi5gm8Nxtw9Hld5nwpzO395r4n+jV5QAgzNcNvotbZF0uN
qDsF40bEZQukn5jc8S8kQJurZCsbiUuvrB4qQ/CfoMQBSLwoSD4wyxT+nuEgUSr2i79AKcFdlBju
RUPW4ZYRv1HOXn1fAvYiGTfDe06gWQhOc7tXs96IqpyxIl8HbbiEBVYMxvcFexs5XMC0X5Xsqxfc
BU1G5MtwZz9p2AdkpLcmwQWyVxykzSMbt73p4IJy1hL0qdr7vJ3TnkANxFRMlfWUb8skDwMc/Phj
VbdBm9DKvHgu7rYHn+bhABN3AChAM7x5dQlGj+Qg6o1bBj7cIbRmvrqrSjvcHjKubhGpUmhUG2Ny
O6A39RQX85jR3nnKwQ+1k0wH9MYbeFY/p6ngwAxKF1wHyCidpsCkVgRmI/8o7QW0des5wD1G6oCc
3CunvPAtrIFhZwGpgZZBPXwCYpsiE0TZpFsl+o1hRjoU3L3O13GmRRIvgftiBKPj0IBj3goURxf+
6E/yA+/v8Q3acOl+LwP8McC9YH5iRGr91NFjVTow2Iy3LcEQ071ccfq1VwplUvgxPOUdyMAQja12
QLPLa3S74FX5fi3QOhUHtHIS8rNz42Oxd5BmA9k2xjUyps3z4WVfKNzoEPLghxKEVoaahCalP5IS
JTEcJWaqz+NWskPw6OaBvKN8bpHTsY3y5DZuEV8XhY8GDwt2BA46rjRkY2Gv8IBei29n0IHrMtSw
tfUWm1/VARAjuAF/AHUpe4A3rKqPmkF2Ke5ztBNIhvXxYAe0CL+KGDFQkZGy2R4U0lXS20SCBnyf
XKH4GfZ31xwJnpMY/VMYywFdiENuw+NkMCsZVyQX2G3EOLmg/buBTTCPhbu8BK66myl8tuFYZX++
epxAH4HISZu+u4VK/k2tJ0QXNWRWOTMi0XcF5T0gDbV6IoCw7jPGBD+8txQrb523Zj+MMNs0Hgjc
4qtChvB6qZchj9Uw/EYlP2bb3jQkdwVayCS8upDhfdJPqshD33uibZZhhpK3C4r3wfCdqGAxaxdc
6qtDhUohqlnSk1TvoJ3LVK3SWTnrLvU6bfs5JRCF/vIOiQkqa/hycEOZfQce65UVmj0Atf4p1DBE
4mgznyfGiByk8ugqj95ntkaCfV92faTcOZZwl5rw2w+7SR9rN5BcWK5CwcTR9sPQ0qq2Pw8l0rwp
/YfqhsqNkCfn2x93pzxoQwKn6LN4aeidkQgk9JwUTlUMR7Ym/w4VHdvIg+0K1sP7DQiVAILeyHkJ
2L8B6ACYMRiOaub0OH6QsFN7LZB/hdimk8/3LKmoZRiTXOe9Hdv9GxAVDJ3NsHIGMz4sMrThGJBy
2zLNpPbI1oRp/6YMMC59sskHoTFnouqCKVr5Mu8FzxOoXrFCGMvLv+1mCnpnkqeWg2W7HbtyZUKK
Yz4xqVymHmJSwRgFwHDvN1Ns5cecDIxnMSDGYZgwOBRourDKD+4Os3lpoSd0PQxV1TjdVYiL8fYp
EOQIsjYiCzIoypH02Sp7pIVWfWQCzIHVZ+wzQVdhcez5yhT/OnNd3h02iV/H1szDjHfdAOYYNK3W
0U4vZKXguNsB5NkHzXf7sOGoMNxuAjL81jruhrgR4yZBm24rPv16R4Do+DmRP/Z9koXpvDgL2HVp
JPBlxu91NqZpFGQ+LNVHZdIEVxxf8EeI28OQmwh7hkHM3yt+xBrmC6D4/DOg+AXloovEKJeGmcbx
wKfg5sA8PQwu/EeF1dOS8LC4L/q2wUYK06lAzbRiFsS48s2o5mOG1w1uHEBIqilY/Do0MczUeDJp
Mffhg8DIOmiZqDGHe4TVtI3Jy7bq5QtfEKzro5UW67a6kBf9XX4sSBS9nauj4RBhZjFX3y+62iaS
/WHx+f5+cTdJPfQ44sjoT04iJ5dlOQizOF8MPW0jUXGxK0H5nQyIxhb0CZdAvJEwL2rpccLXkshS
XgR1PRYdV1zr5uXy6jJzQI2Aa5JgdD6WGRgIvykcYqzd5xQXDDzQFN9nkigc+svxnQR3/AJmwwCz
8WaEHcljWewMQiJmsMSGW/C6am0kIFwGvKd1/6gThAOjY2DhNQDbY2CRaJpToaf66buC2RLlqKKK
QPaGs4ZznfESxX2xKLkvrKAP0JY91E53tofWRhFxapnJ8pQS8Tdm8JFNSKjkij0jCS94vCtYlevr
PxZ+kjsVpr5PK519R485M5SYfY5O+D6TqcgBZIIMv8fWx1mQZmz0mpPswGrH0vVhvwESyhHDJpyr
hWbkd2SujHLjjYiFUXiKz+9zXK/TWTb5wvhvtg+fjDlYlvD9vHUfcyXhxF0LCQSYA1Zvvk5lS2dP
dGaeaOEreqPTv/RD+JWnjtks1ysU6+pp0Cw/ordDcqmYCLMpU+03GHXzjOpLPPYnBO2AryEDiFKK
Z6r0fEHjtJ9LJ8GiugeiFE/HuPF6xkk57Sc/R7YYxnhDG/Ji36WT837O+y/flgjwautQBQbsA82M
8EFxCMFp415w82Z/oJnWAYI1zMb3BEjAgy18I2NWJCnAZrz+HQgC8V7hYwUl7OGp55QErrt9Nfw0
HRGdc13U+qZ22BNZqR+cqY3gjZflQff4vXRqdfsasNvDftF0f/Dzq1/cXpDGEwR+akt3ODOaESa2
zns42b8D7TtHeFU/V8iEZeExAF2DQI0s0a4u0YRXZYoXI1R75CY5TIy+NcSREk0OEswPFFXV/I05
6lXm5RwRAKr5SLqOBwEE6l8X41zgFu+xxFONKEIsP6wL3rAXdvB/au3YoDsPN8ZsOBmeWltnnCdT
e9jqe0wK6w3WjD1qVqPhaaX+4hzPP769zwDP1KUU1wIb80Fy1OQ9V4ECayJpHHRWlezD/aU7CKjy
sVWcdv5AT8JIQGzOTJFRRb3H2Yn0Abty37OchAJsfF2mNYtqRVBDfFsUUzTkslvPSdAI0zgLqEzk
DXvu/HmWxVjiPstD+UgWGpJeRhdcIIsArkAJPyvj0jiaJwJPCJg+/Da4nANJHsBSmJusc4AwBjbB
m1ZgQn4Zgtngukrj3iSbdrjM9p0yQLz4DGV/SC1TYPrrGbvcsMSFm1BKYcshsPfblIvFfsjTvHpT
uyeyyKm9xwTvwgey+0TBfJw0ri6v6JUxud7jU1t1zrMzaWKpjrIAv3sstHj1mJbWALcA3GFz4lP8
JpL3whMEwXDCFpO77DjDrcE7u8IIoHOL82SgOgOq2NUX12jDSmOJBEL6di+NBXUoFgYBH+b9tQ8p
haW4yYE5Ye7YD4ZWzRL4EjMT9jPnORpGLbjQ07vumEnhGzLKd4PRffZwGejtal8LjL99pEWff1JF
TDIDI4IzzZELY3XOKUw3zoEzFGSgjKW7QiN9SQ0iphyaNgUueWqjHIF+w5EKdkt4KZEkY6yvVFpT
pmQMJBYyMmRO5/H+z8CXnMHWcARBwZHX4MHmwFZdaXUns+sfOyHMiZcRCin2NDwLgJ2YzlHZinfG
UV8eDbLL8hkqt9+I9lvDAA08A/0xaV6AFmBtxKckKvpHWEW1c1jv7RNPziSPyFZCg6FjDH4exM2W
R+ztvu3+H4Gj1J7T3j/E24haUYgOEzgMPzblIy/Qi/NWBCgyzvxOfv3o4zFdBvAjkQ2PRDg/+AK/
yWpmXZWBviuwcfn4POnPnqsjyVACNVGg+6SOERDIyYgfwGFGRh9sIL2e5t8FluZgDlJ22i+kT/BY
C+MLGFWQy1HJeT2SZB/+l6A9vMO4TUFNNKfuYIh1LP3ei4RC5ycGPpRI4soh77utM6HL4RkWzNSN
YedLhoCcy5nsV18hg9sHqONBjj1t8e5hIeBhGY1wDg9Xsi8ZH93HRO8ciZJsAISeDPGZajtEPTCG
rnjh7eBuyRUxSGFDuwhzrRvx7w8My1Vrf4OGud97+S8cEYCpd9637uMXdHu869qQudiv7zRMg0EN
9N137zCyoWuj/MqzZD2EYKKYBVQMgT+xA6aId1Iocd0UJlr7mK4xmECyg3ynOXWDc1pSbVkFllRz
aQPiNmqPLJsv3Aj+/SSOhCWBry8wfeFw9R5HA4dvG6WuBEMfUtoclU9H/hu7Xzct/qPpzJoUxYIo
/IuIUFzQV+CyCooLLi+GSwHuG4r66+dLO2Yqume6ploR7s2befKck+um39wSjfFmxfMT3efBOqYt
94Fk4ooL8MvDASYAO0ff+aUrrCktZu6Ew+ArnkcbP97mfDcpw64CvsaPU3zkiefxKYL0MRE5J2go
x2nd67Op2JVDmmuASQBKVMkAezgc1N0b9IcCcJWem1r6XYDMFQ56wOPIFiNpfTdtwkOS+0A9UHS1
5K3g7jD6Xe99/JIxavweY6o5XELEyBmdGd85SCHcd2bkr02nBXe1kTUybGtn+Eb6n96NahqHFXAd
eUFSMeiqVKEJxGfAroO1dL7J9GmTrDH5mPKasqAz0vvPGeKxRtJKeIJwpSmNoiL9bEAu7Z3fGREa
Dj1qFoqCtJ7sfO0cw50WrKhI9wSwDRItIssJV9hRk0Kobd9mN1rp7mXGpFEgEjf3aSWhtsbu9CVm
F9JXu36s24YiixmP0Fq0NKdOYAKaPu70eIYlOP+vi3ZuRsc1lBt9UHpdJCO5u9ziEAHdruNTMWD+
TTUQHlw6oxWDBVw4EWuQe0DsBgR3+4xxSp3OuzRnaF4ktwDg9YX6k7Z3ub1vW045rvETjR6jaj/x
LjS8Mx3d6+j2xuqZ9I05K6fJe32aUNhSdUwRtsIAgEfEI4RFaEH+K2mIcQEuVBQ6laz6O08Jtg46
yDUrjVmE+7pVPgfEOrBFcFzBbaeMtpXMT/NwoQfxPcDq57sIk6X20dUDpgcJ5tJn8mwFse0htU67
CLk/r5G2gkzRsml/4hGy7zpLzSQLxfdhb113GFFBU+GN4X6Ugos0T2yPKfg21kKXRwD6SO4DVgbB
tdOwgC2XdZuNi4quaCN2JcS0WuTyz5PV3HQjDVMXS69nX070PU+eo7SLVgxsL67XmHZiU/sKRg5B
nf476OaOU6Vml13GEF4lkGtpI+F9YN6CedVj2gSHGyJm+JF02h9Kw+34bU3rL7sAuiULniKxZRQD
k2vCa+Vg2PBX1E3x9GZMGR4XZxpgGHrDm8SCc+d8Xmq5xYwE9BsVNB0v/MKhntziN2ayk0NyYABo
3JIpXnZZg5fPmIZe/Zig/sbaG/M72mhJrzNrjyBdzZgurXa5fyyts47KTbNO8CTlFpIW1dH2NGEn
W5iELGthDe0Eukj1jaET41uE4hAmPObvmMFPGygRKZl2YfOpbjBhBA7VYIxW5IcnCUpa+uYWswlI
3+iJjS9jdBBEhLaNgcbXovPmXRfH6GRb8fQYCghds1909jHpQQHLoDpGgYkdNJ/IngvlgIa3Eh/w
p4YfVBfsrkGd7rWxg7ym+W0MOHjf+8trlJ/nNDfgIaOB6C7Q9sKkfXenHXLrbjlBp6QZTj6hVX54
o5aNh4yhpolb51xymLfbSYFe2gA28k0NXhfmdKBInK/MR0DkfFGYPIlGVrIJwA3M5E82VOhuJOgw
jlUthWG0vRy9yp6xnOaDN8A8xS6fWLVHBpOdEwpAwGcIvawKJKfa6goSmp3T3p41u3qDqnGp9ehx
NSu/eTpZVe+bHl4ucoBmM61r6tnjs1aUKCcMx91WcL9kt9qgvWFSJcT2FwkYfnPkXI0UMn4TK6mW
c4fbhvbJfKdUDe2yMiHVo5fQ36MulscUFWc0+6DY5PUU6mUAe52tI65VL1QWkJx92lE6ky/m6oxV
n93Z7Nvgo2i44PJ1voPiGCBauD6c68Hb7YZNPQX2B4PWNy8sg74+YD+bDJ7h10eNcsMyEiHvBvZ+
+VH8RIemvtDXuaHclKbewwwLvnxtdurds08OKZq2Z4A+5kLLBNlUUnzR6xpuMTRweI8/DTBiFBgg
DoTCbL8c8Zd3XZffn9wTruCj3hmvCeijF8PaJyZSnKAfYpOGJPZhHuv+aUz3giEB1MsfmKzjvQhL
+ZAsXyQJaBGkzYHJ3pB9Dsq77B/G9/S4YiKY9Tw6NOioCXVGfYiy4CMdQIxbuexd70anEAvKpk0a
UPIIrnxRv+HGvY85nKBBcqMXnAfsUzTMfSSFLRDioLYm4z4ujtYlrNABu41+na4Uq6awdWqllvn4
mO0F5QhkgHfFPLaLao0oec+94k6+CP7qdJIq+CTN6JN0JlgThBCHz2frNa/j+hncobK6Xz0uKusI
DIL0rhSf4UbuMZUup6nUSRgpfMC3DIny1d7TYZ8cJieSYzRoRq8YPfTwy9Zh7BcHAalgbeldun/g
DpX0TnZ4Fc/By3S/O5FxABIQrh8v9xsBNGtEF9CGppu/zQaE8OkcONgwh7uoNkIF9+u+Pxzq+ub4
tfZxpw/WtU+/9ITQT+ZRQzrFtNdgzAWHxSW5jy7cuUzHSG6mXwGcHc3renxWocXVvTftQ5pi+Kmc
3gGYJaEJJeZFI7gbzZBDnMOC04Ot/MFC1sNE9X8sEQOtdr+q4//ogrUjrSD/v6K7se8ZkGrUaUNy
Fx7/S84bnSw7V93FnRjV7tUBQuBsEq8vwnTYkJtRTZfqTIZWCSgqS8P/fiyUBOgZBKan9oHFAh9a
LoCBZqgsXToV3QDMFZQRkQNuLoZXzdp9VnnBjJczbVUTE7IlQD2dmAJ9Aj5nDvpOfIIKh/Khgayb
Tw+ygac8JuJPdQ2bUFPJ+xuL5SVqwTSWHfdvu/P+raaDZfvxixVRcOWwZE9nUIb0t/OFj4mG9A6D
0NpFwhe8ueMyJE/Bdz0smcB0Fd4Ukb3rCrv2sUGA0bqoLzx5T2D11hBCDWSowtIhosEjEQrhweVc
M4ZcI2WRLg8JBwuZJ8E14W5oDoSPR2uVXu++DzXAO006mkkzmG0dkv1UvCEEU9KV6XHnkA6Qc1IP
fuwWPlHa8DrNOU9UQf6C2Z/XNKfY4gYang2iFoa1JoRVyI8HVwT6LN1jWM1pqPhkFbWBQSZWH+7Y
Fr9xDHeFVhmpCHDT1csZNGvxHGFS1TYgzYZLkgHMeWNc4ZDIgfqGGIB+6EQx3rhStKd6vVfozCxm
+mErxAqgR14B7WbcobAmttxVkcF+xibVQ74UCsBMN6jZryfsifOU5ODwt8RfPISB67wCmvcz9BhQ
lkXg+YbqRHVZmzPhmOGt8YuEfs/4HjKra8e5T99tlGnh4w+uwx7gC+PFpX1hpniNTniLE3ZxWTRf
fZKQ54E1HgBQwBORIeXhl6EMeOe1xIMSqsvwwnxf3B8S7A+ly31xdu8xNR1D0+EkuXJ15HFkapRw
3WGHvg/1xRV/qrrZfIVslsHrg43r82hVdHNm+oaOWqmo20HtsbQcw42Q2ntAscp0vnrYQi4MU+8E
j5Y0lGlW4SHaRblb69cQ8gIpzw6DRw+iBH1KUC84Vo0eVrCv11ALyuESz5azXeR9oOqgpJuCVOG4
KIbXlJYuEsQGgeW+oeFwQJsTlOz+HEelYTNfaa/J/uDl4Gs2B1fD5YTnwun3UVK8v16LDgUPRkfH
+TCYVUpDs9bFTJWmKBOsIX0Aw+18BqGhjTqmTeRUdC+MpNsKG+4rOIbwvO8UJU/yB9NYVBsi3G6M
UQgoI+lEI0AV9qCtz4Y2In1TxBxEWCZ/7H3MmcYPc2yiQXxlzVkruIxbGYcPyQOdXJZegasJII/m
nLvxUR+jDUPzjBJMcyCDkHdS1b0mxgEws7sgz+W67481eTOug/RqH1wwydiH1G5CcNDr6bc7BR74
tD1sPK/v/p0509PGkCjcGRRMZKz+mE7DdDhn14KOVXWUBtXS5Ugw639fMsXw/fdyGQIacOY2N2gQ
v9lxhVvF19OhFmM1xdgNujbcRu2OXYunbzi5IbMwoHx36bOJeLIk6/f04tNbQ88EkDComuhN3EbW
hBA34/YjRqxnb3St5jn+pm+68B2vdC/9198bDtHosGGBKAPZKaf7jh7+oMBUE3q0Muru4WEfBkss
zXy0pziwo34+xuQFy1kp7ifHOF+aBtcAZsbs3h0iLJiN406/fvDoAtBJ2mDpYNTcCnqnluRfOqCN
b/9CRtoraHMQxXXMIL2XNmiAWGvTfUywoH0A66U+rt4jIyEfGi9HHAmfGZ9Xi0SDCSGBIhUHdY5H
+WPl0N3ap3clRb7kjwlShoZb25x6Rd0lI+JbNHsQe+z89ugVGBHr5WlO5dzR+yWJCKGL9qUGw/VK
7Q7sxBA7OLYEoDEW/YgTIMOA+SCJ6w5xaqSmEzsmOFJU9w9Y0kKmPvt6gMWeLV6bcLwTpkqBm79h
5VAdwvtl73+20LRekE5A8GHmwp+CK8bUXXKY+CEUZReriRgQtK9xKkwlqp5XGM2ZYonytG+92uaq
PihS8KMn689dfTBA1+c1ht2vSb0FDggtWOFgE+NDlie3CWih4LA0DjhthdQGIDQ90Yg4WQafoDM/
TF4ePn8k9KRKdBX2MJz3TI0TNiLXbg1JcIOjc+AlsDjtU1+HGsplGHLUmLtIIJIOoBsMGs6tykVZ
QP+VNic6ArQ7oltgAJC8ICpodAqMzWL+3ikCvCo5Ge/exUCS031SdSCes0uppCHPapYGpoJ8BAym
S36IYczmZQKVChX7D7NfEA0UyhZEKc0aNG3Wmif452UjT3P6B9f5JCxkfuJkSkumPZDzbAcb+070
wMRBd2By/Hrtd1dH1Mf4jA/mGdqgSEgG1jsHjwDnGNEdP1u4XIidPBOYm0wPc6/RYXSwqT3NystH
ooE6YEvQ9JifNJKGF20t7EvoZ9GykmFzLbRXN+/hdWI8+b1zdOp/J9WWdsWbLbDSAgPfhpdbxnll
Fp5BNBtOGRTTYX+JQnOi2bR1KfRAP9q0OvcB4wOQEMAS4tUvYA0UXfGO33AwMszWtrEtGAY3ZIQF
i2kII7Yz3F8spui4enie6GttcHXPf7WwMh/ed06Ki1WrB090e8MbH/9FEmwsI6E9IZt2m9gxIFcY
3KMHJ+nb6jinwcVvZZSWDbwr7mm5wriX4gfTvQjFdH2yD7/RPsjtS8jccbcD4ZeMZnRBXjep7+y3
DHfvuNK/7MQnkhSI+hAOGXMEhvxYlbRqUnEl4xfsB3QVIMhKEKK9c+2/0FotdPV1yPdLt3SA3k9m
kdQ4pJ1u+gT9Aiw2ICMB/kOrWP410C9mMKX5hSPA5Ip9/3eCkR4lbYquyemMpoSLyp5UuFO8NghW
4OBZW04+PjraSiin/SWp6hlLr457pox4mkzl3mJoh6nEzk7p6+Q21cIlNPx9UvGX65sq6CwAt5Dw
0UjL8vSW8SCwGcpXt/Q6Jgr7unue5dMGqs/BY11AFlY5JDObuSXnln2ARoRH6F1VCP0wFBsxRtMs
ab2GhRfPpbKUUCCuz3xc/5yKshsxqRXcTT7glcVK2WNfWKwyEkazc2ZWb3nWIX10TCE6/H4Ltxnd
5LtLJ7UwsaOKuxh13f95f/A9UXbuXZkjAsKE3ALD8d7LhspiL/JhBee2UsDeCG3AgJ2a1ZpVqlIz
2IE2Z5FdOjf1cVkfTJ1p+TJ2puUj59uKCPGJ9hSJr3tkQlDFCHv5Eo8a6frKpePq8rtwykslXeC7
dQz26hUd7JrZ9EZ0ktREfpMxK2I6dIKk1IRQU9wZcY5FJ81BcPzg5ggrZRkCZYGcIsnl18Xm2OPf
ELkcylRLC+T7pdVQ8jPyU8zj9GGV2i2gEy3TndVb4UyE/wJUgqs5mQC4cCO30omuPDa/TORArXrz
OsxpZ5gPG77L7a5MpK7Mg0cKTUApVKGYrOkVrKgPdrTkgvTYSxec3c+ZPYURCFmxEcyN4JvKN3j8
c0xumDa0qluxqO7mwkGczjHEh9p386FeWZXdY0rAoDePuScZ94+7RyIdkbNyz0B7wFXqqmYb2Cpc
xjg9qzMPvM0pDWETwYyshrP6MvsnZaYkNsdoSskm+kZu1/sX7zSVqSWMNyXK5U7lLXloOf+V292B
NpfHBHzHeCNjwHfssysfdicKBVfm4pBHs/9oQ3IhmO7qYaHkbhEKWROsP4Q6moe1tmI0vKxHfl3Z
UHs8+7fY2XMbd859chnJhJ2DHcjzZlErYqvcPJbBXnkB/5f/L5ZT2+zI6lnyJd5Dl2kz9ngEPBDD
TlE32zwQHG7kh+8u60kFk9VqMsJ5UxaZx0wlhBMNM0rhrx7MGceFTd2JHObu0AJjR6dcpgt7mA42
NkjhziE//a0c5BtEWBtXBGtewH3QZ29rUOIIFfBQrACvpBXmSayb0TZMT2YUbg/mE8ees8vFj7zg
O2F+gteBKCETgj7s429GGcVDZYQLXx9zxJglAk1bMSHVOnIS7IP29IXRiyxwHZuZw6BlrfYmLIm2
p9tg7WqJlQeC9pnM9J3UQbZknoawUZ+9j610pyccmanyuEchYcY8mTZnCecJGSriK5xnHfnQTTxg
+Joc3SJ6hC2/cBuD99nC/WsNRzNCOL24u8v1rTB1Jlg9Rs9+x7kNLvbJxumN51e0bJ6P7D8QHSSh
QtIRT6GjtQUudN5iB1S4lzVbie+eHKbDspX3qoxQ9ON85B6xWKrGJ3tS83i9PnNgQhZBwKnrgbt8
PJ3jug7Ti9NW7qJGKuswlLeEPHJesGTYWKdBAeUAjLEIGWOujOCdCp7FQBh2tb8nsWIEmrCpiuEr
/eDgYmTtHftP72F16LDJei+wVPAsPoWsZGKpg67G7/ZubB+u22XnSUjBJ8yaQFRI2Nh4sEFbcZkH
rHZo/s8LPSTEfKM4lpFjUzhNJDB/Y6gbDrkgmSCytq+NcIZsa6DmTCRTAyr7nbXBkWM+j1cXW16T
uOZwn0GcWM6QfoYaoYg3aFtyX+QeyaoMVjhc9+ZoMHgZxgCx54FArO64rd6DLWZxDPrxkqVMaJOo
K3HoOYJhSyeJiQ3bffh2q/41ebs3DKBK8GfirrcPDv0rM6f0dfZmbg9uabL2yLuV3DPuJQRTc4of
mYhi7zBNAFFQ2XH54mC12ns6R4wEdrZcRxFARyPOKj4pqlvW5V1yGnOCTxkjefDNWrWC1QhbNlGX
Q64iEZPoqZohNToEFyhFEmGO7A7CsR1GsMDo26dpknijUc0MTswZKd1zIuuwBtton4g1o/iV4foW
KG6vS8rocn94YiYwXtfvDqo1J3B3MMrke0j5lWRwxD7C+XOKY5Jb35shC9dmH1cWTp4WGmHhMzzU
J2j1n5SoqRfkshdrJoZedhjakRNhCx9qYpGNUPFuH6Ez4gCgefse9HR23nsAXluYaeEzZ6PbE8MF
Iha4ZNDgXSQ2Ym4caiEeIiw0p/BLDuOnqgWGCfceOsPVrztfp9s/+nv/2BMDaAi2quMex01KEfgZ
sQ7cMivG3CVeueV/6Z5axZ98okco8YjvpuQyvc6CDMXoI7qJzz4gdVAMatnV/yjsd/yFg1TgfXbE
A1ACLyMhFBHVZUae5ufOjju9X/BNzkisrFgYZITux+YYPkKaB80jVUZMF3Smb6aEyIIWQtDk5WJo
xfNfEiHqUN8Qv5/wIOsmQA/UeKD+4lnzJFt/I23soIo/4TJJV5lX44DzYSD5RnTNgP+kywl2+A7q
LbFmPocyI1S2gUz34aHEiniced7WS7aJXfUb5muQctCMRuJ7ZtkWC6lS3IytpE/BvO7iumnihmUz
BC7TWRR7FTRN/mED2TbDUEaBTg5QR5eFtG3v0bLkQxEEDg43SDL/DBc4HQ7O4OElBAZOQZYgjtk1
4gnCgdeiyV+SHcahZpYLghwDq3SvxJ/jPbku7ovbiNAGQ+7lQiqwVzUyk9yCZWi+3AlpCk1iWc0o
GakTDQuzTOz78SOUT4xm6UcHlkRhiZk63RKiAkSspz8BwLePima/Onpw1nF7kwfEic7ZVnDQyon+
pFp5eIVLaqNC7spNXe2GmXJQJuyQEtYVn30yCrCYM1zOu1WTN9wPZX2IxxkMLwsDQIn8QNkYay1H
whj8OXNlRoLXvfPk6VjKG5FFEIp2hCYubLW6cp7GhAMOUMlOdfZtHM+vKR2hk4/JIhxVSsES4m7u
lzyQpzj68MgdfD6xM+X0NfHan0wsNSdr+lrLvrDieoM6A012ETU4FSGOXHYHXwsRpvdFJ8X4XhxV
rTZVCbJk843RMVOrSW41nEvojtjaT+xdWOuWx2GCyFpk1jtqE2L32B+6A6nUeSep1PlPOoIF0V4+
viSO8eSsRu31HtO8uSRxMOgoOrpJyy2ZeHOQJQ3HFjnHpqVcqW8LBCgguVLHn6w/GRgK30VtNm8a
+7KmX0RNjkB7tYIVytIEAkUk+uEM+BfSZYvhcC/ZMymxepH1cG+Rj3G2YdhX+XhOYJ7bdOR41Fm4
BEfyIDmeM6oF1R4W0dMjVY/3UScm+6Nu1WxYedG5CamyAEiwO3FX8irSLyFxcoSqX/Usaa8jNceO
2tnw6zQT1tq4cI1x3Scdo7KQy8W6DwtPWfES8rs+b2ptt9sMPSXltHwYto9kZ/LJJOs8Eq0Muz1s
SB7CL1F7yzql/Mv750hSOUpywpCkjlKOs6S4DGZ2kHC0/Mu6HUvVIamlRCJo5r8KguWlTrLH3APJ
7TF6hrxVVPxJZn+OtLk2yA+/96Fnr75zihmiZ86LUztxIFJGk/meo6PbxYanExdRy9+7+LqQ2DZQ
kN9U6eguNDLdpRBOzsihfhw05zBsOJhexQw+sbtUw9oG0unS3Y/L3m5I06/3gqGIUpGhOHGB3UOJ
5gr6vGfsWJ54tbAkK4XIPqgUZdhHfSCVXf0qbTiPOA93nq5a/FeThboWMvB9fIlbDKLJPflRjJuo
r1nzOEjXWdpL6J8i4G9xIIUypVMuvWXX/WdQkaPXYlyAqAMr6+W04OrKCUUaa7YGUuvI4zkiLVmS
Gcrx9U+ej42nOdvRdYFehZgWuSzzgVP634pOEkqxr9PG2Qc78Qh9iZzjE9xOr+bN19yHf/8VLzqV
3K1uBtjk/aI4JrCgIXfQGO8zgJ5odSOxDqTN+mA5Sw4h8VGy6KtJkVwqYfuceq2ESZu/AnkFfOvf
48u28jEcdSC/SHFJiXlz2BNN8mn5OqsHmQ+FhiOrCX+7UEpowQLYYOE5wmuJ8bl4tDu1UGYNkhk1
SVblx+WrFrKg+sdkiYpUuM1OzSRneU3OFLHL9WRCiT55RyhymFZLvGPq5u/D3ofMZyJLlJpNvv59
lLuJlpB4eh42HQFhH74R6A7w64mz8oSt3zdouDc79xnMDU+uETMmlwaH+AIAOdKGkm4AtCr3NJMA
Y6idm0cGZjEMfCYCC94tUUQmWfLClPNQjzrY1FqwLoBUD/CSiLaYsGJqIH9sJQS2ayoBNWZnhiTy
8rW0WjaeYabm4SlMMXcK9ejiXbyW3fU+ruaJJwA+8lbplI6AAkAL2HG2BpKDMDCaKNEaMMtl0EGb
IlUHS2n+mMryWoKcaVhY3m0dsKfo0bGjMsGB22a4AN+VxXpRj0De9cVrw+71D1kLq/XXps1wpCpo
0p7o3zETXUa4QgQaDkOjxpMyB64qC/5Nhdd0X7OmW9/ImiWnazgLYH/8L152zky0D4TNK9naQ6Gu
ZJOwrj8WbQnIm+deDbru2+FbdpqmpONk28Qun6JtR518jpCPV+vnNOdwG+HVypEWZfxO1CElZnUQ
haTElXh1/+XjElgKUs+R5A9Sv3ZtAwDFsFt+i/B5pCITMX/HSsIR75c2zG0qKJ5gLEdJUiGjNoeG
/fBAeLaZKBV+VbEUWRoxth3Lr47ayl9+sokfCBiKqBkzlfjfrUXhIa/E63V78jqEMldqYclHaQ9z
1yBm8RcZc8P3ARx5wDUXuTEPWb5KR6JFy+bV5XzI7SwbWb04iEdeGIZMGLnbM3mtRl8ihTyDkocp
957kluCwKWf7Xi1B1+1W3HT5laftCFUejJKoFufT5Yry1KwNGb+mSnyM7e/gFHZUOW+Mn7ge7wEB
qCuV0SvniBvMbYP7o3mNLTIJ7sBl/cAMCywCBEojzclHyyFQoY37Ae2vz4C8D3K6Ey5v66u2uJ12
pN3kihFLLrdFNMVKY211Fjofv3TajIXr8OvlpLL4X47k7rIMmf9yU/W+3JwqKHzo3X4VyA6Qm/Ry
ZAHueyVM+zZ2J7Wg6VLDJNcezrdPEnxUXfiTyHqjDWMzjcYFe3Pu8CZYlkefZB7rjYiE9dpDJpW0
XfjI2H44Wr/br89ySICqPgPnobAgN8KBTFoSC1rFYwd/lK/zVFV29I8+bXV3F0vxgE2Si1jXPfqz
NPXCs+84M/kJuGlBMznzNs+sdlKMT2uB7feiM9KTi4LZfeCKT+GL5Ndtooz7RCUfVfMumWCGb0qW
Rr92cvG8qYwgByute3SmzxjPiLGAOJFcnX8nHe1pkrccUT6KONVgP343rBF2KMGjxX7b+3ArwLxl
GVZq36tvdqtWHxsAtiLnaO697ROURH/fNU8hDfOEoc4sAKjhkIDwiGgBOSQnrguE1uJsa9vfPv08
nkIxltNPLPGu9hsqNKGDmRddLy1n780zwJmZMeAFIQgydqj1wJkES8U2hn7AomEiZd05Iqlbqidu
uk0OTC3EZxwoFydeTg6Qd+woqCCRDkuOcGUmRGdRsU0ETWgNnoDHp2lLMOUeFpLJyz4Mwc2dDyOH
2Ck3dQr3TfsyRRsXYQSC0XZAgAGG+4FspMgedH7vGTZwvJs2l5at/Que4w5imDZ+69GLKLEmHBwn
3WZ8RtxI4sT/YN4WrRSwWoI1G9bP+7kj8ec5eoO4npEKgWNxZgm+KNBNV3gynPIQdQWrA8s58neP
Lo0NIsY/FHQbhlGE31GXjPrtIP3kLsiOvbBJb55EDvkzLGQzJRCFs2iGk6579rlfbKM7N0HyC4lb
FKoRHWbut7wz2QbeiCRaHrCU9R1ttyRjzCTXiJ76GsjoDSiOP/SOIezLITMoYTZJErhnpg2V/TPk
pMHyUCobBrj+Lgnbag4Zrp1oJcC1nC8SxwVgWSoaJpZkmpLLyQXJR4bZxm6XP8uXuBC9nLfzRsVQ
2rKZuiM5Ebr9YpzHXayIV8VYG9VnNTKeGciivMyOEeYsKPmSNEsgdiYOcoIBMwoSelFyNax1Wbpc
D2XXbBYt1oYHsdpcP8QZCHcMOMVP8cTqRxeARTshs87k+ADOzHKH3DmhT4TRtathYCJJuWCkkv2C
s4CsxRP07PIH7lFfPvEWAEWyeOi/5EZSEqxWq7kUlGJzj6rKeThs3LBpD3oqZpbANkkYxhrPe3Dv
+8JRnCrJCnRPUJZRlqUpnp8WgjR55AJ/MgfQEmcgUljwEA7M25QxZqy7DmVgNpJagAsA7RWwpqGU
afo5NvAbqFCUdPFkZQTHIbRf0NbKFvAOgIzNag9EUyC8a0lraOx1aKJ9sOOV2p9eGtd/NOkdCv95
wBQV5laQxlAly7gRymcZjA4CRPm0ow6nHJa0DNhKMNxsxLhZalGqYgHMZCNLgUGRMIF84J/WS1WX
rfevn5FlB076rYDQbAUlSbGUHzyVPypsng0wCEnjP3xcqmMKZ7lTrFcKLR4BW2orp37igQ6DUmDi
U+HULYXYA/AJxNyr+5IOyYGDCJcKte3ee+iLGC3LESHHhkBT0o350ggD05bzWipbFEYcHfLzbVdq
2hq1xY/3/DMKkar3Q25eFxySkyKa2Qn+9hPMQ3/5KCm5NaHlSU4MKPYP+meR2skWfJFrN0hObqDJ
OWZ8MXjQD+DZMRXgtpZUoj76lQ+cWZ2ASTMwz5rqEcNL9M/jjiun2HfGh+HwJHa/B5+EY7Vf0amY
SZigiKAfgxCsByN5JYLAWtheF+aqPZtkj7V0MjjTiSgPXkjrP4k46IDI+QoqaUhCJBLfflvh/UG4
dAnIexa9LjgMc7HHzYao98UxQefx86xI9SlJYY/bt6nEQ5pytTVIL2GV/0LDI1mJpDjLuzxg9Hxr
OZM+wQMgixmBfYPKn+anPmzZW23wXBs+aRQVOEV1ZWCnqqbNcdO/kOAhmEUWS6PPaT9xWWgldcwb
4PSh15RWnjQxkAxTr066LNwA8uvHhqEB3xePiwY0bvQCYgT+oD0uYlp4jcFnBu+nDxNC6GEH943T
/kCvzCbhG+YAH926Y+GHg2Hp7SaQkZl5RCtegAb4DcUDmoI+B8NVDD7rG+5yU4NE4ghyxPw5ZKhf
Ogg8GKsddtZHVQ4FFqe3sz5G+gVbDMcYGHNI5BpjT+bdOXU51Ebc3+k+vIhADRwKmR32Z4C3ajYO
/Rir7K+slz1dHYEEMG79RagPrQwGpFxpuXTiC8JO7j2tHPzuditpSdapFjh+rla54DY9QkKcGJsS
5bhjje13TtaKnJE5lvydEw5XJIHsVEkMz5sKmGDzwZM2lNSx2/O2e5ctp3qUPpCE+CWB44PIEVMD
mbkDQVdqyHlPBsljLGD2egN34PZ68TxmKAnpFt24eQ149OZTZgaKcYqM5h5hlZtJ4n0gHvPlAU3g
sRxMrFEmjTMKhhH/ZNipSss1kx8mChBAQo/+VpZYo2Bk8aNiCfyDJFwJ45y6fHj5UeI73FYb1IKQ
BFGBfzldX74l8w/570FWQE8j8uT2HkSLn0s8BgRITk7TlxvMv5RnJYkc0Lz1kZspqYwcgL9eJq+7
46XINtgYxwisxboyfEHyAQ1sRZIerddR5Bm0iB60lHL7sRbAiKYEZmVyOnNG/wMXf0+WeyIFDxW/
wOw8QBArL8swHNjjIEi4Al0gYeHgE/BxaXFfuE12aYcpZ6S0X+UJJ9tUMjyXtDC9qTbDbGR5kIor
SdDlq+aeMpi8KWdpQSObFvTvrAVj5wW2UloSta0flJHOnqTa/Pav6nsqik1aYjKUgiObdiDtbGkG
SsuSKoO3CXWXc+3jhmkYpknG02qgducEhAgbMNWa8cmQWrsWGqcmJMVGAip4ZNEIHChtudUkZjwG
y0kK8Ks5rVtzggIvwIkm/E5GoGGLqbFNO9B0Bn9/v0GdA3BGKDCbwSvoTRFTyCsOmH2gONVkydLV
a+NXzmSQSP6XYk4DaJ1DSFG0FFVgWaMEEzM5Vfj0wGmcNcRsSXOOVshxDpzHkceSEjhOvqSklA6d
gHM8GjmzJWXltrJGWSwJ/5Kma8YxkEhSI4v9yAG3/b8hLZSZnH1N0uHFzB+S9k/CgpegFoxW8Q+s
ljFXip7piPWThFvpQ1JI2rMwjSKeOxk3iRopdD9jLfK1jyQTZIo6xzHONlUofWrOW3fL+oYPHFN+
Jh7FuLwXaSBtVDxq5DwPfuNK6DF5VmBNGqS2jA6gTxYz1MTyOHK9iOR1xgeVBP+XBRKEo8d6P9mD
iMo++oWnkWIEFRhvG/RbwFjmtASBJ4A/QACLRk7cly2IwUNJ/fKkn5NywwzyDIFOEwkNNvs8YUEL
2JmwkmwqOhQQRDnSo9mMdMllfaZsM7nbe+5215eTzUnpJqc8OXlmWca92fLSpMo0d0x5wYzuk52G
XpY7Ekx4EbaV4AHci8SjedF3HEpIXSrPH00j/SXCoLby/Glh7Gkj08sR1sJkciUDwm+HxBJmhivt
sQnLlwQwyDID5FY2FB9A9mknlm0ldy5liwl2IY+LrIc9L18S4SXNk+iEdr//XPMAYURpNm88Ah+n
HSOBkJ1Jms5jff5eTNanIBbyQPaW5JUkHjxeiaCEQG4lAVxgENAGXks+5mhEfJFejDyuLCfDPfIT
v5vY8DsSSGTNkAtwJTtehqTGzThA5OqkZfr0WIh2+uC5YS/KbebtJDcG/+a36BNW/FWMnlgSP7pM
QujiTvzilYCixOBf55XcCFd3m6dwCg9rSiPCzIynkyQsyZpps8E+n03lyfoqojYeMrcQJtcB3RRn
dnwLeaTYo7H2CrRPvxeGt7W0rzhA8GcSUUHsWf3Dvcv4T8KlJxA1ny/JKhJaBvsQ7dvD7pgz2SEY
km3zJltCLTgW4isAMZPcXJLFxWLt7OBi+fgrmmt/jajXKmBnMeENzivruPCJdoyMspOTuZzAaRJ6
hAReUlO5oTY9Z1ohN0ISkoDPpiQJ0aIeZAbpFrFNSZ4pN8AcWURIGSKaWCSWd5cShIfhNdEugDJz
HOreJaRn8C8MgVmx5ynCPm63p0MKQIcxYMVJb0LwMDJsbpJh7vBZBs79UaCoA+t4IFMekk0zDCdo
08C6hOQNklLhnzbXepw4HXUHb2Q6DkXitmAuNa6FDxC8fQKIW/jiVFFj3Y92mv2a8F/6egmIn3tf
RE429jhiP+EeJy9c3W+qW811ngz6W9zVkU0watQvWYafNUggZtSyWG/9ZVjH+hyBGbw2lGFN9IAY
c3457/DT3Rj4MJ5NGvqnu5vtkBuoe7RPljHXgfc57cImNKZjtBw+p++m+YIvZmm9E+1PpraBgY+w
wjnjY0UnV9Ke56hdx7uMwd32pDE5CYWKptkdRghCp2KFEImBJxChGd1Q4VJgNZmqsEWngLPGxWqS
til8KGhsGmb95KEJe4V54p5Hy9yRofXLt7tjrAdUU/S5OwifR+BGNNQyMxaPnBxzXKRtAdolUn5d
6H9dVvZCZqj6Wow4mQkxbTEcaLcsxgTjlohEhDrFxOCig4cmg2StfMEYy1MetBreEnvuCYIKRePu
hijAYij1kuiJ8ez69lI3Qz34E6cm0mEItlgVol6WC/iKau5vMKAxyFih6dS9KhI9Se+Y+sKvOoQY
wce7/F0UD4peGyzRdk8nvnDxBb5wWoza2ynSYlq1LPzor+GyJ2LUNpIC2nRvTBqxrmlzPGP4J4a/
Fv4d8gckEdSvA1G/oT+E1NGllSdee0EjRDNijof+j5M6dCGldhdG1CKRMKzh3x+m0FT3j0i8H4fD
gRTB5A/7GIr9E/CewUWpdD8Z0P6xivVxjQgaNV59ePZ02iFePT6HZBPHny2bVAOVsB1JCx62fFfq
4je2yi9Ww8MxrG98h9cwMJD03UNNlYg+yqlwU8Yi7T/PX77jDwc53n7mpmcwSpU5NS+FyM5nnKNM
ZGLQDA3YJ6ZEdGSefj0Tjk2Z4qxIzkNrw5K+DK78tDxFzSj87Wa//R9L57WkuLZs0S8iQiDsq7yE
AAnhXwgoPAjvv36PSe9b95zT3VUFQmatzOkSLxTUxBoIgfuesmdvI+1lVId9DjBwyyhFt26monM0
4hKVyThuw32L7sGSCHqR5uHHExNygl1Gse6XcCkj5tabiAH6cUR/X/KBLGLfFZflGyNi0iyGBNQO
dPriwsvNz9OzY8a+nchXQadM8qbV5fTVWhAlI5LDqpTHB7xM16uV333+ds39L8ZVGS/vFobvpg/E
QCFGMr91GU0DnE7x8O/K+/X5NC4+Z3IiCVyjWqM09GNLGvx2niEL7EtHUKLH4br+WxvPfWRV4BBS
Ezjn1rSZJ0aPeZjQW+q/+I/DPCULheA/bRe5gjb5eu2Pg26+OmJcljM7y5S6Qc8DEwXFJV3PIXj7
ffbY3/amQpqqLkgphiiMApAQaHLCJfk8hPsNCW6+wWZLZJqHUyjrJ0/PkXqJGYboiygzeVPE+kWu
LHI64KKqN4Pz1+BE0thSYpxh/kUogSDxi5R4ezuOGeeFZgDdghqn2PL9ruVyL7mCQpjdl9E3sKPQ
D1J1gMX076x3G+vSefariDfvfJp/pHD2YJFkn6VkJNo223ekGNzBJW5ctj26Tu2Kaq/QH27SbOut
Vuo1qEKobpAXsC6vGFaBKuPCj6C/SBEpIR4C0KZdI+jJAQ0TOoZl1tO5UhUsbnfqUnLpW2svk5YT
hhKwhk1YgI+BAYy6J2hSxVCZZChBVhSQERVJTolzoONCcqKSaM0BMbPCS6lpqbsRLIGwbKwgYw6f
DjRYqeBbrFUZcXLbJfa1LFXBvbeawI0tOg9qd6dJgUL3iMIEAUuzNWqBks+YOLKCavn3pRbmE+m/
GVvOzl3j9+lejHbBk8zRodw1bGrWitUkRZlt8sZm+e6s54TKCDVa83hjqAYj8fTL/ORAPyxERy+6
CxWfrJqdEYiUmZtQgDtpNRIoUcby87zQzW1R4fLn1gMirfmrOdTogXouzs7CyRwUGy4d0TdyuXH0
pced8B1MRFou1HcD3CVli76HzpsbyO73f+qKWXtGqiWAH3eUy5NNZMIsT86W7sBGi9+XCKZ+QvKg
f6NFYvLEgTBG3fH8X9gNO56SVi5Wa/JwT5bndcLessuSDPeJwJonYIyag1enidMTwe+fuYcYT0cT
oPsbtSa3DlLdos2wLf2LVirAmTYalPFQjwHiTjKLUKIPkOIQAESEYwVU7cJ6JC1iDacys8LI8fsQ
kLTuvVlKyV1xWMd496I949zc3bKQHmc32MzUMmEvTplEE29mFV8YkiYFY3tDCSPwAqSijAWGo6U5
aTMZMqBapcRGHejHNJHY/SqMlpVmRU92A7nWP8EOQiuebUQ39GYMURnxQhKtWNhSlYZErhuR1rQU
LdI6Gc+rkLh6xkI5wquA9fMNJ/2MNOvj1iD6DkzWY4INGaNGiJc7qPcYjEGKII41XDR5i426RUgt
ye0AU+w8BRvXSdDrdTrIEzqkMhepKZRWTXIL6ff4Ft1/m+yVEF1MH6SXkrIhicyS1D2lcMjZQrJH
snGYdDGl0liGwLzRLKIuYi4ly+ZUq9jvxMTjeJj8/jyOkWRdrQNS8t2vPl1lAS2hbUdtrG1/y+Uz
6FJDcGrHZ2s8FB3O3GtWP/XzzCBEK6qoTvTAX6474rf436b34J8N/lzw+SaZaOgz9T6MnrU0G1gA
geB0VcQqjjEYSu+tLTrR5/zf6yLpw5utUHefBOHEOLXB5KLqn7na907cPrqNXki9EK+CzklmcPXv
aHtYE/uSvh+kd2G1Qg4Z7aLnUs1YKfittSJ8NugTpF0VJS1BGipeHC0ochHh8yuU1dJdYvWlB/rX
y0lpRKkNFisJP6ARLdHaq7fXDs1YjUWQJZNmjEFXNFhqROj61W2pdaffopVRM08t7lYAIBb6Z/U3
fIEvacEV4QInIR6coUU/2KGYMLQKKavCKRfpI2A1NFl2XsJxgibbWKD2UY4bsTYCkWi31H8PBKVC
Z6M2QeTDKwo0VsdKQrwtIOoH1oG2Q6KtOXaKenoVJlTSQWrH4eHBo++sEPpwjHWXJVeI0EdvLOjs
QseqhR/LEB/qExz66k75eLQCdLgBGwYbFUv2x0YIqikYWlAdp7n4t7XoQNgjfp2y1Y9mfXaBtmn3
2U/ZrwFTOMUPbhA+4ipjsiwzYH1MZWCQwyGVoesyWPnH5ggo4WsFbM0HmNoroAJWXWYteNLdSKwq
+lkgg4iCiTI/IQVQABmQAhodUo1MCNkXq7T4R8EYWuuFd9c5o3U2uQu2kMHVAUFgt+MLkRFDWayS
Kx73651DFtGBXl/mkHWXaBAWejBYJCDYzHkxUrZBSAy+/r3lG2KghivmzBiSQqd8Zad5rCrcAaHk
rNBrfN05etFt0gv8+zPAEB39FGHBSnyZrjZaxX86hV1Yk6pVZCIfGTZc5La+lAx2j8/hNX65dLVs
Z/p05x+6DKbCxZH4owEZIppcVBX4Oe8bIUsITe5W8sFMZBOsFIzdhFWHbPj32+Ax9KRZtlgANqJ0
e4CB0OTDI2kppTJMpJEWk2VzK1AuAG5ginH+EaI5GuMf/1fMvtxO4DISVcAtchZiKYY/0S5mbAas
Tz19uBuiqv0aqizEXMcQPxFnHh8/muRDmM9EHYuGfHvQkiOJD8xsQ6SfngSdzy0xZLofGta8TH/P
tV8dw01y5HQfwkZ2Gog/QqrG0ATLm3TQSfY63lwnozNnTYWClGysYR2Sa7hLuHlKjAJFIcl4h+CQ
oIrmd0fvUTkl6S3dYX2CZC+l/1QeNbj9uq8r/3L3bZ1oQmytG5bB3FVc/U6xBATX42PnM5XsvP2S
2G1V/13ALxl45t+BZxHPv1f8q6F3ICrNK0WSUbw93VsiUwuBeC+YUb2EsA399eJyVwrqIJCcp09u
pTtMmr7FfQDrVUKnhrATP6b8nPcw7/IgzN5OnbWOz8QphSybXGMsT6sJFJp7seSC0iXY9YiYe295
0BBQUCE1hcyBry6otEoUXdxYEmrrtOoY9EhaKYPSWR8pEMEv0JnxcP9qPUp3zJU9CC9UX0eWAIKo
+Rc2aZXid8bgfnG4URa4UZt/0r7w8FSZ3Jw4YQy4/tF2I2peilPAF1Eq4oUDAswtFhbKTMGyQvTY
D1jGtcLlPxiMJU7rOnLIn4tD6EyWCdJdewCXHiL5DiI4Rn6fl0fCO48+QSkRSnk4Y+YiABXJqkBT
9XuLPgxDO/Yt35ZlS3KnAzYk9hR2Eorm+7Ks5QyUQ7zrIb23+oLEYEgo/38/zvGx/WDwwPSTe/KA
QWv/3o7z9HNu2ZwryhQGWrKft2eki0PSstvoI7M9pWxi9jlS58AtSsZrIdoEN0SGBeYoXwigrkTK
WsnDPNzTRpo+7mLKqGIkVBcKGMmsqvGMT8wT23A+c4F+wgo3b6QUn2EOCMwUanaPLeCKWgvZzur0
WXo3CeELfiOCs5SmUW2Z/leK3T4HbnhEl/8TAdLMkXSp1om3NPgp1RVPJmzjt/yxxMLL9aEo4Njb
YY0DKjQGz+IwogwdAu9TjPqsLriNdFLpKq4AnmpbuL/YfrnY1BjsERK/UgxwV/wuPiUD7/DyhrzQ
+OmOhYlzDDQuoqtf1mWuhUrKWVGjmT7k71vYQiRX18V7tspNXl+b/a9yQHksVSMZ6tjs5BJR4fVL
z88RWXL8lZ/qUbBAVUpxSqGK3nVG/uevmGpTTYVvyhfqL9bKXSvIMLZQZNtR3nPhDQoOzBhSg1hG
jTOSdH6IHVvrb4nBjRnFHt+mX2L9pSQADl7x9z5vYjgYAeLYxxPQ72//eBj0xtg3vT7nN1t7hLzs
UPwvHkMBxIIKhepWwotGtN/HJ/Y+sW8g/SkYqmmdnaaA30GKWZIDWAA2DhqIvup2E5sNXWSFUVBL
iQdUEfAoSTjAheGELojNQzZcC1eAySDlyKrr3UpSCYFSGWU61i7xmHPylwf0A7hMURxTI2Blw7AM
ZPBrkH9KeV1VI/gASeOTOVTZ9amMTs2CtxC/Q/mUDqZLUmpo+Hc2/4TKKdngZYVhKWbVVnnyih4R
+w6x7Kloh9IESBHVkVWKBiVm69Dj4XNnW2AN964IMm9BbYwcyd60iMaphULFOSi14/ghQXI31D/c
ICCFFk8KD4xt0svwKeroetzH2SWXtLb4Ij5HzIW0osHQVRJLOfWUbhQb1xEDSgKz9z0zG1PkImTy
DusclWV4xH59nIhXzA3ox6prTIrZB7J945vjuiE8tKlQzsucKjR+kHtLLnvDhBYqhqXWBiF3vY3g
FB5lPSil00kVxZpUjlR+uJyOy0MLO4uSiX0K4EwGiTO649Z7+V1evLJnSC3MmFk+VWF8OqvYW55P
fPJGWO1y5Gza0oq+0TRNud/YErcBE667x6RSYCaSpsNsnIZ7JLV37xe69Qrh2rLjX+xXy3RIDi3b
qoPIIUnOqCpVsRkRg8hzt5AdSU79sjWeoo39pIKhkIKsBMWHg6EGuIcGBcp7VKNnCqv+pOIZbOgf
myuJn2ZRzIrZxS2ltexDqHxaJ+jUfq5d1RY30n2YG5Q2MmXM7ogIPiwM6rPWabBu8x2kTS3uDwzX
VFMScRcsxskQWUKoxdljkB26khJTbO33w1YGIdNXWueZOkk1O2jt0zOIvAwIONiHidki19KupA+a
dpYB13Rnbzr9aafh06fTi5qswApo3wwS5mB7l/gSb3v5r9susrDS5HhaKKHUd0uUBElDsfEtKJd1
p94++vvsMV9x1VY4JVlM2SMMIEBWdK5cTr6UOhc2iRTQXqqfO3N0T50jvraS02CK+wsPOhpxo1fh
w1TJSqzQkd9p4tX1a+0sDzEnAkXVcT4Kc7qf7CfZ6XMd0JYFEvS/2MegFhz7hRARQrGAWp4ZtazG
1PCCe1gF6RHDVwYo39T2LPNAMSl4jd5pXkEMKCEhDwk8Eje6+JWCJyUVVj4qR60PInF/VGxrRKfc
68ypREaq8BBie4OB4VOa/ulRx09GafzhzhSvLTXey07hbH/st9H+x4i/LBaUj4UFHI850idWEPUR
WsH+/a/oYO0nkKyy1OqIGngd1LioTdJqJO3Xjh0GuEqb3ZXtToalM2EzTIwArWG11U6qrflXkQRs
VbP/1RC0KmwuV3vFWg4wpq1Urwlfjb7hx2mpo6yRUWtJcCA7h9ZHkYJr1NEIPNSvAaOpnOGWa8qy
xWdUg0lD2GYnY0XQag56JewKUpZ2BIP6j1JVT6OyvcYqIj20vHgwdrLLu1UINckRb0Ot2hyf6qer
9jCKI739b6Hm3IhJ/2kgY7FVhaY4LF4e3XEN4mnDtnIZMuqaT4QzJdHZXahdkSL4H02sy/fv2Kqp
dOX8jZpz6suQxIxKiuYrj7lsHRpvqO8PuEwQnL8aDl05GKZ2Z84cd6XKpl/rzd9LHCxnW9uIWvBp
l9uIu4tF6ye645xhAXL4sqgcdElx4+ijUfPBqqr+qyXqwhFa4b7Rx2Ix/XJ3SVdFkmBc8LZz0ixd
fgukFQ8vlSGMb05FgGB1pEKsD4ykylUgxouC9czwD4Fr/1x6eNfafe6SX0EnTr2t2+ifYYpfQIzI
HYr2hJJDIKo+GF2uHiigA54LFv3FO6GbgrL9JwbRRYCXzHIv+ye/40TpzqLk0tet8/Rlg5NHSj4N
1Xpa12VjVKWp+0lCUXWtpDqEMKrUqwK6OUTNkPyLVWVwGOyy/Bw3DM+e8ABBD6IZfz297nZ96Y4m
6oZCtBTz9Ov56EfkFgC66B9xjpK5T92nUqk9G79YGlX1U9b2Werg2lUcC0YWTMCn985YsgS8SGWj
gkWC/gXwB7c9uDXXdfsrORb/eHToTj2+ulj6QDy/fP1ryXd2MTkNTc6dMBIedG5RyX50s4Br6y96
hvSA6Ezckeld3AsiOAHA//p8gQXlaNvdJQVuVLAAOikNrDN+mICwDqENAhNatFq47PViOklaYHQN
WTSt04jiGxxtExAz5JiUzofu1KqtBE1uujiFvUNgos03gcHU7jzC26IQfQDYyHwMS1gruX89FH2e
mGXKcEiPYitj3EGAMTs4Lw/+FRPJxmdiQHrqnDqaP7CJ8AEk59a1j/L0Lfkp6SpCsri3mrUCg+Zd
HhRNlsblSZkL47v/xjsydIel5mvxig9VXHRvQvn65Tk1yqZf/iAp/jITmJ++LnnBvcW/32Bqxg+i
jJ/hgekMpIAxRhGoCCuvsx+utJucLea2g9VTROyD3SV5u5uve6bZbhnDBkNO6C4hDs/ud3FD78Qm
WwAVyVdvaiS8wv6mX3y6axzl0fHCKBmjJNO6U9V0CmpQs3ucMw/naUW3e2Q4jeUpQxH2JHixe6Vb
hv9kFPcpXjsl1kgeZMR81w6rIpla2CPmhJ1BlTafME0N+/Xklq3iuy/0GMnAXVtJ10VYPIZWMh/6
0H9gP4nLKA3ie7MG+ph7d6k0OI9EHDpYSvvaS1S+7pqzbbJjeg8jiUC2UY2VmldcnY0fBA7BTUYQ
kqePHEo+9vaG1tH+DdYNP8zq7SsBoa/N/+iXbzgdc282rtFR7KzxOmQEF8rOcb/anIGUAhWXQx6h
GSfJZh96zckS4NaWEO/sFxl1x0hmjoLsOppB4uXs584mbKl8YNDBxXl37xEZrvZ+yQypLrNJid/u
votuNakv9j5zGDlWs32Adgd+1kjHqt17Q0dDrUZ75PI1hxTCclYYPIWPryoEllqXaVQC1QM0r2f3
q3UbHVaFyZEgMCSMuV/YBfXsRqBhFXiL7m9gMtzSviO98DZkjeF6z8iLTCuTJ8UW4rFmof9Nyx1C
rnhwk6+95kNcIOtE8BIijpK34DObiantbp0sWaI8WYRXjDUJYR2AlAev2PC2DHPY9u6rS1yMGihT
t5rmQPjqg1Ex/NnhiNDFxQ9P49UNqIqjpjJhff1YRKnxQbcg4HVcgmzB0BSk8ZCXpo9kEeETbsMa
EBMzRNa/bnsLDZ/zH7LgSDBjHnT4cp4MTWC4Xrvu1YPr0zm6Pxvx7DJ+9Iq2nH6ujfTo2SXAJcK1
c54RrcvdM4aa0Z4yzLE55z5h1cAxNonVoKOQ5bBmMWPOkYI/PDGzd+I3t7CwMERjDgBUX997p2XH
jxP0ESl55nhtsVT/M8G9/sQka+si5INS8qu2nNwWHlmLSFIqHfGyYlCm8ku8b9a1e1oc2mOtXW9+
jPBDgh1mHHzgoBlqppgkRoBCJLGAw+PwO28VxExYW6EF5bQqtIpknN1GRqfolzpYhFERvJi6su5V
iMeqh3s+GLnq0ab7iN8DkqQ2gZa+E1zXiXQk+/hja15Q4DDiXvWPVKegNinhEK+1Ln+kKRIc+nRz
LH3YkCkzfsAEbO6avMBHXPKYn0aB+orPbXJy7Qa2w4Y/5U1Mu4SY5BYeuyiPPVzvQQFehQ9vVbEq
8qfVtqefxeuDlbL8e27fbgVbYy2aAr3aUHaSD3/iQ/DAjVknrYf1m6347b/bXxLVW3cNgyMvQ8Za
qHaPs4KT8hyV41dmEhlwcpATrb0AxoIRDq2j+0yf5AhQ+QU7V/kU5fkOKrnIMVGlL5+TO0WD0SwP
pT07L5EhtciWSMpN2aMpJfos6S8U9gxZkN0wxpATEuuLa//W3CxJXokLoMomOtdL8E1q8Tc701du
6KfNRF47+elqfJfuj3KqNsb+3Ku2H+hhKVTbkl2h+27mHSFQ7zY0S7CbFMLGeNVItMsc+eZjCI/d
/NCAgq/JmrOmgflwkPpmYXzwVXrtOwWsgNXuGxvR+AXFUAg/czU/0CZo1vWpaI2XuNQo9k32el6d
8gxYmo4DU5YNlkAR/LBLkw9NcCXBzLSGuTgF1XbeNHsnV1ZLAekmkQ4NVHJG2wxZHjN8heAfv96c
mpFoQ/s9Loa36IXDijwhYeyVDu42PMmCDZguMKi3NlRYZ/+9bd+3TfPWKRy960hyvqr7SimK2xLs
pwVwFKR2CLzFGVUSETSFXgUJ89m/DOuE0MgGqvq9ODaTS0CIWqTr0+hxDJ37X46sjI7nwaAeKdLi
TYx7oPulKt/4ugp1HEfqqqqw04tCs4q6Tp5ThjeRDCUZSX8xejsdRpUhYS4AbdzHbKfV1iGsT5gI
wte2jfdOJjMZuA1a8XMs0JmRIGaDLhvowFaIRznFSNp9QFeUUYhYu/g42lNSaawRRfQMEPz4lw+r
7tWDNJA55BGu+JV9l6xZUKcB0P6fmvQMRyVmM4N+0UyKSan7U7yVv6AX+6FakmJYbmGmA6NJD/F5
RNPtvYBVOHLw+ewQP//wIDwgCz64DlWlV84WKA0G/rX3rrt5pvwhhJXNTQutYADD3yTTlJ7qFBjt
W2S0GX/lbOJSuxHkWASZUgLLkG5C+fgOsaJWvn8AAlsIQQ4BN1i3CD87/1StZ0w0mF1jIhXy3RFO
8Q8aN46pRKatjrbBKfiXDSae79kCVdVjI5jjiku+1nntQjVAVNCaN0hB479SjlVJcpTPKO54NAWw
3J1pCiHjmWqTaTkOcRWb22/eNR8L0dudIItDvzZ+MJWLl+OaRI0OnBKQTxUjTWVciA2AqX4lKSzq
3U2fJogrRXnC4xZsWDuuDFMgQYa+qRIWeU6OI/R1BgzGjdHl+8H77+kVO+9OMURztx3mTbL2btZL
fWV1sosb9BB/Vw9rciCpIo/OLah2i+NLcz98jnNu8aldxn7XPg318kWcJ10TN3RhQafv4/TFvkDE
ks2dWDfcb/b7AWaJNT/cYPnwQ5bCJdjPy7qOctvcmlsMMstpu9rNh2BeQImYqRGqKHuNup34JnL2
0IAuaD3pcWxSyGA5gd4qyQV8Ebhu2WAy5JHmfs0ig45yj/vGvzC2fA6CMT6Aj3wCfpXTCqT+nfUX
T6+8ekOEbNwZqaGaT3EJP4gcPnDib4RExPfbCA+YKukVXamDtk7bisndaYC+ag8PwCFGEGByC4qm
KXrqF7zWqBkQgS0AXOh50dVLCiSC7lCveF9J8I4jg2KzmjVapo+wzvoro6xTdZYszwj8xonrw42S
lIt+jIFYbkJhr6xp+Vze1h/ioNB3iUNRBAaz2ixzpkwUNmJxGzSZYjTEhmvfymmWrHN0jtTzA2lq
NeWksiQLWi3E55+v4GDnc2lR1SwJs/2/1m2Eak+F/q5Jl4AiZ09be+iRFYe2Epcs8XctYeEGllfD
DDxCfXBtKS1G3INwVUHtbF38RJH/lIJHnQYVl15TtvFyUAbPIkv2HBHh6D2yE1FaailREpwoLUrA
bmow+5zLnun2n+0T3+FrQK0OBK+/fbJNU9y/BFYmu7UQOSDCuOS8wj5N+cfZL7iMh670Zwr00iY+
K/HzH9Iafjp64DK92W+vvnQA391IwihEBx0BJT8cwDvbJ4/QGwp5ZTiBR1DW0ssLvtaZ0FlasDYh
fD41aWi1WZBCwT/s+BPbWhdLdQgy/MOI1YEqXOAMAVsI/rnOcdwOwVTUpj74FTXlL/s+OsTsTqNa
9h5VGAZtgaVqmtSJpRuSspHtB+W0+DdtNTK+yYq3CxnpiCX7E2HyhiQGXWXR34WXlThVubMfJCLK
bMfkw+jCf4smFr8uWAlQBppf/a7u68lcvKxSL16racUqALA+oZKnLb2gPKPH+HliVW10ZCyrdY54
ph9uAxfbLly3xdbq/ZDJerlE2FqCXjaHZx9DXhDnt2Gbf0+nzp9K7E3/qHEdBHaNJ0ulaEuW8dhg
e8ZenpYZubXD930DRqjb37/zw55OppNPRHvJO3zpdgYKtCr5/LJ2ETh0xSZcD2y4D2iCI2EJcN4N
aIJCUMaYv11N+4XgOBJaraW80BRDoJgHzq+iRLhgPCuqPQQW1XpP2BpEBJ8u5Uc+LLWDDyACM/is
O9MxnOKiGDa4rLu4TMXe+vgkZgH4XZoGto5S9/qy+MmNnzM02W5+hFjkvK7iJoFq2LgNVAxFbx2c
ESKUcdUfUXve4jdP+qNzYWE59Y7UjR+eYYP6jiypPpVSVhsfMKWB8LUOfWP+GmII3UH37WBudmkJ
4S5eBUxsEH9rmvpr1UZh2KBK6T/5e38z2WcYkNfoHlkkgT3QkCcGnTeKcfSsv/835nU5KNZZdeoY
FR90mmgZRIvL1/DKRNaTjc+QBCYk2vw+LlFhRsqp5PnapNflmTEmWA15B7Bkxt84L3JfM7AFqkUQ
ZrNAmfdbsqvz69sqYqZvXTq46ppwrhCgF6/epIDurBvWdlSKGwMEK+C4GeQCvd+WwGYzUn+lNuaI
8gQvJFOUS15ttV7QTgcSiL35z3NAPjjSM5Jfj22V+YhvYVElhboxZuI42/HVSKcdg8l7uYYUoCia
7cNpZvwhDh59iIHezEp/IgYYmueQH6ZYFdbTA0/DYCUu90SSvvxP26hADDP3SGvjTRFPo7XrME8w
o6EOIWrJWoQ/QPN2YaQxYxBoCDlmZ4n6y2I2RwN7Ts3fcZDbJKcn0efaLk6J4RSiEnvYOYIa7hLB
OzkEYMUuVy7j7Np3juw5eaaQxqj/VwIO7HpzP2J8ZEky0XOUfbhNX/ZlsEkKf5vxJpmmOcLuTuXv
HO8vrA1VSjMqU0InyBfYUEqa2bQ/XRoTSlQ84UM29BPgF/ZF9sXhmrKQ9FgWVSoNjKqtkVysmtz5
jYuMcWH+AAlu21khe6wo8o7hbXX9e6Vg1As2eXn4hTluYlCxh/e2+685uJPPTYxXHmg0YFAGTgXw
5v5teJkTM5Cw4wBPx7jiKC8p/t4MkoJNYfw3JEWjh/mkylSCZD0s+YWs8WDKiYWV9u0sYI98/m5y
iqqdxmTP3ATGF9qVjz2O1tRj5rhcA30c5/57p1mIx2BZYtI7KTTT3rtmXV52nSltjJsYV7rnef0M
6eSUeejbxnjbYsbs8tmcjqfJtaKBW3Xr9Lb3aZmasl1dlEImYJAizqiiTdsYnQc1eJ02gMAXTrcS
nWfrXqljTpIPbETFfjLj4MtkYmsLBha+TOudFrECsGh1Lsykuvx9Oo+/J5U6uvybUrVHQpyYFjAC
MZqO3u6e++TtlvDWmr7BWJXeJywTjnb1b51ycOB/i63qsNosc5DsaO9+ff5dnlOSJ33evEX2YLZ3
zGUpKAVn0iGoJUgzLQ/vYOIEr4DDM0y2DJ4tExMmK5FQhFCxT4JlQWhv3OiAQ2gsiCxHx1GAQJDL
DaVSTP4fmwxSURfpvkntYqP5llrhDhb8GML/RsfoGh2pJUp+arCHm+49PWXbDosRG60wc3mq9RRQ
VrvGfOfWh9NhHTzzaqu9Lg/BYNUdTcqMHd+l9cBcsqaQCtl/9p8Xqzq8sXO/ibu3i2XFbiHOFjvN
cFYIVJYkY14dbiJq6j58amsL2j9E2aZZrefWmQWWIbDDNV0PJS/ZGGCCndr4A15rPyLW9pesp0At
zepiN+RdoA8h+PgxntHw0GdJbhHNFdLBUTRBKbYVPIFNmDJBnA+F1vIxpFiFUE/1LuuM8DIZ9wkz
hSNMhEGqr96Kh9/0gRORN2w9moGe2mx103i9FfSp56U2pocnCJyvDq0DNdoL6SCXjUtSQEaoSAnM
jw/s+XAkbIFP7/NiW/+A654SwgtjllFOJ3FpcP1nhJZHujGeoL6Y/4ZkNtwgVIjct/TnSohBJOAG
Z7/OEfKPAXlknMBGeBqC8hKBRIeDnjTnMNHC9AlvaIJjvsh+20MqkU6LhJ4wM/Tw5FFl6DyYvEu8
tHeZY6KKniAuErgDC+vmLDVRghK7Ca0YvD0TXfkuTrmneYNtUorX4yMHV+Kwd6lCP8GBwFReww/s
Gh0S5mvmX2QP0OECigpmfkHLHFMFaOUdCkJETXcuuCbXEbAVaEXNM5yKKF8oH6FgRxIaXbnVHp0i
U37PkcGPYB5qy6lwdKvgxkUAHm7F6JW94OIVWGj+kttOHi8Gc7vH8U23H5PYQiDMJjwRKsu4MsS5
1PdMfc4pXhuRZjmX578UL9CUafvG/ScNPjVKt9qVCVH88WZJKBWkqsI3VMut6hA+XK7uY96gReYe
4ipW9Iy2TsyWw1Z8PsWC0E9RjYarbobvd8QtQUgnZnT8qEWu2PI25+wmNAT8uNI7mWd+7OVWxikY
z1xGX+Gg8JB3tWdZBN2bOCwHrAyPufoMqmBVxPITEN2SCBrqrBD04MNGNtYrxBL3wPmJ2lPjQGkA
iORkErAyjhSIHx0a/B1/riDZo25oXoYEmhLxJwmsGk4+3pCHhtfjzcTJXJqCXTYt5CJyjqKuZbQs
MMxFITFoJdEpomtRD1S3gwflR/MWcD7oPB0qORFfdwqP7sMaUDPS18rI13BK+hZcFE2SKv5M5CkH
vCWxBh0HJ3O4OPhVoBOeRV0E1WWNhVJKaQ1CGTlxcQZVXkXRhLyb3l7XnjVvqbPBJsfJJhiWFWbN
A8FHXtFR8AyxYFBtHVFCkXDYR4q74AEntmLJBkRv1KeS+oX28wh54olQA+xtqEKevTedFoKvvcdf
YWiIfPIPE9k6lE+sffZ7srNfu0hb41yoEOG2ovcyZ5J9aciDDZyihZJejecOfZRXndcxCTJYgb6F
x6XAQ8lDW0ddTGcZPOZcMihYZALN5t2T/FlRLOIJRZxzF3D+xN4efAmL8Htyk4iwq4yrXdRE/MRF
OT9KAUAOtVoEynjFRcyPsoTRYP2U1FR/XOc5CxG19BJoD/aHV0aHs+beBX0BFIF2Zz0k0+gVgFYo
NqfcWnACrT6nBBfoCy6U06+cRyJ0INFYA8lu40SJ3b79/LFo0MBExVGiDkJb8xkiGGczkPhik6Kg
a6LlYY94TJFOF8brDoJpnpTqjkQWITis3ct6jUu87rADAKIaw3P/gwqRW/UDRLJqk3tXs3E5tLPf
P6kLSLNVf6ajwLxDgysauU4gKlsDZT8mjSCQ+jLbuFXE/lxxtr2+yV/qzRtrniJSwdM/8Qfwm2Bu
GocCda5ioKWVRK8pnpz4Yoaf4PVjIAPfEwheYuLcx4F5iXYzRuHAmzAMcdBIa5GgaH4BigISUJ0z
A4S4winymLdt4HNjrk8IYYHPiu0cnANsAxaqwQztNzTOl+TbxuSCH8T428w+FNYoA4mjuLpT7H93
1/RJvfVFL5H0RVEJj6Lojg/WKw1xIC4WoAMft4Zpw3rUcfXtvH1UdkvuvKdquYrXBgITYurhFSav
0YvJcoXW073ySnLRMRanJQfYBQuKIgw+XqH1gQY4Qsrpd03UOmZ0Cg2A/zVNBLPlfubAEnRuKbah
KgAsktqK8MWk6il8sd6kISEjg7hwtGE8SCiH/Kp0OemdyvsQXTITRqZ175PY3r8uD9QBZTbIAtcL
UQMLRA3SrtTcpTQPVbmyWfxa0LXnPcvuA5hkzxNK5cHtTPOmGOkCoBj5pX0kQxXucinzWTQ0S+PI
0g8ak7NlPoCGnNMFwRgP1meITmfGeFse/x1TZCMq6dLTKzDVCdofcIy5rrDB/IFOjyJmnWFewBGB
/5dii8ZmC7f2dNvBCSUd2PwmRSdmBBH/1EYjTmPNuGheBHJ6DvWMhQ0DcxphNYpnGes6hZpkuzTq
0AIH18DBT6+0mfD6bOXA2Ox7wP2LjctS9wsbZDn8PfzUBp8hhKtwZhD+Rg+Wwr2blgHyrzw6cnVW
6zZY9tUpMXCqTfjo52M9yXehL55a9/DCdNub1eqYoyPpz+WoGq2779BEYqSoDILlwDg0JQXXRUrO
3Lq9J4bj6l3/YH5R9OHI5lRN1gA7SAdObnkCJvxO6ujnbsSqXVy845LIgc1AYTesCZjCCPi7WGS3
uToGfARVf/ZLbvxjAPfzD2DBqSNmnxLNRsIb0MgLvTieLiycMxEQxKzGFTCUF0PFgTLIMSU/jkOD
rcydx6qRHQlx3PQOPaQI4PcyJjCxikngE1TLkeZwI7BxawyqOTif/qP1WO7dnlxHO5R5pz56eyje
cxB+qW389WSHW8mZeHTkfUxGSEe8i58Hx2Rrba0uizv0ccjcHLfS5DQ66ZWIlb01mfqSuhetU3pL
GaaY27c2Afa2wcCTa3hMPrO8u/9ardKgHm2D46IBIGgT+fp1dskXwUhIU8iPlbk6ScllIEn0gKUO
18E1nF/sLihnR4J5dEYAYGgQcXOc2vew4r1DnhEvT2+W3LxI71fo2Zmh3hhNSV8qei+8acku4eqb
3q1qnWTmqADIoka8te+9qX8b3AmPfc2esZQdvb0ftkYVp8kYF+a+xMaLpMEimz3wWn1yIrAxb9Zi
QvKHazLzezXEloO50cKR4r8JW27lGXqKvFMf1pvrC0XjyXv++qrKEqYvejLqWjOlrSu7MkAK80r9
KZlpaDGaN/BtlegKrCxq6MoJe0bb7G2vlIB3D+T9PIKRqmTPhqVQNppyILp0zyT2a26fGPt+75VA
j5nS9LRPa+udfSamMwU+Rsh4zw5/1aVxs+4JuhX32ls3z5yVfTufFfERMfUaHVVU9AybNqFGFCSO
ig5yGuUtUC2KvTCtasOp9XKEXwY3+M6p8IyDif10dPAMMGljNlOj6ELxNBLWEXaphHC6OWBQAT0N
8U9MODhiDFBUJ48+KhSCkugIiKFNSpTUX4hASeIpbShhn1r5HsTRUiBMm3WPWeGfqXVK0C8y8ooN
akWsAA3tjGGpMSsubTwDZCouYw7WoBCJDMLv/nFCnU+l/mJFyxTLwZw8KiZaC4HXwNY3m0WHCQyM
M9FAk2tfcn36xX6elebP5RPclb0VajEVZ3j3phPwfO6Zl7udyUxy4bkkDm/dNWDIXsRxXQFLsXFU
/cfgCstmRBhdqI4ZUAnLis2WG4/35lMRss75wBM/RqLqb6yUv9kZiAxJVpHh3Jhh194neQLJTU5F
+AgbUcFfL6aorGav+IiqvTKoB8cIFQoRDjSuJQVXpdU5pVdiDJ/L0vxN+XgnfFbBD40Cp1wNz8Zl
A4K3mDY/jEvDs3Cnvzrbn+He4b0BrWkASS2V4KeuEjjntxEeowdO4eT+bkC4pAHy6DL0OmA069d6
za7hlgDmOlguwJsNVERKG4HQih1HdT05MuYzM6ERqcWJemTwxuQxJwmio8i4OyX+vlMePrLjhH1q
DnST7JZUwZThxaS68ajdyU2tt172FmE2XtuqG6xSaFUKQbrJj6Xk/U2zSD3DoBk3J2IPP7qF2nVr
tZFPQdeGxdzd9/fdvHvvPTFSJrVRBe1vTM752toHReuc3TvVQYg9NvdDa3loaiZp76qxkDuyxtYt
zT+vOzUwO+Qr9iFjaFiLKIl1dLFLb1uZhds9o9DrzmOHUAZRhfA7MMGZ4T0ZYaecNxC5NhhK9+mj
NLqijFCW/Mu7ODX7Ylpbvwji5VaI07APw1K4ZYxjnZBul/esEmUdrqNDZx3dKemjXQe5dWpy3N/w
wSSG6tv6LM3gtny0CgZD0fZv+z0sEnNyyPLJEQtKZs7NwBxqWJoZvHBcYslIP8ub/czqA9bCbbBu
TqMqoSbWO8Q3RX4d8ByXMHyC1hVzuzSQDatGvPfHnTPTbf4lQqMeAnExc7SL6MQx/2PpvJoTx4Io
/IuoIodX5QBIZMMLZWwshBAiivDr9zvMlnd2ZjwGpKt7O5w+fXqk+cd3iwHcp7m6cytUR2HdHJil
QeeJOM+PrwRlFTujFfpn93dDayJFZ6M33DFI7eo2NvngbKY2M92exhp3fmfEeRqkIzQxLgQnufHe
lCE4msauLfaTddzlvIUMf3sa50HNuLIIgx6gL/kMnRmUHuaHuIdK3nwdlLiK17xq517NylEo7zkM
5Ka/6/DLjfYZu2U1//AAbaq/xvP3vrrB5IzS1X7SgfO35Xr2zHzbO8zQ5GLeCz+he+WBhEd376IK
wn/1h3m8wm0ymstax6gzHAZbyAOHPkh3OmkOJ8C9/zQ/EC8DyEFPLsP8p1ztCBc3HSLCFaRrZgpc
LUL0AvbfExLKGyuXxU8GGIPdRUBiAokhJNGZ3DJOf/cfpPEOtlukbhVEqWQQBwOH4964ebOqDIH3
Kvba2kEMjQAdKbpBUmUfot4BbO+UxjiiYS3YZHaGkhojdS9AgmG1aTy2Le/hXjNjegEIiXrh/mc9
rw546K2QDbXNkQPhVLxiTskI4tPoSZ832iZx+gtFKmVKKOb3bd+nlT90IH5VYDsyDPsXicubDVXm
MvwWnPUilfOQKnwTdcPpApjXhJ+HBVObcFnIjdQzE/KKGVQkGoONRYp8CMistczpd4crT+OE33Qe
/dsQRo9V5y1J38ne+odwoQz4ZjJnqoRuC4QzPdE9r+KfPqcJLNF00hjxgQP8yxNpMhHxCfTyBNij
miwv+pu14GAq8Fd36qznkrdfnAlXM4yb1kLjyoIRy2pzsjuUDehlL4j8gyr9ukCdGcUOwn4ILMS4
pMkTgEqsquAIuIWuul1eC5qZiJwXVQO/BzFX0rRwfnif52zylztkb9zqp/X6zJ0WPs6AVKSkHNEI
mj/isjEsWzw2tc/ROkfRmLzMXkB+Y+cD8mo8UXtSnzycywUUHc6axsKlEAEZay8pI+aN0h52d/Zz
opNCam5oqEwePw1Xv1PZgNsNQww41O+ibgmrz6iNupPe6vXTWVX5sdI8vqzKzcm/ErczWzOb3qr0
zBshyHj394S0xDBIu7lE2v28ebwmvV7V3J9ZyQ6KK8xCBtwH6oXfmFmTPyrIqUVp3s0rdEuzQGGT
HQzuungtqCK9zvad1AwRHS9lA/qP6Wsyw97b9tmqDfvJw+Av18gbVfrfLzRamJUKXZNVOQCp/zXp
5yed5jEfGVZkXXuGO5yReBtoHS52c2jPxnYXYeEx9VLKQd2mGl2gU8xl324GQKB2xt1qQjDrjHhr
mADktFpS9sLN/BDxsKzQA6jaqwmEVfbhj9hPsmlEFrD3J97MnCVTZddiCDIJEFupBsi1wZDHhQRF
aNNbktHCzYTFp1S1xiJKYGSO0AvOBrUCXugWCEA0As4MGbjNc1NzihjoS15lf//btEPD7vPs4quD
KgJvAWuSi305SQnf70lgg3LMgLQMB5SQY+YoN5G9NF3N3RErCFIzkYxNRzQFSDgvUdddDWqEOAAN
/KLfE+Iz2vKDXcwfKCxTJFrz05LkkOxgROOGRo44q8bXZxxXNN6smBYm+vkXDbjQfDqaNjSgqedO
1vI1/+2a83oAjXAutTj6P6aYdqTp+Tn1A9PHs6NCfESbQ6LDnPe72TEqkehZ0vRoffKDDG6TepXU
zjNQ3KwiNk3BUSq6BJd+cOfUo7l58iUNr4Di4+Hx2oF0ZOsIlnfdOgMlqD2SBR2c82gTdYzuSBf0
nIoF3gzyHiMsCCfwDOcR03BJmdbLNCgyu7wh/713UkbaQFoGnbFbgKoTRCFm2OAkMacZFJBFLcQf
Uzdj2jIdRxRgtjsmjLYcveGgESar8/bpvb1jdJ3VvJM8Up6Y+ergnNhsMPWu5qtt3revs9FY4K1G
e+s4oUjn3vD2xarGLG/9NN4/OkJD9vCSZh6cE/Ou4dnnmbQpcrglfiszmbW8IakbMc83OkS6SIZn
j3soH7lbPzVWPPWGFSWjkuiC8BlCYRslCiaYDntjVC+uREVvLyKJfkENGGwYqaT4oLYYb7Eii+1Y
ylhKN/ldIkReuSHVDBC+cIpBEuRdOxkllG6sbLZeMs+V6ColsDpYGTgOo5/h882us6Pzr8msQFCD
FTammyoPiNmstJ7tzL31NNy4IBTbO0fnjkLW2s8HCeEEghs0/3oU7i0UEF/sNbPNe5/dq9s2e6SQ
h+XROQcN6+R0vDLO7SfRLEgBU0baTCjZNKi5vy3GRflqB1NfuSIhttJ0jJgSIldDshkLIgo9YH1F
iTcj/mHF0S7AfIImSdVKtCHNSEfMCFgJVRPOacc1v9GuhO27iLcIvyyR0JCGijSdpGzGmPfXFx3P
kph6WBJhbaD3InEqDbyjB4nv3H0EYp6oQ7VcgixALWRNOO/wvf1mnM7KMCPhI4hBEjkbF0Nlxa+/
XnSd56SMVXJhTVqREL96cGgNR0Hg1m/+qeFOz1ITMe+wTV505b+tC7NVBEOoXf5tbELaiDAMb/Lp
6c6C2CEAZT3SeedIq08fxX8Jm/7OS3r7XuTjEt6n/c5egWGQbophMniZ1molUZQnZI8maEfVXQ9Q
SwiejsYH3GCmYHvm65GYVGvswBe9TdiXUr1F0cvckBFbkEYQNihhgqhSgnHpAfC/EEheXY1Vz3jM
9dlwSHg7ODOgMyVtjBShHbXFX3kDAj8uV/ipoGJwauiNO9oqkBYCRJHsQHvUMaIcLX71HUo2okWt
XJMeZOjY29LhZnoyMgIF3UtrETSZpyfAgmSR/FBjYSS9Ks2GesA6BFS8582gDoHlS7YKuGgq4AUq
GeCBMXZ5rwML12H51WmCLgBr9mWJZy1pSMtkw5hA8WAwqGaakHPUtqJhzZXJ3u9F6xHl9n6DIWl1
PqsZkPAPK9HabTJShzm0MNnjdNwGIWqQPYOaVOcdmE7zRr+DRUps5j+jV3BTsmGjjOPQKcus5TTI
g/vgGJ0mr8JsbK4DjYlueXnAbGd+hCnZ3tVNMADwHGCa45e0MmOuXF0zjX6D8e7FIJ/tMIhSxrkR
0e/MwsS9cp6O0RuRu/aSWdRjOiS83vC0IKLmt02LBgEYULQ5+plLJrDIB2ufL+sHsBqhHGAQTFoK
evzxgrOg72KqU4/hVoBciLsv1RTFfJxPNW9nkwOLKAddlmKxhGEKa3LmX5sAuWS/tPbTAN8kw4bb
4lA0AHWkQyt4DsrxruN05rDHaLvvejWb+caQxC6A6pTwED+rfe/Ch78LxSF/28fxHVZ52yH8hB2u
n6rRsEDuqYZXSdA1g7KfemBTECNYIobZ24nXpBsuDa9joWAJaUvdZp+O1/THthwSsLrdBCdrWDXC
r2Wj3+rXrCx8uIU5RvfniCmCDeJS/2F8MzMP1cryspZLieM1jbqPMN4Insv4Qp/+yXCnuI0RuAn5
J6lLjyaQfXR1qzPXZXpuY17t9wJN2lLcLJbcw29QudQtMko2VyHCq/abdBCrhEnY6TznR6zSnQgd
Bt2VRaLKAKQBJdHfMX7y6msMbc0mLec9pR/EFEk20Y0WQCltPPsysrfps//6PmOmGs6ZIU85N1+M
Wy3UKfZxCe4n9KEHdig3XQONqKH4ktGTzDSoUF7U0qO/I8b+GD54vZiYiZd5HacJaw2V+AAQw38T
FpBAM4GKTzHkUFhmNnHhHpwGH3AOes4OL1D9pueYwVSvOQttZ3YaXN1iJNOxwfbhseluvpqX6PqZ
AP0R5TA2NXQfaX0n/4h3kQQcK9QktjfjR3+SVqI97pjbsb/ZbJzEwJOSL26nbZShzi4OO+ywOlKh
1MS0YWJsf1zCu/5UNguRE6zsJsNNFiYtGCF+z5qS65/lAVGHvJ6JIjQVnVED+KqoiY8kyebnap7c
856w41yYu8l7gbN30ILkNMJitbk82pGXNfP2fe0bRG4rRsi1HAU98hHsS5tbZ8Ccznj3ocgCASuG
pBdmPvM5m4MnzpkUUfQWsZ2ATey2dQq7Vi0hKW3GmdtkPjGSWKcFZ/q0OFDDYNTysBmfwuNGHrTt
XzwJVqbucXGHe2xtU/MQplyfFLEy88f+UXmmzkm9036gCiYAqSiXoHh/cE7B02B30pb5cpYtlBmv
lti06m2UZuF1WfVpmrJ+OuYp5OKmFy7M2G0ejJnXtSYuopj9pn/hHy9ei7zVQgOTFkgzmTXAIStG
208HrWHquj8/zJyNE/dmbJtgNqmbuIjTc4ljAm611ZwY40Ujn+1ET2t18zcrMCYFXj27x2bgZTS8
GLVx29pviLfGCW+QmouSuldnwDWqUcxwm3CE6OKBF3O2Tt6P4KjU7PBFN5ffjFQpPHm7zck7hm+X
ExIVgGDDwyLluk5e5U2DWEklFVsqmpJW+rjhUmenRTprLtPZ2t85FXYBj7NclF4Z9saVxCg3fCem
BvAEmmEXQlchjvZKD9CGO0Qd0lZzURvuGjjXVwfVSNQ8dfNqxFo77f7Fa/s3r2cjItqzx9qqT3hQ
pZe7fMC46xP92UgEOPms1zF2jjbOLlpzWGDFSRXNhfPWGfaGZUikaI7poIor42Lw9sD72ek178pu
bFAukMXc6NxOtS/HWPu44a4nzQgyI8uk6QMl+bGSpjftX2/3FTUGSb8+MfZ/R4+ktTMQgJX0QWlo
JaJaSFmHlqrMf5KmaeRazoTOf4JyOUWkZrCfdqJOVA/EWl0PaKO4osROJ0C/F6mKJN32GzJTdfIQ
BHQ9iVI0any7ycAlqVNDGuP86Oj1UO5xuRU3x6YnIbCZeZnWmEce7pbID1DfeBtbNgvpHSiIsGHp
mlCBe49aqC00J/C8GGVGjlgCE+ZbgnR+Q4fuicSrsUbAtona8YHo+UyUntrZ6jpA3iDAiLHmu0nK
sN4LqqTJgDqQVGpLtmdusmt4iP56mc9unAE2jd8iJWjhmPNB7orSdgGn7JAp8OR439bmvSj4nJp3
fuLHSYCwkVgkQv4dVoInTmBDnyGiELq+tX8LyQLs8c6RkC6kNq5mqgXhNbXNjs8uzFMEIDhIba1U
awGmgO26u1e+k8/ObKYW6bl1HhQuW9y+u1VGARDUp16dhbyycg8KIOQSB5ha/FDhpnaPzYY+bUgA
E5XRkQArd5FoZS14IsPDz3XbCHc1IycXWlM7vjIc5hA+4icWAlGIlzqKvTfTr9I/5PRN5JzwsShF
kE2YRUDGMioxIftNhdipa+7oK1EOeon4GGpw59XJaS10wwxjy0fl5O3XeNRUSq0OnZXEOR6dNvab
41hAKnnxCYeT0egX4zp+p8TJ68ZqOIDr+DrkU00EeFMznsKJfjtXGhJJXWrOquU1rNI/j8v+7mTc
hwozbn50HRzJwuCzkPGr7bRHo92TcIk6BqMf3ApFVsSgsMQkBXOmF+Imj3zgdZhz3ppmOb0Or8Yn
0rAPoPu5dw6ev+/pCclZpzs/LmtsVpWefCJAfBA7m4OoTO3gTNfolnWh+6AqIx31Emf6GhLbwMJZ
tfq7r45XJcszzkH3+xw8hjWvQJa4DKqTt4t6GsTsL4qklFXJwBPqjI9xQZ8JEWUaVgdvEjPIewiI
sJQGFHjr7a19olY+OmMxyz69HdDKYHWQKsCjPsaXKeuEl317G0CKkv0XzSkoE8gj6Gxn3n18o8fD
2f8AhwflpOWRO9sHMvPmLCeXLWm1wFEm23LR7bf9HSXZmr/ra2q8chPSgeHV7CzOozMsmUkeXAe1
sAce//ZOURbEaHLzl2Km4GMjZ715Uqplj48a4WtG/ZQEPMjdxrAyWxvbgkOD06H0SXnZ75AYvfvg
rMHdRXU6Hz0veHVicPeCdPHTOEV50CHrq3F/CtOBBxQWHxdROyiCY9TasHqYnjCi1MHxKFCehFLA
uboRfbIm9GKESZA9UX8WODWME7tpAW+gCR1jIvD2Ms6FOWgZ8w5JNWAK1XiUhIBjck36kV4dhSNO
LDYhbHj5inpFVAhkPm8PHLVslAVv5tVOJcfONwyqfOAmGHQOO4eUCv0AHgd2OzWBXR4EZZuHW04E
ABw5R3kAmkCiVCPtFLF5zMp51I+tIihWWDYc6o53ftkqXjQsPoXQ7MRLM/blw+VhBh1+HalfUdlG
d5vQZ+h/fRVex8AA6RyKHlYYG4rUa1cx5WF5iY+xcICOU+sLGmDDEWk1PGArJY6H6du6+cWwG5Rr
WifUPEH7HQ8XI8dtPM2fJ56oC9rCe1PCd7RwfAr0hbnU2tRJQcoN5qQ0+WmpwrgqhtLGaJJ71wG5
QFew5NLWXgOhgCbhaFfqIQEyU1PWFaqAjm+NNBH1NrL7upmN0zEicrwxWnh29/AJ4npflLcpVta+
mM5KXnZixtzapSDGX2zuWdL4ELQYnSFVPfo7JJnH133O6/5aP01ujsTKdr4epK5X7n8/VWfHBXY3
nRj08JHTalYTiXeHy1IiHvIc/9RjKIwwzz6TBNM/tPtaRn3wjk4/D1pS6i49Kqf+pd+F2MQk126g
BW0560BcgT6CjtSjav2H+/Sz8O33nMzO7fa2CC5RyztAA8iCfARehjctRhlh6pEYnj4/Nw9aYTHK
yVwF0+0dHrJXbPdRRgCMmD0yBmirg5XMKLZ14+6yG6PUXnrJlkCCoe+KsCExMVyZ74GEz7Jtmzwp
MS5VxUOksLzIR7+Vp/L5FXbl4PAsBX8vvVZBKJMNsgFbAblVyoT8eEKKw1FaWwqZCcI4Wpprisg8
eKZN3BSmgyZ8YQKoiwej/HhTRalNiRE3jOK0YuHjBpiHf9pQjyGgtPGubpcWgx6C6a0hiXdj2LG7
U0IgXNIP7j3UX2oErtIkf/02gbnbFlHabz2uxm2L8jnBuoSyUXdHFgElYIRrUNmazGyQ7qcJN4wm
AhZDUQrJDl55KCYJS8pBlMCtPHRiyy1TqsnMIyH0yaujLFAbq5OtTW3mFbf7OYwiMKzo6rQGb6ZD
KdStEXtdGZ99dwRxv1HpbkePz9/OX4nfnlyIy6SdXH7mkqy/9mzC39PwNkRPACG8vfddpxlCTV6S
ukWyRyn+R35EyrK3OcT3TyZccaU+SHu5jVTAnsNJWPW0uzDlNQ+q5+r30/fTfsCfHqqXXOUPIRnk
RTd936IghYhdZZTEVOb2wwLBvd5o/y1nCrOf4gq97BCkyj/NsgXgh66wyvrPoGS6N7GoV60ZUmMo
Axj7YPkAgxQLlKXoqzPSn3SzdMhPWJzRlQV5jkrendnxL4O3u/ytJ12Ygs7TvPGRd6d+N6CU66ri
s2XzxxtlV/0TsvY8iLa19qhWfH8jpicIAHYNeVCN4o1KE+pZkfi62t8qkOKwYPydtjqy+p0Hj3R2
MW3YW5/i3BDimDDNdYSH5OuFQAkEf17CoHvEp6V5p3Rsb7Bn2uhUX9FkkG60Cn00IqBLHQmxU0F5
w17hy/2RevrS7scxWE7JTlLeqCSiQ5b0Ly3V6RuzTZjIR+ZHuYPUgA39yUAohTrK8H4gG3JjGutH
WsJHftSGf5iO1ySLyvpli++zxF+SGGBnsfQqWS8U46OxMG9Lghvs1NXWv4OvavT6v3dBcZp0rAZw
i+O3L/MjVHJ+F4+Qj75wGbTX8Ke7o8UdR6sNh7SrDFOv+uG8x1QuAYYVXFconaNUYXBlEtrneiPt
DL1SgwF+KJNnfcpVHwGhBQwCttzDYjzytBW06GbSdtZ0Y6nkv1CVEUAMdDz81nOgUxFxCU6BeRum
Kmeq5ElZDEYMbdjzV//ua8QAmDGVsBrcdyA/o9KkMDYU6PywKiNgZVJWfc7NjrdgaphQDCdnnB7T
H84B6/vhS0rGRkTjBBbHcLnwn6icCsAk7sLpUWz7x0P+ltYcbUPgaPD6wNLg+9KrIK0f6QWoYZSW
Cqh9/FBOqydkIOFXyPzrWqXjSJfW387beWlcTIG9Iyp4bgd4AGPHSgIOEM4WoN+cN7p1h7AYnUqs
4eUoNdMfhKgADGCJeh3ETI6lWThph1UwKuQ2zApjI88OdXfWSlJuWk2wTEJ3OqxNBZUP9+Rk4HAi
RICj8EVW45AmKY1ZQINIse6y6BsqDhQWroSmsM8YXi5oWkKuTYpKT6dAdEEdtjQ9E8zCFABZfiiP
iIVetRw8dNW+Qklp9B0CNa3mLgIr5deZYI6gWImxg6NwCT5BTqGI2PsJJAhSMuEwuCr8nl7X8P6B
Q6Q9n+TvMQPFhbhH2xI1pNQ+Op8hOJ9/I0+sqWJlQxRwclB2n3cliv4kjYTyRGZ4/OgseVcpF+PY
N+CFdg7Ws3cYLQEqnI7wu+EdDsqBTydScx7kG5I5T4Noo/hhFY0zbkA4LVgVr+PfyLRQxz2CZAr2
YuE+uNuN7oToMHl7e5wOzEWCHVd0hifGIh3hXnC1O0vVp3+OVvf9Jn48kHQoMKoofyWxRL0GVyyf
iGf8GBK907/KExFkBPOE8E/Oag3i9/QKl2AA9MEv+TBgqiWwiJlsJd+eDQBLBnhg/skseOysEAum
tTmCXxNMOu1vUSC1qju2DezHTzalckjEyeiAzZMDLQk4xuuY5Fmxg8aRrKeJe/FOYXXJxFq+mHWI
ndPcFqzfxxW3+0K4yaWIL5Q+U1V0ToVH+sI9a4XLWLgmG5PPP1jsSPKJT0liF729RpgaH/STp5ZR
JFmNS8+XZUwM9p6DHR2jQ4Rrw7EfwA5YEa6PCi3LdvNu6El6IEnmK+4xREZxAzgJQBcsp0OoWLs3
1ObP2GbSeqSUxmYpWKInQvhK9GWnM/Pt/uSkMSllvujc5vhoq+0wKmt28NmcTt++jtWVyxYSzYQW
QSOKdctQeMMTtOQoC0QqxmZjp+4n4GjEVx26NtgRfNBWAZfSQwIDVga8CNyLYColFuvxqIRaJNuK
tm1IAAj4sGM3VsbbHTkYqQ8rSR3ns7+Ulam3XqG2OElXc8qsHTBJNrCQMk57kJDFpAGrxc+8PQqu
zltYKDXNfHQAMG2bGXtb76QP5BdIKyN7SIA4fHf3AeDjMEhINwoWy203qdFy7bknOBJgkMIIT12o
jrKxCi8WYKbkVquhh0/zSwj+/MHceDKxDHCL5AzE6Ge7WPRvXQZH2Ma4ZnxR+IPJ+Wb2NRVuIvyU
ndI0L34PqjDFb0d8RcQ1gacox1NxACzfx9Q5i2GHIj/S2SSgVfNz9R1uhJ3IA6yYb6LVYTFLR3cK
cCrU8oTZQsGdoQmT1gLSGUAHyWh4pOKa2k+sEid4VHKkiIPBeblJZ78DAoNadZh0yKrtkyrW/6J3
/nAG78vaZje+LJqIZy+zQQ8AgdQKFIUNt5BfkMQx3bNQgH6e5vUL9K62qq1usKR2jKYpg+Pf6X/a
FL517bUGT3oZ6Ga42tcfiDD84JoQpQ8O6zeX2AA4dpClSRdAI2+Lhno+rSpd0Zv9YUAaDEg7vlPv
n568atSydwsoXrvFc5SAAwwZ2nuk/Lrud2YJyMuyQ1dmY8VgiXPPuKJXhCIYYWojeDidVWeV8IME
3sOtqukZ5yodQCbLZxm7AhNBQnJaXCS+xUc0hgV9RQRwdGFk07u1m7+DKiUQ4kHmESHo9NOcvocJ
FoUZVGQoZMdv7zHohA2GH0X3zChWrOebwhkodtvntjg7T3jfqHwClIr6UrF7Y77w3mrAoBL9t46Y
TgJCBqGMY6wcVgacAoJ1nx3IwHRi/wF4MAesqZAbAAevMiaf4nQyuEKZ0EcLlidLoZ2SCfR0Y05D
vSPRzpc5mLJj6KWF8wg+L1ybOUfc7QWCYDNWhpXNqKKsfe7pyOViaOR3DngQecSMlxU/skzwKtlX
t7C+vIWXkPBQqZM1pjIB/gzGMRS4qUPc+bzF9IylFlH1YW/OxJvY9B25ITsPlKHJ131YU4wKz3NE
AjeTm9ENy8G9MQ5ywDr+stoKO2vDk/fPJrbYSLpr8FMeAy/TtRLAKr06hO4tyDDoXO8QW8Ih5wN0
oDQzRPfDffCL8PHJ5aKbywds5fC7nwALRoPyL/lLGt84k7r+qrmhSERYDT3mgZgm5TA28RMMWFYX
hRBWHRuGy8PpqeSD+QVOInKADA5fQ3BrBSYmoM2I0IdbVA3sycKz6shF4kCFN7BvTmGDZWSeFXvK
U7Hmn/GRK1WNCNSD8hTgkxiWhD2uPL+jyfZvYEuJ4cNPBRliC1FkbrGnsJU6yU0bCX4MvJB+XQFF
LTCGpzcGSRMu3KPIUQZ3lNmE0B9IR274sD7YFbskgxOS4XMw4AaIDFV5SwIPKllBUwb6oeqM89OA
ZjA8yoYqofUAPGAU8X8aBz50JQIcwRVCnGBN+HdXa9ozTtQYS4ueixLBaEYHPGy2r0rtEsaRYoaQ
ServZ9BbpKVxw5LIUBCQhhQVMbarknBQjAdaJFwV6A4TxR2cognkFUHduE+YL8RRb3wJdBrsMxaT
SPqDYX7c3rQBVsbC2HforlS1VZTj7QdsY8IYLRebhQ0ryv9UIZhaXSRbCUvGK/3V4AneeNa/A8pR
OCR/Z5ODDTUD1kIgcQ/Y5UI7iaZoVAlPISaI6KCpJJJ2CgcgWjyiFWFgCHODa0BTBB+pMEZ2QVFj
Cg2XWiiA8ZsSJQ4kYrwMNUjwcY7DjTAnIx9ieDkHERRVSU+XvcMGFRyYeNokAs94d4Z4XPwu/LP8
W3AcM0SFzMFJg9TRgPm7o1DYjOVIxGplIt35g2DoXGEjnAzpQ9mpw+Q4gVfw8edNjpDvT+FxbLQL
d5Ybd+hbYuws2xhiK6CnyuDJrIUxTgbcmEkBC3wUwhy1QGp8pmT0yBNvQV8ZCFTQs0XOqMJuqE0o
Q6CckTyJEIlaJlqkLBGzBEUL40R7qq4kg61ij4zIT4dcwbt8ji7XH4MngynBdHga1QdEq1zQkcJa
TIISqx5vkJtTiHThEw4sptTi2VLoJdQC+r2jcwZFC502tadKT1yKJQXyZDUfyPbsNcdvlKI+omNe
idYMoA4wItPM/QszbsxGrHbHayhBLXpRx3sXrQU0NBb5BsFfNKmkrrrrX5zq+IEfsRt0Z0oTit5v
NJnUw1pxXu5oXizUwI7Cmj1vuwh6qomEuZb0Vmlgo3grkqxTu6000pBr2d6DkO4JGEInjqXUgJv2
VOYXKwmH+aAZ7kQ7/0A1do9WRBESEd3noCSBsOScvS47RFaFzbnxTm/sTwsxnSZVNwySM9go4Gvz
M+IjvcBhJf66Y5wIQ1icr24gAWKBsxB+YGSAZ76dNcNJrhgWqtHcCz1biHLWNAIA6gidosi3S/cV
wWCPdzPUwstTmbPcdKp5Heu3QEKGW6THWlq1lY9uTHgNJOWLlAzn7cmsDzgyjrBfDXQ59UkYwWXR
2uF6dAmaJkOtxt5NNX9GaWMPu5mFVE7KSftz5ESfaDjPK1C3spD6dxriJ8hPMGRfFZTMrHZQp8DT
cjYovXDw9Z6Nn8rkzcoNpcLM3Zrr0cnvIIV2Ne5zAdO1r5qjQLHr3miT6jivIbQ4kPmvjHxaysAH
5HnAViwCxRrvLaqE6kYbrKzVoGqluJov8NgU549zkRlWuqInXMPDKiaeYq5cmpXiOqESXwfwdgz0
NBsepiDTEImAtaGn+R1CU6XVb/52Ya1qzkZdXYkHn62/Y9gn3Wdv6zGXTXv7R7CPsbL4Hh8uS6ki
gxKN+pOrq/BBsDzthPBheIQhRm3WPH/r859TEl7A92C/FBRAxMyaiiGiLKvhtTzqlAfriPP6l0JO
YbBM9s4zPFNigEtJ2gX/MqpQo54RBsO/EGiqfU3/WdDwqBy2vPuA1pPMfBIP1J3zquNVFnXaFFIw
88Etev52t9A58WDRu593rebftQ2XjS2Cjaf68IUscYSnObGYlEqDfHbZKEw4LXZVo8amH7bGhJe/
12dQb5lrWoXcU3R/+KcupmUdywvDLakzD3X7oDVaAV7RtHoX4iNgYnky+4aMIEQjsiVoWT5V4n71
twruRw8XMkpX87k232vi1d7wsoDfUcVfDvPBh7GSYdtHFJJOO8pNsGEzlbcGjf7uhwKn2YCx5fXe
ztuvFuaxa+SweQPmsA5qmxyWU8fJ7UdhPj4vBw+AnPuwz7Myqn83Kf3mNO0OqHnFj1WFoO43gTrW
VEthbl/iYvycXuL972168dX0Q/3gi5k2bME3ym49+h7Kln1FLSk19036CndIgv7c5w8I6eNDfIih
Bv3ci7AE92LqLvDmzmow5Izs6Txo94ZdijQvWt3ccmed/OO0+6ca/92u/LToLKHUjjOWW82G2Xcy
vviPeeWrOr9Nc6hJTwiWKuIo7SSmd+JsVoO3pXJuMaz8cEUc3/7+l1dAaagZ8Ynegh4SRLQiB1c/
j1sBsqygrMNkSWuI3fwCYKZLucVoOg2sA2yeryFkdKP1pIFWFr4cajSyqX9rDuFXDa3TC626VRp7
N4hD0VMVFWiZNlaHkFgOYn0FigRoAPA4srXCANgliXef3982JVOLEVqBoCsMTdCgZ55Nd/PaVj2C
0v+Km/D20hl92G7nKpGa9m/3tzPGkd0W6/i52E0Oqmze4P+lo+OEqvyR4ug5KAyYpA96gl+fvnW6
KLApJEsKT2YPDZxdKNnNRViIcujLG5IlZrwCQkAAFCgkxzuGF9Sn70PAPtx/wPkMzZjv9g+38/1y
eqNsCt5/+F5HYs4/aKojVIFV+TI60IeHuyF5FN+lceJ+N2mrQJyIIwtphYxxQl/FgApFQOa1n/dF
93sxIvYMl/yroRVroMyDWnT5x5vWaLRXzzh/vNFiAYqc+g13uRS3n6fiQvJfnMCOgfARDGmjBtEy
6AiY5H2Uhrv8lkzXURI3/oRl1ihiMFpIxEWJfCH2BSg/KyRnQB0dJ4rg5tU/o0vYcJkAqcYYGAPB
ac6VJtOSUXoQ8NwjNYpzv009DgayUZnXAYCE/Ctvrk8K9gXQORN0gbJ5atSPOnZMXvunkkwzYhyx
h26SDQ+pab2HGpDYM59wlY4LMtZZewmbjWJUSD7gdX+hdJINJX592rL3C/VS7BbVhrG9LMAwTOhJ
2B6sjyhVRDNb8YOEYZKrQDtKt21CuTpmRggVF1TQAaGQSjUMyl4uTLAkNpkK+qcRhsulAeW6TztH
3wUWixdu/wdAC3I4wS2ZXV9+gpbrORhz5kxGjKrLmFaXjKPpP5SJiqG96nbNOgGdj7m3O95pcnZ3
Ewrd7CpVJ6hOY33EAG/CrsfiEZAIurwaEFRAIsmIaMCDDkwiwfGwa33Ur+03VeJLjHUhnUzQ+0oG
1AfDXEVjAhQM09rlfFs3SgcQSWcZUAOcGRrhBhBgAUEEePQgarVoJFuup13/+LbS2QUTTUEfoBtU
fnSdFW62osmgAepEEB0pexUEl3uMsda0c/fsJiOyT+uOZ6WmLsGxGJa/c3I4zQ6RRJ1AH4+k0wPl
DNyixXN9U7xIBsdwv7mh6BmDmQ3TWetk77nGkvGbnxbtuv2cPHfkGlfeFbYCmvcxGA5uyWqIvao8
GewG796h8/CKCBxuBEgX1K8yZu70cD0VRZ3nTufiadJQjwOcBEV3AOo8xPANEaEYHCa7zNxHxeiU
mVBYcLpRHUmKlWDXnUl8uCaphqUDr6UzuwUAjYqPU2pbeLNP8gsRBIeThMDqVkrW9a+iTTylHEW8
UIIiaGQiEAgZByFnG9TgfJ5i/JX1mHVCbI99HkEKOSzhvcCoyXKjQu2PopxPnNQjX0w9Ab5U9+n8
ByTHalJxV7t7zFIDgqvwS8kZKjXkh+E/lATohLtYB/m/fOnd541wSMxbE9fgQItiNlRAuHZv8ELV
wn9wklUjLILz1djjhqkbCICBYXV9uQeAAQHoOWvWq0HOJhqh/5r9WmJyj5NipHaWd9W4TB6rXtco
4YrUWJMXzouZiNh73CJ20foBMb1Z3WU2Ar4Q+kW5J75sDqh8AAstIHH6EL8q38+OeV0eFm2kDvac
kr1zAgqp8nmpfZncwQeV37Tj+vJIJ2064G1AwcFx2Zgdii0bttWqSfQB0to1CtpdKiw+9JqQMGJH
LRLD0ABWvTE9q3B2EU23M+6UUELxIq0xkwPryTT0CTx0VqEmavknYEhGN++wqf9CdgKfEfbTMVsD
sL+S2HP1JihKBuv+yXsAKG2acRs3TMVfSDaMnpj573DLRbT4lOnIqrBRwPFjoL9BY8yVsXlj0WuL
AfDwLB1Q/R9mA0BN/g+OxgIEYrnvgQ8JhpgLm0LUzD9GmongEEV71CgZJUvX2MGjQ8/YQmBjt8qu
lAwfPM8PU21P6I+g9Rxcj1l8/cvXGiAhHQNM0Q1D1By84d8nK/qCZD+aJycHujjZ2I834AhL+gH2
sCW9IUEecV3PhJbbjOsNo/l7IaeFmEnDcmsIrnNZMFx+svbTkQgRY1Vh6Wv1d6hGDdQruGgGh1KS
fSJaNfqbFjbmAzxQGumMYf3KbOXEC9QnKHAAYykQBa3D8PEbWNnvbSFUEJgJoBAiLFF0GMF0DrVF
B3dwERWGMIFmL+yB14ieCGRPEg74RMUFEAgo4e2u9TRYfDwtvGbK7GDIe9kUlkuYMhEHkPKnvLKp
M1yPZ0q1gM/kdMyoKL0//Qek2xPMKR6LIiWZe9s6LORkUvO+pH8R2o4grYanHiCND1Xcf+Z0CvWB
5/SLvW8Zg9VURVG4qW78M1YkslLqsOKMk8mrJiJIhJavBBgbXxNkAbxavsaEMc8F5RFCrB0J7Gc+
vCrzDA6AbyB4xGD9lKfSf0XujD7WmC6dYB+vbn5ZKh0xtnKGFKtl56YiwLOFHRIdUJdPkRI4rBeS
PcApTcFVlLcom6bFfVqFZbQRVQ53xMVtOSiYS4ymjK6drnThO+eAK1TZRbwZ7HqI8b1SCa9x1jqL
Vhg9QEofMxl60Co6ITmPuJzZPqJiw/Bj2CGkIQtF/Xe343W3HYwNUbrT8nok5iW8RhwFzAAueRcr
mQUeW5ELnOBLNqBoZeFheVhqhCuKFCiaMUONObYaXKTFL4xVE14XbYnAFOiC/T+B1hOrf81C3fx8
2ItEtm3bvV80IxGYW1SWaFOc2uZp26NnuyAfR4oG5sL2iBpxEmUT1NCYP1P3EKNYXJjkeI7ai9vo
Hg0vfKEg+ldx0+XdP0F1QH/Vl9I+GlFWGtFAgnRbXYL46MghtPURXdi3EVRYmx1UrKoIByAXlQpU
QeC3RhIc1RCMaEyTPzSAgx2U4vLrIr2Y92/9Yt5BTDSTVzLbaGFSFi//o+m8thRHtiD6RayFN6+y
SCAhhLAvLDyi8B6+fnaI6Vt3enqqKJBSmcdGxHErGVNa5I4cWJZ688tDhXOBSIElyUGk+6iqH1oI
dCNEDC9Z8rjtMhyv/KBELj1hvunwaH2CW0z5nNiGvvbJf8W3GNQm8KprQtWEf55t1HLEiFD14KpO
lQLxqnlfgv5nE60apI4Zv4DaJQjuHlHJ3+rCEf56H5K0e1RiqxD8VOj7VFqk2643oaqCPD4Td1Y/
OfAGwmAatdlAYq6KDv4TY5yjtIQunEShoVBVrPeYskobsuYV7fYa2jvo8lY6UvF9Af0CXJ0OoKxS
xPFLnVIP/Kp00Z8jBHQ0gEqlJJ1Z6QWjzIPaLwBbvxqgdO7ct5aYVygPWypUTgdFmCVFsvS8/Qon
Vf82SEMmx70sAN0no4oMcWF0QG7lmFAOZsLqmVIQTTUtkdppGqhaNoUufYJbYhkK7YYzHSgKO+MK
D9QLanNasbaq8vQ8KXkcusV+w3mQ2oTwiYgqKiScs9egjlZRQjJaZQLBmoq+u4G1lcYb4Ik1Y6l6
yx2WqmqjKXwWPIKGvtKe/1oT8b32iLykMPjPDiRSCvtCmSUJvtTI05H0wTxfiRMugcruNQ6ibIAM
Lx6VJyun9xwmyY1Km0OahRTXpyMGeMXNBaQmXqb3oOxLw11uoG4gE9GlLsV/ZUuhP0WAz7ielMKM
GFoKj0NRKn4UrUXDJijYg45gwOEwQfABouuZnUi8w3tcgKKRf+AhDTQOd+GN6VTI1D5NFoumqvkC
v1GwX+Po+rHUH185o7+15JM2AxRqOjfmkyyq3WxoMF0awsyQHi+09j5OtV30GTrsIAjFqF2X57W+
H5iZB9SeP7bLbWpVMJpfbz5FcLmRCdqlToHSZ6tKN5YxM30J2SDIwVGuUI5iYM3OvtGIHJeZieIc
R1s0Gvp7gCMenGaM8ZXaVPlj7JZEauflCbnvQYlcYfwRadhD2gg34JQo7p0xb/Mrwn8O9e4chhax
3LrkLKgLXaHZEXB/Jp+Q9CK6tArjm//pQiPo1qUWFm8DvrfM4dQQCJicF1UuZrFvbwY1SX4XUZ5a
PNYlgNzsdswK5Mc6hTqgng9zE5+fkBG/o2u76ueAZNEXoNBXIA4uJEgU4w9Asbt/rRQyGklHnF8f
qKthollagPZUlBn/Q/0PpRb07oS1YWqXVVtdGapGTRkha0JbANBUBihwMrGPic2bATOMneuOC0Dv
/OVXu7c107Dh51+tC2g8ET2pvc4aC05BlaaDmx+8wg1VzNx8v7iOc0NSjjfJgtrtrNG37P1NHgSE
b3awEpuLIByiOZy6RZR9grL97JydG5AXPDKpBwjOoJSnT/jdmcWdnQZERwB3vghpRqQdVZKuXNkV
RgDisU/EybAdeiWfgDdxD6i1oVnKpr2CUOHMZqhim7Y1+7n1CA6+XncgaKUrQheXHnlusOcQlccU
QTZ94Sd+CLFUsAgIFHXahIgILwXyrNhFsi8xn6ZJiSyMIpxaDkkdKtJtXF2mBNNlS5WD41pYwsJk
2rw5r4ixScMUfIzycMVKaob8ufdh1SMVpp2huEiJkA43XpUQM7VLnDbx/r4GCRRABiwF8Bce7IE6
l7HSr9QJSxAhImvf9K80eMrjjMxDa4U4h9YhFR1St9gdRowkIP//hWlqZqmjcRxeW/Q/FqBGps5i
SD8E9BttZAIWtVMUTxMFqQ4QQz414piEPEk0RFQJGOggLCTEAZkkkkIoN0mSkG9zKppeg6SbzwFl
oJBV31TLkGCFHORE00f1ZagYPLakk9ArUuCzxRkRLpLIc/Fgf+Chx0SMLs0gcOR8nvrJRNF0tIVT
yMBQbKnSHGqITZCnMC+OlV6DHMna3/ywxQXz26oPYLbMtPttxbG3WHlxTNMiPrADSJ1p/LAn/1Yi
UXHBQNYUCOvW1Z0Fu8UT20J+0iPIWt1eNbqjdbPpes+58MH0fkCusK6Qp+rQp9T1KImKJR5snceQ
o4+s/5qSEbLu6hIRF2J0z3NhKTeueG2Lxc1BxdVBT/FqowKBuiKI0ps1PK+BTrTRoMak14LHqBZA
kaOTdvcXsskpQhQCNwofBBalTWmZtwQOBUKZsi9FnUcGujqswBuc+kQCkAHLVOrqL6E6EKLvKaZk
MdidwIWQPtfCUAzhwdG8WwJy4pJVFFICdAnUzASHDfCZ4wPmizRlUbaAhoKKBlJE20/VQD1svU41
D8GoSXD0UrXNzy3hft7Gir6cAJYp6KMdtTNugzYhb6d35J94MmotB8vWqAUBvdNh33IoDSo1XBgX
Az6oMFSXUUnFwQQIKZ5c+cXey5nsRRIKWna6DpJu+uWUGbiDeBVX2zGXAp5DyBwBWbGlMMNV/tIh
2gAhwfHwoGg61mBXqO5e4MDTx6aTDQyEdLHaPjYj+v7CvfLFHsiRD/+WBACayT1AHp06peCBuLIv
SArtyIAVokimLcJvljir1I+0zmqT1UI2PPmZuVrRccgakXwjZ9fAe/zA6oJZ6QNFABQNuBbqidU4
bnqdVh5E91CQJDX9qRWFec63/q4vjAa/z62z7BXiBm6CykzVg9+pC9JO3A/1518/Rx7KJ+mz9GfZ
g+K5oHrbHiKFcG1yfdx7FHGKOOPZU8mMxEZnbZ5odY031FFMZRVrkPbhx1H9XVCcMASx5e4jd4gO
SjtDO99AUpfJrRa/Zx/RmgUr7WOUqCv6+gnBljEcZ+j2jFy3CwGEG+BpmR2+Y6IYiipjALIAYu62
IOjZr0bj9rjmvxnCUHRQ6eEfhjxafwlAZ4TbVdu9cQnA80Nk3JmB/pydM5Qt/D2iShDf+kBJx+jf
emHBPHn8FSj01wZOS32Z339Z47pxhIur0QQXb5Zvz4DVap741PABuF9NLhNvG+Vc9QqEXZ2iAdNu
BGO9r484GtPqUYflbTVenbqpbZ88iZwKMG7bqCQRJiDWVTf8kBd8AG/3fJ/Xz8L+0WaYiWaqf9C4
0E/6GWW8ROczZNzNwm0zoR0FN6S9GdlDfRUdpQwrTggn+itIdBW/9TTtMVqtqB5pYLlvQ6eEZWyX
zNmYv6gWjWKs09bvNNy6sRjWTJeBN2HY7/V66Prv0HpZc1nMOd9yGd01EtJNk9b9wzLHMx4EQq3i
/bNW0Pq51/HQBbW44gJtG2Vcus6m7klythdPMP/s0Ui7Zxhh55T4C6wNSh4gOgsHVv5qsJysP2Mj
cj7r4LOKb3tcdMZtwwVo6LqG7p/57SjQN/t+ONMzSKM6WHceWjjbM0aOFWSsW48pp1z9rObDJ1Aj
YDxu4+CjIZo8vt1jRkyvZ/osC9cTmn2fpbbXazIhqUWxAke7112jNoVEMXNaNTyD+ZDI7bL062ZT
D9g3/Z5mzSAvjcgiU5/MCpLzfHX59RkKQTjpKGoPQ0ToECmgcXC0qcFlWP0epAJzA5cq0uxZC5lE
HidKzb1efzbz9YC08dUYEvdBmgFFdInRtETcVtd6Ro/iYyy7y4dpdS0ttD3W+Fth7BneYAmwra/h
l4Eal3Z7uHiy2JxYYgzsajNRqzVQJ1ZVIRpVWHf6gRDjOhMHYhYDvItuHaUQqLJAQ4SukZIGMBT+
D6WwNQqCTsdJvAQPfR7y7w7FfEoxEtWAC2WM0CRCFMQa0fwPnCSmkoeJb64IjmysiSykfInSHoFs
Ojj8beaRYijhEaZU6BYseYwZA9QqzJa8FFhbz3NdF8NVFeCD/w9FNxdyn7/GRgwZeYVxUqdDDudO
vET/xwe4lAuG7J+65bp7dGNMtoM7rBqwbDQc94MumU71J7MVf4m2Y0XnFA0YRhZimmb9ausd7ASx
F2B91md/AqhgSsAaag3Pg4cQtm0XI0rS5bp22zZDzkFqNXt+fxaaZk9jE5hTLcR7ZnR4Pqo8iYqj
QI0W0CqOF+BHeS1ssG6zyTtyncPYxTDjXjGy3Eg7xMCsewI9dHlv7Gbbbbsxt8vxQJur14ORT0bF
YMM+UltMMMHaSPdLu0rUmjNS14uIwKnDg/Niw+UUxkyDDW9igGZQ5av9/wfBKuGOAX+Nxwyd5BCp
7N8ejodYYi2cCAD8ECNlhwePEZEjUfBnFDNgTv/oEZlQ9RfdLNvvmWtWq9nsmUwmnsl07Hhr2eo2
cnNPmfmhJL7GKG7+Fim0wfMxErKKTGefCTZ9X8wG9NLNbH4xd3mmLcUl6ia5UNYZa4pEZ7HJvF5U
RhgICfgzxidemw/yaq9UsL/DKfkCteVjy/htRry7mCz4f8MDMJvtI7aZzYrivgntWHh5LYTeduEu
/LFU3voNX9kzumPEc+Kz14ICYd6DbmWum0Yy+qLilLOH/I1hu+gbsoRyX9wpe5LzQFtJoYweMaVk
WnYL/DsBiDhm8tlEqwTBHN1FBAtBYeGfmeEdN32CUHDWdRD0iloAu/VVbj3R5iFqJbtQV+1KNBAD
YCLy/kApVvgsYQogYq8YIINT2HIKBQ6p+9vlBbEhiA9wwJuKygSh0lVph/4s9tNQ1BFB1VOEZqmY
zDcUIiyiYRQR7/CpgK7cmOPJirK2hOUr4GJnW9NwK3QH1ItUkUJ7P2JRmayaLdPDyQDEZULJmIiP
pVFkjT0g0NdNN8wo1hXRnjI55pDjgYSdWRESPT4/dVfCsi4iodyKNE9BmWBKznSvCZZM9Kl8hVQK
S/OEQBXYeopfBSojSyoSWymC4hfpGBD6UVQlVWO1OnPhPm8gXMSiopyih0Xu0AhjAMOqlW982atI
t5tjzWHjSYUBE6fQGYInX6JVkJBAxzpac5QTJkEaThyglphDkQz1oOllgFjnEUGjlFmWWTwKAX8w
CbMUWVfCHK9TfCyobZ1YlXo76R2LYfM80v6mr+BPIAEtl2IzBdmqNysHpP4dcMnAjvkNrcTFWuT4
+ZR0XHg8YlEYmfQ+BTBU20SPWBAwlbFBpACPIzeBd8gFsSuiSAGEJk/AYONLg+YYI5HXaHRG0fIT
xTz0yX/4PMzFkDOu4FW8LL23PNIVxJ8uTTtW4a92mkJLnuTi9+7HeDOW49O4duYf4Ah3hsYn6b93
b1mETE5YarsMprE0wIJWPVaZWnBMlATAgQl3DFDIvvkxsCJ9pA/5NtPPNRVPGv+agj5lwIkG2Rdb
GKqNZuWgQrkc1M0BscEUd7/v8xLEiR4A8JDVezFNivILQwaCyssovYjaji5TYxjxkfkFyUxmzp44
gTlKMLL2FKU1JyPF5TesOmi+qbk8WyUDiNqU+g71VxjeQIARV6F9/nGXjLNQkbwL11tYN5Ry7Tr4
Qd4IZUeN7WLsZPYx/YuDiBJLr0hBMcKZiS8id22zx8InTphqYT/do3+huq3l0NwEROlBPLwDSPsO
k1x4iKp6M0qDaRFFDHmTSRe6B0B3kVCKzMbs7/Aw9PhzVp4hI9wU/yk3qFBRsSu6MKwV+po9VZb/
EUN3Rjra2zy2T+ujHYI993trDZ1A5rpuo4dgoFVMhXO+YcIElDFdYdGYabqghEkVPgnKyEPjuZ9d
zblgWRWxZR6BH531iPjwnk8jlaD5AuHsAKjn9yW9Uc1c1vQBQt0rWUY73xlih9FpFGNSDk0yksPQ
DvuznkYoSSBb0z8qTOcRg06zsDSNEUQSm4oZAvxs4/CJ3FDGw2QIAZ7qJwH1JvJn7hBtx/SI4uo4
JOqQZQCPq4NT4APziDiViAyL2S6ElIeaqd6bmxafNssEGDDDVmHAzIPxwrchUyFjhnHSpqiHmjqw
sfbBusiaasCJZLXPE4RNeRyAVrKxnDfqmNowDQbK75l2cWtemCpAiFGIlrVIu7AOpf2kno9wqIyt
Y0M1byCZLdS8mUvHcASeMNuX73C+mbmiL92+jlu2HAwCZZgAJUDlJpOeEqX+eo3kN7vwZdSZpkM3
yQCfyVOmfPxg7qpA3BmIlZOFtAFTZvVjnj2Dlhhk5OVR7tZOYHwKe50zx0UyS0bHmVvmV3ROlCQB
jLK18diPG4eyKEDXTN27lyViIXO+XxwSrQjHkwvOPobb0ablFlxF5dIlE7Ezm6qhN2PDm8sKR31v
/mwBZ0+blF9y111wu8sl30cYrstAYI27kS7DcrBzB1xhl0fY7OUQU2fSUe/IL9Wy5dPnZUfDzMzP
lpFJ2lAai8pnMmrrj+PBr2hWSy979pxs3+6H5F22aZt9k1yGFIgQkF8ghTlzhvw1Jo6Ei2vBZnCv
mvLTJISknM7Vc057a97szlAuBKuwzlot2Qe+KVPxMxEa7MG3gBM4t061iYXk+a21vFTVjctYa4Ll
a26DA6w1OoMa6KJLl/oTu9/y7TFkYxqSlOzQlVBHE+POF9gWdXqvMBkyM09/n1AF5/ZzcSlOGXoE
ET6/R5Xn20xwhsoQdvRDUZtRr5tgHtCMQNxuvFrFFJc7olCqSwogFK8pN7paKJrC+S6i6GlG8jGE
BioOqt4XR9REHw4nUKmZlyRobTEizwoaNHjAKeLiJwgDKsNhFivtLGGohWX+mDUjEFYYNcC7FeC0
O+QhjjOR3kIA8ikDLPFh6i5n0VpL7A409RDPg8FIKMa1pURJ6v1yWcTqAi0InAO1kUUSlB2KZe9X
fuMCuUFVQMX5SOn9bLwInSsgNhEB5Bgt+rCNJYlZDRWmFM+QiG1Ug0rx6dLPFS9+uFhIbaCGahHB
kT6diirVZ5U/tfzC5yrOyKpbVcvlhyq1KtuK5aG5TFWyWTkFRkrJdLXS/czsFxJII6ymqjqajvvr
pqO8IVK5quuC71O7IthToMJbIVOm5mVWfNW9KdZVLY6r53IgGf6CYO0YaAa8XPVJVTIJ2ngP8qqp
3qborWAe/qIi6osRlQWTNrKk6T90nLNU/ucBSNx3sZjVWHhJ+H54YN3c2XyN/iCgPwkySDdwA0od
FKa8nBTdgx3yAcHGqyFbpenA13UjkOyyVvZfzKo3k0IBYY2C2Gw5JCL6xuFsMxVC8KtoR1cRqC7C
70d/lgpIHuTni9TgzCOkhCEDyuQZDjfXmYeh1oAXemrXEY8eLoZjKQxXlKPqg6pcOOr1KiJRqlLG
JN+hDAoZbNJRqSTUyaY+cOKp6Q3vmAmln7R/TuiU8K/fRNka+sLazvo3+pcn6RgBcBBxB13hwZ04
hAEUWGXawhJOyYah8g3pMV6GFwwxPoTIhOY3rkCGGY9j+hG7NWZ7aY+JBnwgbVJCT8rC3vntJcX8
xO8LqUIrRZKkVs1NE5H+ZdH6NuU+JJUASR55qoZLXlvjGxergCyUSuS1AOAhBS7KsJHqiPlemb7k
M1OB4EnoIBjDIUoO1tgOMaJoEDGbk2S06PhhnzoYplpRnKK39VoGFzd9WMjW+n3srqaf8VcS2zcV
rZl+4WgumUPFw9LMra19dYsMbdT8BgyjLCvFnv4eOnu/RHkHA9tVrJIVi+T075hW3GdwcA7OpVNm
zLLmb5WHe+LPA4ZdTkb+csMbYvz5b7JcfSyNV4I/7Dmy23g3jXGVd9fW1oVoJhAqpAML6W354y21
r/GZLPiKuDZ7vZ6VGKj+meGMG+mbfelJHqxev6c4eOdnVUFVI7Z2scX4Dbfnr69uU5oEKhbuDUQq
E6FNSi0apJTehN9EaAyueVZ5py2j1ATrjMaShM0gKKT0fCgCsafuFqWgOQw4ikvJw5WZkTGTMVYa
RvpGR0F1p4kTWK2szoa/almBgxx4ahRXD2DzAvSogUjFH54WdB28SRXkGMg3qaTVUaa7zukUoJKH
aIuaBrIJCCaQQSjH5OtJ0TnbF2WPwumRaeHdrgRyWTn5YB6sFhyHX+D4zcacOCF0OTgMOWGutTkL
yf/BtqJsBuoPYVgYdTn1/YXtISv8Ncuy/h+Jn2x3TGUtBU6DG+NWUNazEiF6gFyB39CBkMfroMdB
nERRbYJXUSskwf7JICvXZNmEsxT4OpjgXk5grvrAh+h/Cqsn2ppeihpzoNkR0riddKpihoEM5RG8
AEu+SSH1laKZHHtJZTjnI8Us0aR1kReVyAqFgSTIhA+ZSJe3Ae9OLk41PxSChW8S0AK4D//MoURM
xHcsIhtaXX/sM1CPD+/0daqu0FKSy83jMWVB5DtHmA+ds4F4eyogSo4X3oioavDYkkQZtJ6pUkt8
Pzcnl0cK2NkKJ0YmDKzJhcKPaNCGYMCnNwRvm4Xsq7MstyRfoqaQRKz0LNQ6JKcc00limfe8pRTo
1IBVFq5XgENW9zFJtuYnnHsEIV6CQDo1jwwSQbyi3phH5YWUXLGK2KFyqhFpq0rmHwoV/FWlIiw/
7S9zoX0mT6A/UfQXfHrjCaaB8yAPIJstW4ZHMXXHuCnJF16tk50tC4weiJoMYtV0qTshxxFej+yz
/s4YIqvRE/UJaXcMco0B8Tf72NYM7i28cWmeglXuyrLnemJQ6Z1HGs8NEcWoBjeU4V/oJQrA0qKW
iGIIZXLMgfIUFEEI5piiSO1aJnFK9Kqvbp2PUtC4XOoBYvmXN38wItIRcFYSfwAeaDtm/X3VN35B
nA4r3TttX+B7f80DuB5ezkZET9GSEJQop6Ca2HVToDQiHeaDGmC/MmhcDQzZNJ9t4D5h2S+vX6gm
tKxW02oFdJNhWEIOagPZgeaUR+Kj6l9m9wy5e+FNtyYKy5uYzXkATiT+0B1Fq2sbFiMy2G/ARhWo
Sh+0ZAXL+gufINTF9UrDTSwm6odT8/YEsRYBrpiVulEtv1tpWAMfcQOpq51dhCjygcgqgS0hgEQM
0xkCQ4eCXYmPALK4kFIc9R5apFm7srvLyRCwe8H6KNKao1Mx2DSLkL5GrQCvfDCIOEfYDPXQtX4K
eHIxu1/gXOZPx7KZkqmS9YxWQ2RO1Vbj5Px69TfAgEAKFCthotFi1KHH9BDDyeo6c+kidFC2/r9z
in3gBRw1HT3OBOp0GGi9ga45tedcBrXAnxbK1JP8hU6oSGQXbJRsmK5EtaVF5LZDBncoIWd6eZEo
h3o1ZVARLu72kL22wQXigWnOFEfl3kI9SwI/v9LUrXJ9tuw9JKJMGE7KJNvsBt54nSyHWEFyZgMB
gssKaPp8RdnXFkh21kT2PgN86pqEYgcyzOFVO1R1PwGNqSplx1R9Kfl5Auc21yEI1eKn/LH4KeCq
UdqgS1KmE1+z82NqgCCJZWL0KHl0IL4aSgNutkw3SNQ4jmpm27UJHtW4VG9RkY30lyr2O64/mcIF
9IJ6WXIFBSNq+e92ab5MnATBcckwhUjKhzYxm+b6EMljRYbjg2fbrsfrsWd6tDhgaZ54yQqDBKRL
QiyNOIviCfvBlaSAvJMMCEJmkcyzPZBBNvhlrTTvpYfGD7+w4CQzWYLlth87SM9pFt+okfVsXojN
1LDkIvth3yEmX7AfdHxG0NIYxRVwGTrXUjiF0HszWZVJkM2qwIfQEVKVWuKaQtn8UT4UkEFyQdJ/
Uoqg/3bpso7pmRIGz+w2aAehcCFS6TvEO94jQlpMpSeFRjTWbBAAbLIr9Z/+D3w5w5l/HNhAWFdP
GsMpH4TBpmhbARls8wF5BLMViempKMJUTKfCTwnezoUnVOM3KHVKrIYW/p3hCqQdcBuSPcmtpSfl
VFn2rRO3jXbIG9mhwTh5JS2LxZXgAhyBjgJ0Z46L2mkBRGkR08pdsRq1diXYrbB20cDfeulMfveK
x1iAiZPfxna02QgMTsIdN/DWWScOR8bQJoBVMqHi1KDhjoJ2oS1S+T0T3858O05tjjURRjqNRTrf
ZtQGES+xijA1z56wkyIvgp6Denv1gpalnhwDOvDW6IHyBfkNAykH3wDUqeuSK0wE3aZxZ9FcJChD
KwazDnOSgGfemasAHkxGN3ItbGMOdp8U92tA2UTu1DalrxCw6fiai/ufxhJWVeVc2yZTKMJRi5gh
WqgCS0j1YIe06KhLZj5Zr38MiBhACOJ8ZLiDyVxldJ13rZFeHZNyJPO5ArJs8QCzQNTJfhItjNhh
celT8tbiov5+RcbLA94kNrqs3gGsvlBGmTIm3/m1IfFqhLUoIUBBleVHG5FJDnVSJn2lTakMMP8R
P6vwBli0iKZ6kmqTsowM7y77OPf7aM9AaYrmzi8MYnUpHbicfNI0ct8hXHY62jShYfnQ+zoadCuz
3RyT6K6EaIEjL7KQzB6p/orVQbjG7gSsyjaazOcF3lKfPAocz1OmpTBKHCriHan3ErJzVrMHS5QR
jEZPx3IcL3aRSeMzlOBrw2l1vBVgms7PeGhlftYKSR3AYRhSgttJEXFMLcFEnl6cLLatdY4qPHtF
/3Kfv1DkTweCaNSFWDX7axUyLwzuj+0GvtGWKnyRwXByrD/q+aZ5CydsTcU+4mgrfGxZIzKJCfeo
0E7zSZR90CHBxvEMUaziqSpkPnVTu0MhRqWcdpXxuqy4xkboYWhXa5UIrDGLgLHwtp3JhNiI52MF
LXJdyuTWzv472Lmtv4GVXaDFe4SotLfO1bA22QNdoQSzt8tYDqMOA27Bk/iVJ4Se2/UQJ8J7KspE
mmeCXXaLnFdqFlSEzEXFzg1k2+VcaGo0zP2QfAEYFmoHatMI2kOBTFQKZVXy9aoisewYd7Iflr8+
/tVmHkhJQx8A2sZLJEyphEogLUmSAZyjoU50S02MEKzWkh0BXUri8ntcBBn0/XRUniyCfHCB6EC4
ceIfeQ1hkvkx+0aHkzCZS9FNyKfKmOeRFLBEVp6iNQ6wM1RrjSPEC1TjqsIFgbMC0kxeQOyWQ4Dx
8NitjgOXZOGWaR/j4NTve5vsdiLrtrFB1G8IalE9QCWvalaPPxZNZkUR9Hep6PI/OVcC7Cq4Rr0D
RQIIxOZG6ng+oJduiZLMdiDbLJdQ5DAUvUg9LFUeQFTqQRgrB2uoLYEwPAZEbcu69CSmTtnaz1fe
qf8jjIDybHBfUDEdSQzVbADX2X0q6gBZh5a2fjfzB2d72hReDz4OyyBJKoHt1L4Fo0kQB3wPS4P8
FkGZ5ucomPqlt0p79B3tHK240kPtaRm639+gYtOQpgvpeSBiOdTaZuxiuQs9L+1/WTPlp3IYuAGD
ORb8iXxJffD24HujYb1pabpOg3cQMxFQV1X2FlPECGi1o8cAg5g+DWuWpR+WO4Wu1AVZId7ntyBt
2rS/h6aOPa/aJO08k+TqhsBNAn4NCfPw7BRLKI+ssyr4mqoR/BHlEUw3RbVYjSsaBQwE/dAq21EH
yWd1kipzP442pZXF3r67+t6J8Zj0URRXvt2Lc7TVL2J0hUmfhb6Iijbqjkj+kujr4jAyI+s5nKiw
QAtRSCYwV54pbmr5vCxBrsY06F1QHy/UHcczRmTrTurEEnAIgDjMuPsraBJtRJUCpFgpmu+fl5v8
vqd25gvuI2AFwQd1uheRdvOQyLwUCIJXlBQV9VDVuD7OuNxBpZIvViyrFz7Zain7iSmU6FiWYJL/
0CtlPvn32TWm/N3AHbPL1S9dIBRbHKtffrYvo9fiCeQgOyGzepPaVp2WVYZjIZQSmArhEHpeKjQ+
CINg2nCHQyYX/jpO3CvlyDr7VpGgYLvaaKLxa/PIshdNHCrpnILOJ9s21gt/rlnkBGCq7GdYXBHQ
HKwPgOpILlf+Q7uSQpGNIlEBBpfKC6ofjFqtJY+bebTUqjZW80wdiwk6I2fCJqTwQXmHLd1xWgMS
osFy8DIDC2mincXpTDzHGg2WNcqParHIKSy7Td/8AQ2HbZjJA/kKqmGUtnrdbvNjWExI5jL8pEOS
TLUImjuupENpphMErUZzEASegEWmgN6oAQaAwFsIznPavXOrGKluPXXyBJaUEhcPKDz9y+gGanTR
yKxAAbMrSIUqTqo5pjB5byjpnmmpF70znfeqpzSEp4wYGqBsfQM7BKBTnypgJ82BA716mt98Q7Ze
hhYUpsR7F1K40VZhA7EvtwMVODXYHco/UJO26OCyk+KaP6k36yEXqC9vTEQKGPCifxch37gzIExX
Y9+kPoxaacxkHKbEcNRv3pi5dOHYBkQ1xIYSeVMVOBtCTV6NBr1hTXAsMworg9QowctAiNpLsgDa
pTLeTzA9DIVslh2EPduQNLv66Tujqujn+i+OBvPepe6q2m6mFMveA8WMf0iCOf5eQRL/ChxXJlRN
BPBrxp6hlVy1GnICXP3i+CGnTkUXanpM9uPbWXFTpU06yWWkc/kOsCz+E17ElrSh4TWgaVHEVQ9r
L2jluvdrqVpdxRhPWpAjqj9qA72onkhMvWQsTdOmxgOWUzs1pcMFNrDfn+UxIfxRZHDRrZMVbOl+
qk0mZMK6+2gt1z11gHkAnDLZFdLjqUELXB3VKVHZnfbEMTg5jO3BZEQcvT6kyNZZcxWqQM0Bb4NM
+tKM1DgH+yslRtyrSgB1j9fAMUCejT1DXNDgeLagC6uTpgNKDbZJKaAzJ+i1qOlkID1UT/A/SsCQ
B8SvAq68ZFDUTbJJGgwQkT2TdPIfR31dc7cxNhPoFZlTXEY17+SVF9oUJtkovkNpy8ekTOt47lDF
sJLP47YqQSmo/Bm1yV9qfDobIrggF6QJknlPo4quDQIccW39nn3tF/EQPPF7s4TrXn4wGDzRl1U8
GedZjb06q3Z2gxKiu1tYugevEeQm1zXKEHe70d3ObkDliw+j3CuEr/E3/rpv/3s1nuzZSUpc0Kv2
PhDUklp3k7xS7qMilVn/HHwovEt3VijUfFuu5Q6DsMa8MYYZsjXoiFe8S2sPQCSkeAftg4YZ0h47
gMQV/zmorP+iE7Mf6c4wEbTM46ug8lAASJFvHumN7+wLo5ArNJenNjpPQ3r0rctwF0Bv7JyBVa7q
bHd/F5TDRnt9tw+kvPU2cntzKha7PBKLlZp09mA7u3t2tS7v2r+v9jRg+jv/eTGeAQg457A8LbmU
MW0mQjHRMfadSx+xKnQijq1pU+fyi5LGHytfc9GjeCFW0jibVYLvD1jK6rjQMHZFpnlrYjb//0OI
8uXuzlaOISOlsMhkGogTW8hQE0kqUPdHQoGABtYVUwWg5rc/KbS7Ko2ylNg9DXO9rZfrMQuuahTx
kq1nj7Ef3ZN/Yz4OZQOnAkE8Rd30Di+ArlD5DJsECvuI3ca44kOyJT+xaLcdAPyezROmrZpsQCrL
/6EyQCGCQS+55ie+OpC8OreD9Vqf4UZ7u+TOwQjP4LiwvAQOSWFUIiFKdgkc1MUUXQ8S0SIDNNP4
zOwJiLBQQM7NCkFiNWHQGd2znXGqi70NMakRfuOblSZV1gyXXxxLarS4ukbTNToAs92i1P6LRxCx
29+EVGNjIuD76L+Cun+Ld+M/SH2QPb23U7FK40uz0awHe+q0JfSTlPQPUK+5abLC2ZpSzi8YdEXj
bKjFw1mwMzqA/sFTfVs0GsiJOM1qYSi2/KWjKd4uVCQjwoj2p9RENh6H7TGqBFhNqmka90f1DPgU
upz8NEuvVWcp+Bwns9qc1UcnLxdUe9+P+ebUimOCACfqlTVzeyLKpa5MbvQyNsP9iImAkzcSK7Qy
GApw4VqoAPI0aovi+pzsl1Jl+qIfC1G+P40kgbBS5YpEABOBJieKVK8QRU1UwxfwxeGhoPdLOIyC
Save/oAKj49z5AhwoWScCCyUOztC8LORmyGicxlxmqGoFRaNh7H1Cp1LsxpndOK0A8wK9zi/DCsv
40AkAnBlsKU+0L2qQn5qlbxqXLHyjDa4W8wGQnvEBCjO2D6A0q2WZBGlp1yhs4lK2p+xrNu3Jqff
OrRaLcpJ7YlH30ZMFDVknM5ooAHHwr1UogxqAiy8NcBdTUi2V6roIfNHRl1B56w1IDZpWIwGlEzh
ITtpLEa1+zFblgX6gwvgR1v4iveGQQ5OAZEqE+b6Q7VZKfybP0cjxi0KsaHIGET6BWgJeJIXgY+o
tpyq0ZWegBTMEE8DqHB3BvWg2JWSmhxaGfk+yZWpxatE+g/BuMGZ33g6klO72Tsz7QiP0r0gk/Zn
dDfAue/Omb+W8H4DZlCMQJAIpwbczSFeJ2KHGrxFok6dUznIcqD+sPBHkqqDLO3Vw5onbBAXLllx
+AOY16Uu+RProWzdS3PrVsOKl2tvYY5DSgZqp9aDeOKdHJCzl6HJzcLACbeijwJYypdq/Ii6MFZH
mtXCqO6jA+Rc1fVVxNLwDVQL/XN0ka6utRtLPWAX6c8t0lIwd1mURm86ObY3s503DY7tSmePu+zs
OLKqYUmDjRbXXI+esUWZbjdMI9XYhTlXgY8atFmkaqGemhpJqpDp1FFaITbGHac2R3s0ONl358I6
a+TIndLf1qOdYp5aSFWyKrrHM4q9eAqwg4Mm5BB2RtBJ5vQACQERdtE7lVqHiTSXYTxSCD9y2zcy
PWkYU1sjQL8mKuqLSS4SFC0SYnaCmKA1yLUlPnhpSu+8llTtW0spl+QJ63x/D7ZKe3nKqYGFReAj
zcy7xEuRYpGUgVp+jENJkZ6roZC385goigXL01V5I1uidt9hIGW8Cno2yhbE9H7D863xt5u9mUnu
T2dLG6QknFeNI1eTVfAoj+rsobvH2Xz5f1wwAHT15FjKJB+gKUc/iA5Gq0za+td8InfAbB5v6ktz
hRlHykR1YLSxrxaO+0qnSzv9Q02+6NYnqBB7n652ndJMAiBqZJ/ZF9EwOp/WaXZEfZDpLGi8bOJN
rBGmO77zZrafNtHbgqHr5Tp1GM26UGiy/se/oEKofx6+zhJq2ogbpMOP+/BP9q497SMnAM3+hMaj
blgV34+rE5J3P90LV3W1MDMFZqTqjBU6Lf31AQcZUa/ufvQGfINO5DvKwWj+dL+d8gRTxltOZxSO
Jx8+rG5LV/KBIkEd7N5jrtz50SSmXV8B/q3ZR2gWhLBPrAYSkdt2g9lnKjkzK4boVsBSTnSjc+TO
qm7Z/TKH9ZopFFT9I7JIaoHJ8ui5F5xLlYmvdRp0Eh9kUHP7jD8tHlAxPISZWGJq7JI6MiptqffB
pUb6oWBJXu5LT+wnDqhj8hsdpHbhdUtuCRvf2S2p8HFmOCZUTCnrlSWh++Zc8YlrjZ3hELAbthQn
pS/YhJoQU1AB+QXWir2NHfwjGFCLAk5zqxhUbQy4MHlMvBU4lr8vN8DpgEQ44EtJA8x3v0jtKHW2
dp60c2tvgOQJOlgPARyQG1hLEH4789AqRJn+pJXDh/zNpXtRi0C4PRxMEadFxnDnEiQ263Y5ROyz
eeACpjOUH+w3khKyvTkHfCKG+VfpfdEhf2ZqB+BpvLxb6OTd8+i8yLVSZAbO7BX1yu/WJpS4QhFl
hffiUcFWnDk9ejtkYCMZTR1atUHyreI87QiysLerrQLz8tw7fv1kbYhyBSU6WGQ4lEmsKuplJbvn
A8/Eh6jb+2dRMaGYouxI3xEKRSkRxmBrTGug+XKJkD2YBnOLOmgJTOg2+O27W7MQIUoVXhGyCRE2
ZTVqbVaapVbD+EHYzBfnTatUYzFluGlvH2j2oMuEUXwTycnJ6aDKzeVG6PZhOxv0KVKar9YECUxX
rQh1Kiq8/kMDWAONQNvd7GowGICq5CPwS7jQET1uQi1D7rsKFrqUwZS2ngTTIeu7uzabxK8HMsOk
d7/PZqQm9uzcvq2ZnMQG1HbPJKOwbZSHb5TUvcT1QE0ZLiBGrwCU40RAQ6GZYttctbbJhE4ZdWOc
uZhXeEKVsuphw8J3vZq/Xbc1uMh/zfRGAkCc12hptTYUw4bL7oDFaY3U9OEQEKVS1ab9C536m0ns
/moBAPSpXYO4h8dBR4QpW7yIKmEGuMFBoSj9w1fV4oJmCKZUoui3IeFNLpFe8E8qKTKNCar5afVF
fv87/A7f822P6Y68PqIiNHXUBGOoJuzPOujM/EvqPHALGPubgxZBfDNlLBgYRMS9RUFG5rt5HSoB
1UAlUelrJPIUMVT+5XW8rUs1Ns9gOjCClD3gfKjLpvwVgXDRiznOaqqK0oWzpXuGTI8EqUldb67z
yEYPKvVFLQjcUYrW2Q49D2QPsRwHO88sccSeGRgnTyxMEtLgara7sW4g0wfHRWi9EkbMdSbqktCy
1aRq7YNAuX6OKZLyB8jhGOdEJSrVreTmecp4XxHN1DPOSvCEBEqu/zWcBF2iOM+EKtX4+YdP4mc8
G+2QOSgoIRvQlRBYQI9YjTUZVhlQ3KoMqyyp2hQaA6avvMmkuHwTS/gxyn7dRR3vEEpEpurTKTx7
0iQ7Y6fVXaGJ8XAZ/mw/o7OTRysNMRT7ON7tgDB8GdIltZjXRNVg1eN0ZZfgwg2ymr945k1JQTle
b+scAvYJVQQK9wihZ415nqKq1eo5K6rR3b1ZGdWYs9YJUcacWxgJOsTKKjjjitQGIpujKaZwgqPE
P9mZQWeTDlrWd9ESCwJS48kBOlIhQUkEY4KzwqMe5YVYmpvUisk5oJ6bHMfSUSrTgNvQ+/wyeFQL
mLfVQNfHP5EYLjOETecZt+FJ8WCh+pBB8y827KFAke2nCeQ3Oy1U3nAowI7U4fWEw6IfRg9IN0Kf
lRtFZZ/Ze0JObJAfcOnQ09enZmabM9hgbrYscG+UnDVMYEboDCDpJlAWwjMB1zXXuFl9GJ00NFLR
q9Vi6OxSr6GvEuvAiL4DCzuSY+N/e+8wIN95rHO90+CxrnbfowNGAjMqW1FjQSaT+VHNdSqikEpV
yoUhreoco4Ms5lPdUC1enP7j6cyaFNWWKPyLiGBUfGUUnOfhxSgnFAdQUZBff7+0T9zo6NOnq6tU
YO+dmSvXWgmeJ3Tc3XBHc0q2AYaFvWSUMuMbfzQu+7dkf3Ar7CpaRki8OB3OlxCH+rW2TSfUtQ8M
BFBXJaNpwH25UZD0Bj2hUrETJeOVDNyg3pXdJIDtrSMW1fhiU6P3xZFdixp4L8tQ+P2+7cJmRMk4
ksNy78F5qaXGucnhXQ8lLba8hlhne+eFEpxCiwAkOO+bZRmQ/1ObdQTSFYI7XDJy1uVSGnYc9agV
IpM3zBbKnkrQiqSekHN2Ah3S7jzQzHat2aYz8drevJMSHlJsWhhAQUabzS8IXp0OU9w7r05JAZOz
SYKnczqkveuvgDl+iZBCD5QWg85wpFdkzRsBCCqgJ+I+c9kM83lGDc4AMR2LU8TTKzCmkzM5jqjZ
ZCajhCoiW83+xwT3aPNcpfbEo8WCdsMAPsytexLi5GwyuatftsR2KyYnMJH8MnyPmOozrjFBwxuF
sRLYrBTotTcevmocj5w/eH9deNZ4q0EDyTC8uP1m6iFuu4RDOl+01xCUtnGK4ZZKHEp7zeiNxEMU
Q+egUXs3EoHFZZCOIPH0Lor3COrZrM+q75MzCH1U+idoa+EyCqkd5OR8IDbZ1JC40F16141M6rCH
8CZMy7UF4lFc5vaYq3Oo9Zu4cDn2tLHH2W6rjV8QYrAmtKe5AO4VdqtjdfhCaETw7hvj1gtkQNqL
0rNLwg+GXOBSMgpXgswNqISDC4B1LcNggKdAaWACzghyC778z8lCtAP/+P+ChjWcz1EQzlNfdMLP
46nfGvXjGGSXeG0jwD6NLjmCDvpRHSWiMjshi3+5yQQJWeZ+t0hQJt+tQtLJN9xn/KVz7ykr8f5C
vB2QVfZUp1ony1tw8cz2LPnh0tJsavXeu6vT9SFzC6wtCKz5axaI5q4Get0daEIcbA+bDe8nCPgX
SphaSiOe2CtqBfFLyH1thI/wib9IC5ZxI4GANhJY4WDthF6NmM9/dkgEaFP2MYSS00WOf+nsSCCQ
Xk4k7hzi1JF3Djs5wSRp2A05M75Mp6+IPb/PCE1qtXIWB4ncw8IHMc2iX3PPdMqVdEJbhPAxHATO
OmBgmoShLDEk9HQPGI9GR3Dxr0Ug5CYT42SR/gpRfVW53An4TR1hdQv0fIuApKV9Uf16kKL4hcDM
aGVpp9EGYSKtL4IcZG3saRZchOkRIjoSc5JB+jqO1/eHiDmAmYf42o5RXxiwQnE8lIYKu2H8cZBp
9Na9KBhHux234oC4lyYqIhURjhBxhIMrualANlDx1j208WA/tK3l7k2FHstZBzwgXAdOc4IbRf8L
lq1EJWEv/KPWEvnhQq2Zv4BORdAjgQjAE8PWRtA/CSckk3KGTpmBysOhuUp/S9pvDJ5gOjRvIDau
EhYlAm7x5FsToYRSsR4Q3fjshzH/JWfiCJeMY7DdCgWRkaUxKYcE5QefYSvJCuIWOA7/lW0eM9Al
p/kJRBjvIpoJWY9oF9smpEIJY2kQof2Hd8nh7AXRgXXFYBiafVgm9P0/6Ff0NeJZ1Yt98RqQ0dzS
6+HuQ7lGfOsuFjZuG9KUvVGSzGiuSusG6Ts9SgbScZDI89X8P1qzP3GeeENU83dUMxkPe2dPJAzF
nKHfcOHkkYr3igymt/ctX9ps4QGRakq6UgCW0lwfPxdoVvmUjEVnAwkPQbh6v9h7QyiDKB4/Y2BO
IdRIR03WlVw2KmwumO4dPyEvLDIULuEwJDcgO/3FzoNsqyEqeXZJD3ATSTaNMhr60g9NCLHo5+EV
kWE2HUA9Oop076T9J8AtH15eGzjU539xiwScfTsGUz0IZzfYQVLnNXyp7juoPkGA4OOMpcj9eSb0
lkRHYDfAONBAxrqC8AgVnHUAZAKXYg0NBx665FvyYZBZ+PKnbMoB5J4O4aeNdlEiGOIA3Cpm7uQP
M4M/ykPiU3vEdIRfS3U/GoFn8tGczr50qAWP+xEf0HD0UOamo4ICFpRyFGEI4UxeWKCdZYnTX4VR
xFwNqcdESyKfTvJcEO+59H1lOQqb1o5J1GBubW/wc4A65VWaPyS0FwTk+azLyAnDxVBoI5d/sqcp
nvIk/PIysqZP0BYEFzq5A1a5FG80uMgENhCRuB1nYTEg/OjiJCDHjPQ0cZkCzcMqMA749zubRYCz
7brmU8lIBVKQl+B1ATAuH0DgN+DYAfvpQcoLECHE8EFvQLKB+gsRXWdEC+8H4AFXehRyhHDKTszW
uEnSnhYUQbKSGjCgjJX2HDkk6pDOrwSVspdEisY26ZygtqepnDi/LKjD5O9OW2rZ+U/iKGkOW1Aw
LskAXwBQb+AtFVAJJNFRuiDAvK+8u7y/PDkR6elOvKET+XMOwRiUX9KXliihzC6QzYxwGI5JNm3W
EfmP0/ud3KGjjWAHLCBvyPYQEsSOv0tKgx09XxW/wQft6E2waUs7HKJa13WBwGVZyNULHCwIk5Co
JMcSsZxwuE6MNhGMrxow0AbUxnJgWr3gYwli9vSS+SnCdpMSnSxvLpCpjPoBJ+E4FRDgR9BBgiDk
JLyfKQLkl5xvsqhY/oL9/uo/1tANwwbqCwjlJ9QUstnEoFFgJoFXCqaCzG+dZCvqUaKD0+kFvcgJ
wt2mazJQjGAkxmlC50LLItIBOMezKXvpX7+Te1V4GFatZUm6GinYu0eKTxXBGS5kWmrNsV4yMQod
vkI3GzoV58jP0Dg+ITuUehK9PFPVxPdNWIcEAPFUEhdcDNZFCQcJYNq48zdYRUxahCDAaS+nCHoI
YQfAieJIR5EjxYQUn0L5Srgb4nGOPFI++r+eBf8IT2pBVg9r6HVguhS84MGWwCOJBf5shA48cf9l
/4/ZdSAyiX/sbnA6wtCH5jselTf/27tjHIvF3qyYTOVeANOoLtFSStF/j0KomeJVuJXxWDIiusBT
Qgo98W0XmpkQR//9kr8JK7S5IDjJN3HrSGjziTw57ip//yfTmEa8LVN1frNLCI/yL3A35A/+Ql9L
RkzLL417L7cDAzk2rZRu1FgxuSFEtB+NDvKZPAfSY1/KIWlBkRWQNXNLB9JCl18Spyms5FHeJ7+7
8nsjKXr5GpWdUPd/7w4owa0nL6i3/7Gw5O/yo9J858KpeeVlGCroCqyNJSI8rwuNBPlksrwyUBDh
gInPMEkqfDnBWP6ltmL0IShJ0cFBAmMxepSYCqKM5BJYBeND0T6IuLRgBlpj2ByLU7UifVlWWzJr
9qVqB5kQDnTn006g7dueGBRiU0d1T3ef98HhfvzPKZiuI/W/Ti0H+RnPB4RU4rXWEqIh+dP431oC
k5nBLRtxPTw0kea+ZoIp/KMHSXuYbgX3Xe6/PGV5hP/oRPJdXDdLi/z8V3DKnRIplMF4UYG65L7L
1yR8MardP7AP5N7IBhRqHdfNKR4I8Lu/gqLRTpoTMiKelTwCrptSYCLBXn6OO4sriNwLahTu5AEv
Z3aQPL8xmRe3PZCbI7tJBstJxJQRGewjvgLQwwvwgFw+A5+IqgKeHv8VXOenruDaX6gk5OrYCFzp
v/+TFSnSCLkPU94crQBvjVe5PAvuDndf7E/kwUmmIgR1TDV+g8cxLufz/J/pySeQmzimHSCE6P/e
FvyPn5dEX9ZIi9eTHAOPyA7jrIQIc+aLQiH9IXpN/hd3TkmN+I31HSge3yOeclwzX5CrJp/5vSD/
DIFLloosOxYL2RD/zovLLc34k2XAecQb429nDxs/bcFv0fJP/Ag1GhAhKc4YDj2X8lnIU5Os7cab
yoXJLQV62IJB8dwfoVBP6bqRdcsakV3Mbf23lHg6v3vHMQi/RRjPYgwiKZjkZ/e2TGnOfWF6imEY
RLtRY6JBYBZl7Bk+0s82Ea5m073gZUzYM5mOcVsaPSYQ/r7cQCeKpowXlFsiN+1389ydYKCvoBq9
oH/++1Zx9kt+pFGMRLm3RFAuVmBQ7rZ7+nE8XcQN/LZ5gGKYIlfMtdPkrttjmDGklHj1inJVlAZ0
4xnCPhSrGyFukZ80wybckiaV1TfQXCPWGB8i88NlJrkVJlOpjDKC9pt+/1MkZMIDk1/CixAFrEwE
b4YljIUbL/HxtVg4PKIOhgkoJdXbe0HFCSDzBPKSDwaw/BuPLjn76ssolWYoxM9kev1TAwsXNUno
SzS5wpkUWz2NES0y3vwWSVoFmdDLos1A+1KtyZdt2F8PWGTiBycyZVIGmIybgbywXJYMZa+5MAgo
o/vcbEGhLIPv0grtgdITPuY/auKLhEV4DZLhjy10px8ydTTN4Y3p7c2eDbTIvBcZ//a7AWQhSWT0
yEeY7BIoM30g4jv5GXl6kHZ49Ma6GsN27JTD1l/dv4vB8WlhIYFv8gB3TZ5og6Gh8C9h66nDdAsb
weQLeSdP5d9AGm48a554aGGpLBzPzVQeccbwj38YmniLgoDIrF85+ySgpoGGo6sQrakNRT9FOAQP
NYLaSxkqARNk+fY3IwYdUdvpFHxghrjFC6YtWs2kU8FVOPftsPfiBPupxThT5BQVAv2V/FeDNq/P
a7ptxFd+C5VXqr0HyjppTws9XmKRkMXFFJ5QOWVdQt/5EFMEY5DfzX7KPv2XQHBO9sRgrep8FowF
IUqe13Jey2jpd496VGYWysDfCxsbuid3hBlwwlenhBT6I/5AKIpEmyYHFGNfXXE1Zbdwb3M4lHpU
I7Vhig9DbcQSUviAsBg9fFHvuBq03HQhZ5riShfhwzaH+3hfUImdI4vFBHRDPaXyA9C7ebDyXvz8
GfIL/CnO0mafIaaESDmQJNEay4PKfXkbedYvluSpXwZ1CGddIBhx1KvYjibVnCS8smpljomQdhM+
N20NDwtD8T4DnWGpUBNyAPOV5MfHkdVRdCzCrs4qoazjzOLExzMV01647zIjm7bGL6LcCHoMVOGm
ClBHFPolYi+etySwMBaoQtaXmJDE9VOCSLbBgSh0fNUXceOgtZAjkmFmc6NN419manbN2Z2BJL9k
L96s6gVkdSYc1I6yFdGhOLg2iGkPkq+GKyIA4qREMuYu4sMsURbGyoO8U+4b5ytX8kBU/+CM/9Bo
EhuphhxpEYISmb7HkuRca3jq4N5WUSiImUOLpyVZzIfZQ00frzJcEswpSA3zPpoYJNeJow+LxJGv
yzH66QhlETCQoRVMo+BnhCuvD3kkQGOWrw6Gd3xBvkyptMY68AFPavHhRRTYjgmriynO2Pxmowve
62d0JE3GkMgQFQbcoICethYYF0p/2Qo+tEbBRggqKF7KB+nmrZ0z3KOI7kMLd/gieo2t7suJmCIn
zTZQbvQWBbjl0OprcIBRDQOYpwNbwCT2BaAqEYTJJdB5dZr6VCCzVHE1wk0GRO3SWTl5CpOa+ogh
uvXo9fJz3JgE/aw090TCieF6Fm+mTN2e1u3d4g3z7+beJxXu02JEa4Q4nUn06DYCf5f0AA9A9T+c
7MP37gYpQz02M/8Kmuwa40r173jwwzzz8vn7yqHbshz72c6WSmi3mTGmY0DQfQWlNzuNNj+PF5xh
MFSC5fhC65IMN07aPo1aw43PqIJrWM1smL7MBABis/AtnWEi/sO8MdhMsCKHOR4+D8wIm8jwq7Jt
tnGLGkPFpSOtj/cySkAbfhcbeut3fNkx+sEpqLXizZGz9GYVAMR7kc9Ubkmkb68z/ebE5pJ45t7D
1zb1bd7ZGqYxDlZgqt189O08w89MXGwOYLDYyhhBA4x6+yicsnPr8Mf1wDSJkj/zoOycoJPiE3QZ
3NcfmMaD7gUPhGpeGTJ3TFdx36v8UzKq6oG+bDinfmOXEfWnryTMWtSum77JlKfNxKoV50llx/BM
c3+FS5idnFoZvje2r8IaRQIM1xOnWCa04T1gFrG9O9Xruxpp4uVR3Y8FX3brr2N88dA3dy8lLmQM
mQw2e4xCvmtxM3ACLwynpY0UOBp/wBSoEuGtft3Lowc5M72070W3gjWVkDpGd7LubPDoOo+Tx2so
p4ajPttF6T0Bgp9Rww6170CFGUCrik65tUtJQi3/gbK8W9e9Vu9GCWcB65pYq+F5Nn9aQXaST4sj
gjEis4DiUA816G9JoHa0Xt7fDHRa2qWnfNu6tmCucpTYrpDv1EfQaLrJxj9fHWMHZZ8yJ6MljFEk
LJlsdKKvLbepzc8jevi6xfWYHy3k6LtqfJa9YDf9W9bN0RneHL10y/eKgVoUYeJafbWndzt4M4wO
W0ZMK3tl6RYLxmTnqlBiH6ULqs3JBegTZoc7dw1ruhEjS7IZE5I6l1I8QNFFQFg+Klj2h9V4aE8T
5nCk/fHJa3yXqFg+NonRcCdBpmo6uwyR6dupRlqfc+aLZR0saUa76eiuNbAsjLpK50k5R2HJBUnG
uo0+tZeQnqlO6xGan4jux7NzJfkgeJxJS7nJ6g6PFteqnZwrgTG7uIygmD4X9/PgO8T3V/NT1XWT
lfb31MMKUwDSjCH2om4rlnl4+GrOeNUkDWtMXJTZi9otmTUgXXAQtg8N2lnT69c/MUM8n7xIkj2Q
GoiokGwZVOXHrTk2Z2r78hyZg3r8gemohpwVls/hRHPv08E/nDYpIVnD0LRpxNn+j5EqddPLec6S
eKkDo9dqIZF9dW9D8xbYivdmntbg6nrve7vR39tNx8Wnqly418wdlYv39ttJrOga319DbZapXcvy
isPbjDImEtjOt/00nS8k1or5Od4zrFBvmWTTtNR8HZBkcKVZ0rtW0eTrtPO1oQfaN9Y/wfMSvssg
SbzLHTXDLINXGJfd19NTRn/QwnUn77t3kgPbre3JJvFu8KVIhwl1GOySADQcW/f8zPKzzeCbdlvY
ArxdnVAK7+W5zP0SK43FZ3uinYzdIcag6iSJ0CP/nXfvbjO8vV2Wi7pS98nbZZLesIS5tzyNsQSJ
5UnfPZXHdBBdNyKJoESCnLNoQLdVCjeKMwzYoL9SWWz2Nr3nyxSucXCNN7l/oZeIgUwx+isHtMrA
kwrUTRsOX04Pp+87fHwDcvXgGpuLs6eUzgVtlunUaCi3+RuvvYpbBpJ/vL6c9DmndqjXn9ukMKYp
JJtY+7uzDjt36B/xY/j8qxqdJJrq/vrxl+rIvaetfotpS/cF5kZpu0Kw8aJ/280zqRXeNIoYeKl7
+vLS2Knf4NR/y6jTPqfNI8Vwj7k7HEuNXV50ay28VJ3mY/d69L7PKNv0Gnr33ujYA7O5hW7+Kcbq
Trv5yY3h3YZrM9Om1Vc/VAFFbN4HvCtn3svaNTbx6wV42JrorcEnG94J8brDD1KmaCMrPClDa2Re
3UdXjphb+Dzm6cICsrw9Rt+CkbVaaOW7e9NLYLUjQ9mpLZmbskY5A9n1/uXmfRzt1aTlGpSal9Lr
NOqehipIG9kPZFNf++/KIBzXGBUGe/k8e5m7urWwbnlgTu4oWlu9VF0Z8DjzXf4SVVdi7lr3s0cR
gkv5faqC+JXDCxdI+3mmRi9ItBtXfftfyo8rbSqK8PMog8QQ1WN7ilQI/KxPFQmzhmG7W3jXiyaU
KMaRDc3hi4Yw5qMMbJGK/sCBRaYlNWaFJlNGJQjKIgr858rwZICe1SbJAf6MojEAONbCeCXGRFCh
e02AhSczOGIEecOncRLqqCBiXN5o5mCs+K/BPUGxEl99MYGL0dCgwG9LD1NmpBFu5rTtxL5WVB6i
OUImSN1q+x4SrMkI412ckXMcgwjqDsbifdoLSeDhTkazZCVsM2nbTY5tYPR5Z0QT/0sTGtKUL6xf
8eCB9T8RE0HR6+BrJB2LoMDEUiabyAfkGkS9I6S1jXQT5e1ExmEuKXK7LaRLEuWlGr19/qtcCb5G
XB/ZVLj68NXnPKXpCyjqn8YqxbJN2HUayxe3+O5XIBFXRwZNqey9+bXd//Tf+2Kcg1TN30hbzu4N
m/d5rbVbsFLSwILfxOSiVlCXbZKUlILi4pExfJ10lLvVw0lg6TfcfJYAw7NCSREp03iCCZHYsSxX
JeVMw5eGLRSnocmzAMLiRbdfkI6exp5fkMDgv9Et2DwPN/84qeXf6BLCecVAcZB3rwxC5N+YN9Oz
Tk725T29526D4ws/l7echBoH3Toy6KfTvARvNeQrDG5CZIkaJ42QUDTC93GQfhzv3gqtJWZDaIoa
XQOjBCx3uB524OJxR3He+cKM6FhC+038glGVyzNNGMg3V+dtuxWEoyMTbjbFWLt0W9b4NMTApoZG
/HQu4ycH44OZtcBJvbrpGCZKu8+WEUpfxYfaZPeYkD48UduuLgtrupmR1njfdetMjXweP3gyS+xt
OCSdvdItmqHamRXjRoCZOlnmlwIc45ugNbWoCsDYNbd5Dh9v4Oj2RvM7ae/CjJi9Nc3aGVXBOeIe
mZCjbjRRjohxnAfrqcuBUKxRqyaTU+9ehY2vl5FrtjE1U6EDfITUYtOwuCDLsXDqgUGCQVn3xbVj
fheDwLu3v8albYY6tAqkPuVWW12XZ/oxnGq7agfV41SExpsRWadXu2E5SCrwIqB2tgCPZ/Qr4IAC
ihVxgZhq2upeTcf+/kiFnPs2LqAoE1qDBhsEfpBznlQNl3RZIZU0HG218StiESO0EBo2XR4J0nfz
mA/L8XuGfwotexpzj5tXbOJ6eelvENO6WyN4EqUCo/0yAfpIpENl+cVf4c4BOM9BHQLTr8y2lXt1
xxlcDpgC7z9NR4FGajoBY4hhdQrHh3TAGFYgWawmeFkGe6AvKAWFFx3D/XVG8Cq3G6P9VR23mYZu
IuwKB6c+6geIIv4RWun4FDbPXpU7Jc3RQzM6pV7T9BrjOvUNJaqaftprRc3h/kXmhR8SM4+QVAnt
9c0ZBs9nmyZu0bPovHYqptcd3DejsShqFu3v9vbw1Q5EXxTUwY2MG/QwhDsLg6/0P4s7nyagV8JA
RMhiZ2Zi5z4JWwOgS4aemhfv1aPFUzjBZ7slF9Qy7w6rw33mVJyBVg2UWYOEAamt7pjIqW6cIh+e
QOI9SDReXon66Lq46uFt/6x97Wh9GYZJnGUs8EDb+PqmV2eIgBEbDxiFjND0tUN8um90W5WPb4wt
+XgyfABpMfLi1CeS1uFX4yzW32EK5R88e5fPzYcHzaLRaeBv7r4x4oAk8nB13cNv0HaT/ecFGTj+
OrfByTcuDpQX3D017hub48sp/wb2Dc3FHUH6jKOtAhpyeEgJROMUJWa7CbVZJv/V0093A+0w0CZK
sKERlHnmzTG/XgrJd2Sy8mV/wAFXBlrwYQxK9wnBBklNOv3GOTMSNSZv1eyk/obycQwvn7nhr7Da
alNLd2ocKHb2ukSFc+o2Zi2YNYX47jagIZsOz85cfNsdFn6nWXgbFN69yhDFJ7ff5xDuxA07iCkL
bdDZ4Mbkq5FN+5mONpQydf1s0aQ/FSAvjXklo127TcPNxiXM7csDv9TPbPIZlZHZNTvmhzwIa2aM
GYGa4as2nUHVxoYUzDVHpsiQXJvYltG+3zWJG8zOQGloadP3MkewNLooIbD7+eEcdAAN7MPBvtUK
DECvnHflqCwjug0T0H+UUPd29xKdp4KWlOI/yRTpuJiZ3b8rcy82eGR8yfXd1p1FqQFeGfHm7a6U
0ffZNkYabHZ0a65tyGAW7emW9GFfwwt6Y1yXYHSEn4W2sDQ/J9yhdGDw/PCBSKxkbnDc+oMm/A4I
SlQEJAZNUZd4z70634Sv2nlGp1W1F889dZA2nJxoyfPaVfhmosQqwkYVtNZWjYbzl3cBuYbgy0as
Qt0MWbwMZHnWzLx3K7ys1XaqRmFM2xiI+DppLM0kzPt3RC2Qdlh81/aZoPzuWg0CfL/SwyuCiNeo
NLyqV05OpG7srZZ7r/28bx1qtJDjzx8zz/B5Y8cdGg+Sh2rtuiLd66oIzLgbzOiebMZG7rSGj4mG
dgYzCeXSTseZ1wTDuTunzKWlpOIAybdnAxzFPXLz84Aj//Dep+OcfOL5JXN4gftGl1eb5Bf/D869
2Oym66JnzMgaqDfSvt5sfzfx6R6CcTdl5iyb3AKhtHwNY/G8R4BnYQpNfmZuOfFAAc7IgDFeo9Q5
UYWzoBG3nWKD3JLJiXCDPG11mnF1k3L7wflMca6z22D/YoR8uwQBRWOFoKvwHvNkXE1rZEb6+B7q
dzInbXX2zAWfsZ/kDutHtLU+xJ0Ug9TS0RNCCJV2j2udZKpXv5z4b/X8q119eaIFrNAAwA+h3zeD
NIGz84bJgzsklQjYBvMmPaqLp8M/2ZnTt8q//E+lk3/pZm98S+0NSQfLJFCeF2cjDHBAC1yaeCyc
Ra9oVu5vHpnpGT/n8wKFfhFsetAIR1z/OrnE5jp5Bg9oecEDsDJlD4XvzKuxftB8DVaJ80Agm8Gp
QLAAycBpE01uhNJmXNh+qgcjnDC5RJH7pxWajc14j01x6qqABBJGud/cQAdQCxDrAJMvIE3nC5Nz
UG7v9BAdhf5Mz6w5BRqKF+vASwyrOEgS+hh8WZwzC2RuMlEXF5I5jsmj4rU7e6ge0Mu2wiMRwB6+
2LIJb1c+TuqjzmgeZm/O5MM72kDm5sSA9YCq0Skq4DITzmlFgvvAuyBd8yZjBHFya+gWdHiZnzxP
8t+ENB6qZtA88OjyXhIwn0e0XchgQoS8wirpPDrKHiLmzRkBtL2dVrYuLLfGwHRDxcgjfFBn19/w
2BrOX218XGaniHQQXJCxmxfU+WA9WHc8Ag6fFYtYueGXVYGG6wPh7Bk1QPB3xXgr6pFh7ZSmDKyk
x8pEqjtwPH3r6eCDd9RYvGyKFyRlaIOnHmW6uF/kR2niPKG/ro2ve7JdotwnbjiUnqvN4P5H0knE
Ouoea1VBQO+eWX07zUZrXzSpn/tfUaUb03oOt8zuSKGgbttl5yjW62TYjf5tgTV+6t6roHTPDELF
i4s8twYfZZioAqJ9n5K1asBakPNLZpkiU+c9nGQxJyVHo0WN5N4yb6/sRylZq3u3iEBk8aPJeVBx
6ssOwO+eQ+cywIQ1AHoRr3WbZwzPZHCcNLYYfac9BuYyuf3iId/OXX1xgbArLOJJerjiP6oQTmFU
QVBBDnNFjeA8Py5Kt20EuHUZiRWTCrnGKaZr83gfIlOA8MH3mqElMyeFwfzx4IzzHwTJGdL+/aN2
dFqqjtqS0clCnCphFCMp774ot7odoyE0m+MJlw9RffNqE1SPaHtxMvhrOfm0x9u3mCQqJnPCzLfD
dKohkVhqhrv++tu6IE+N+LTwpjItzLsF/I68TxWwrJbe5enMT2E7PcCKUh0ybtxeznyjqGnL/uDd
MxYkWuQTHjIxDV438jUreqNL1XtzShkSAp7CvPXB3MeD3TSbPEjxjlj70/+bqTZ28GfviZyrLNxZ
6qexzCyQbTkh54rNzqR9iienNyVpu6VwsqLTghLFoBgcgroAfSzEYv7bfB8/n6MtX9VH4B7SonZH
CcCeo9bAQm5U/7aBMmgizfILUi6pLZWw/9o/gHDqm0fDU6hVKKdjKJSMBHxBK6BVzZB6VfgKwfQr
CgCaeAU8b9FE5mKaEI2TkHr/JMbfyQEXEvUKb+1HWzucC4/dovQbCnwRBspBuKQSkHg/1Kfl6iWe
SN+3S/UWnZ70WMq8B9tfZn3tVnFVeWWBUfFp/GSaiQzaujBkJ3Fxfg/dNv44vv+c9/EEiQHNZY6V
7vXZbDutT6ZEy8ZZWcfztLuBVdaz6DlcpjcwyRcbEZAN148pAyHAnB40zanTSRhRxjOkQOB/Tk//
8/GtZvfbgWJY234OjcmrQEsP9yvTJOq1EitNrwXN1/97R+KuTJnqcc5x4MnuoXAmFl/dihYqzlie
jSK5hK6YsV0d31xWerwixv49MbrH3GVvu1lbixcJA2xaJFrKmvzi970ZgKAQj3XvQo50LN/xtfZX
5xXOJBk3o57Hfw2WBm71IuL70GqqugwI2LJdwRZmALkhIaXzhPFuL1egYHjrXB11VxHsSQC6lI3k
NTfvHVHS7mJphkwahBlfIy/rU08+kU0pTke3A1so9iTHP1HgkrG3y4ejdVV/XR7ZK5e+waZA7yen
ThMeH9Apk0COOTSuIYVobvunuNaDwu6CJ7wha3OYuRlzrs/L2Z9yVHXnMTTExGTy3T4PGwhvbWWo
DEVNzXBazbdkCBmbEIj4HOr9rN1ihPOUOlFmLIw2fernKpyt6NECKhGvGAPspwP4MhEdJqgJYJ9o
JSH9alYMTJWlfngDv/eK3IeONh5MaTnSpqSz9jxxWFDa582wgXSDCe+457CJoUqYENBveJlJCzgF
fnDP+Ai4OHPsnscGM+sksyJbYVS9jg8UBg9OUfsnkCx4JqewjOiqYUbznvZF1NjmFoR7Y7h5IgM5
Tv7OpIgGgBZpYVxcHHP7gLvvAiZzJIQXGIl3hvh2SKMmpYxesBiIQl6ZnL0PFZj/phggwSlbof8a
zlgSkkdRthjwKzmOxFvo7aDju8+tUUi2+91ZlNYtshh9yaw2fpgUvyfBp2Cy1Cl+nYOHp0ZwYz4A
cFx8PxpCkVwZsWGDVnrZtPiMV+wCQ6eEy5Af2F7/PZzo7c+ocPuntnUUZ/gEPxKeKcL5IwyEr0dy
SuIWHU/rbMAwBvZtP4HkMGcNUgBkz54Cruk0i63NiR9iygN/BRzi46weSk984XPbw/HgM57cRxPz
xUkKsBSmDV61lGEtg2PJetjvO5tkYLz9OcLO1nT/tYNsa8mdTulOmyLen9f75ZfEQgiwLMih7EOQ
jHMHsc8b4qes4AalzT3CBID5vv7IdhsoUZ1KYAER5k4AvC/U+YxUkHF3kEeYU+rr6rhIEKx+CXhL
6xZ/MChzKQfI1PNRPTMufqwrHD0n5zY5vreN8ca/LKohcJfV+QRqfJu3MNMoORSpI6tVFf4JblnM
SVqaF5gwFW4MzhkPKpSO9y392ky67LI83wfiK6hE4pYEfCw8hByJpsUpS4eiF50cw2wLWBTn+EYN
Nd1E5YcH+4H1LS5tFziRWYIyxz6+7/46q51eujS8Gr/ZLgroboI/pu4HQrTMYHIK9dvKfHoxzPBE
OUByNn2iWqAj5pkIeyw3vLcX5bJ7JZaOTn1OMts5oQII+ia4wsMLLTgqYrYFXzMQckm6gms5fYVT
SFeyNZ2GEiqMDBbqFRQC5lmQUjdhiJchDOZviZNJo4wr6R9jv3FzIo2INS0EUX4kMU01Joru1GGj
i2MqIwMBfwepF5QzIfWdR/Swp/cJ871q57YmNcDxw7l/4OOW8/wdryF9RtNHj6AeFF2wwI+HHQAp
xd0va8aiGyf+/j4jLReitg0QtXwchdh86a8H3z5yAz4xIFgDcmGcAU3wQAxvsH5A1hfcqoP7wdZY
5JPr5AqCmE/4FAy1EHZlrUAfQzg8IdheohYgw7D0jW/Qcp74nmGdjePAFfW1wFIICsekV+8RGAQi
YN3LX16LxmDDWVuSKrU6QZa4WzySyUS4Rg8QyxlESJsAhZzeb5ih0InFJZX1KXI+dcYTgCxocxxC
GXDLGasJdyc+DZpNuiW87M+XWogf8EwP46oz3sr60hy+cyq6Vi7ltxSvXjCmW3iARoj29ccIAtdy
8wFrbX1jtrK2paskA8oxlQ9vo5wZAw1k8oYKN+jDGFvnDmGq4M/PXrSg+MfQKXQzjAfQS5a3eHMk
lzz7mNhgmNJWa5z1WTrfFM6HXbpBFFR0c69BztMfvA5q5paVY8p9FXpSm2Z0L98Kl0+YmljfdFoO
D3ZNL+k64cQby8q8eh9WB7DtZ1+jqVVxAHELZJUICURaYEwt74n5gbg1qPH573ryT5ZPtrU+rVRO
5yfcJvuP5sprDEz54dNvKi8bKzSCPuEG85nCHxjsr3SnAEmqHkAk/Ei4uuSUFCCgF1e+TpLt5nAn
nAIMCOCOT7OVdQP1wnukBLKMljrUURihFC3VmIkqHBEGwKnuni33YEbmChrRQMaQlIdtuttma+Ft
M8e9dGlRY6yDczHkOaHIxRVeg5+DviAO9mZ0Dvq/UarD2xIkpulX74APobB9P9LBliZxRt3dSbfj
5NB6dsgVmxsXWjaAqnjav5kGQBOB0MejxysV8gblnavTOBCpIF+OHvEWb9OkfUkcbpJXKv5aWT4j
YOi8FbbIM0zGV/FuThOPXfQbiK7irQ5FZvYe4VKyUpzBI9Y5W3xKm2HGkwmFa7/mLPujcqAQWU8H
t7VwyVS2/081nAghFxMvBcUQcLUotl8ZK60CS53QT6VUaWKNwbVwt+H1erfDC3vSSwu90Rg6zfCc
+OoEDuUeWS5ZOPxE2FxPr5sMi7n/7aZOa46PgZK5m+356hrQHr0sKM9gbzqsKZb0yA7U7mWIc52T
z2mv97rO34RA0hLwkRIYNSFiTYrpUf+2166Mf7TbkxeenA23sb148camnXVZUv8DRpK43sMP070I
3ZdG+Ju/dA4uAxqmCZiBCy6ElC+kMvAuy1mTjM+kEWYcv0yjIMEkdXjJpIhK8fsYYPRb5NXvyCa/
zTFkw6o6vqv+Z/QamO03OhTXhEUJAHXc1yuAerRrSnS7EIMZv+HP6l7crN3zy8M+PRGXPg0egcGF
A0J8o78vs6T/R9N5LStuBVH0i1RFFrwq50CGFwouGQmECEJ8vVcz5RqP7ZmbQDo6p3v3Dusy6h7m
AxTSbQa9V40OmQO/tg7JIen/SUwZdMqagkrNcZFUU3GPfDOEDJkTz68Kl0x89zhvK6pwY1Y8hmw5
pAlSzDT13rz+WgzTatdz7k7qPG0wYhppE+cM4x/d5bvPUU2CCzXh5JoQUShq2jkTRGr6m4wJZR4H
UPbVj0P8xkB5YK+gABAhieodFqu/mws4JPrCC3SyjrDq+Bn9CCmWXyeHs9khS4IX2IR91LRPCfU3
65Jy6FJwIw7zUQN5yI58MxmWif/JhYdq1maegfYXNxX8BLQLdjct/VFQ5LqK03S74+62edWnDw9g
hAZ7f1q/jbnVDGLS5k9IiZZhGRQBw+d9d4SPaG8eNafrp96djEqbllMqozvgSGtZIL26uhxUWAag
3En9dJQzVD2TCUzF6TN2s2gu1upadHEPqePu1oii3bsxAdYGsBOZwiOv1ydXxqvqIWaMyDDxtvAG
+yYI/UmjAJwY26o2XqpGptbmNqN9pnY3Bk4NPtZK7250XpsR+WE3Jt6E9ElkDB6atAq/rYWEesoV
GEi4ZEK0RpkG6txJss2ZdJm3mVTJwwqUZVDf4D4Yi+MDbSZ8GKbpM5Y1o1zFWxOLewuiBVpm7iYY
6vpBl/Fwun2WPoME0pVJVACziorhCqqcU1Fm1uwEXfMFqwwrNg3myrvQmcqTbw/coL3IViLEUwjV
eaVJ0BVSR0nYkoY4DJu4azCiGSIsPGBu2ARzgScOyY8dZHzKtfHFHNrKeY4oGBq1FwQiHz1RAzP0
feDdDwVOrH/bqhFALj3pLwVFbAXatDBN74es7Q+Fsc+8ZvjU29MnhGvLey8vc68J2mS8U3OSDV/Q
RGgytu1p3iankjclYbXnzKhp8lCst3v6F24N3lmb3ChFOpfR4HgLeAhsZG3eLrrUBctmADZ3sQTp
AbPhJlFbyphi3zybWejQneQwKBs81eSSsaa1ilm7dfGosFJ295hDD3aP+wEuOaxfeOSb13FtLqEz
EuoHuW/XG+j1Q6uRV2iXm1kjy7vZb7ccv91Hz1I0q45QC1zStgPxHCX1TEhIAPvWLuG0xrn9pEIW
Zn9vj7O+o/yd8DCcNu66UuI7kdWjquF2KqOFRxZ6uH5pZaXRano4pTC3MF9sFwgWi4qq36d3EEOy
NzAMFf5cxSVr4HxsUOX9w9keChMsDpDVxgxgikDwOy95yGqG0N68y5ahURq/O/z3c7C7FFNvoKSO
J05+tb5EI8hVSFjBH8cdRGM5vDMG2RZMakrB9TxE6DZwwhiHC7MbxOF1zLXDHgj36GzfoYEtMmGX
NvQ2gnLVauUY9feD+3nzxRNEe720675Zakq68B4oUpt6hGY5JwvtNRHZJIeTqa1FGVlrPKpEBra9
RWnCJEM8MRxSNg9xhDVKxq47anmI/xdoG4EWpV5uSPSwcMVxdVgkre2LpUmUENl99NvpSI/g0Afi
9/txqD4QIefIcwQtOpjYT2TIJxiTbz5u27Hk3ZimkqLGKzPjk86Yu8BUXt4NNkdhF2OOpyGIQdlG
n8OXKfPTEL3uo9BZKaHCcWndeRaNk8oWobeifKOSjqQjUMwx839vKYA1df6YCppYUqeJjGvZgOiN
7V9JtScE5GoYKxpIPqUyHQ7i4jGF6A2IGq4Z2x2z/DGfIrXwYH7ehuCMRurkhoO72ZQiOevo56RB
ibHZiByq6V8u4jgObkokHWHDTcBC/c3z7KiN4K59WRGUFhz3OJ4ccwu2w3JJyx3GXV9io97JJke2
efLjakI16j8p+NpBrM4PX5H4XXFWeMNIsNS4icywWZKtI7u+SigZyydQNSX+lBDwVzXLrdbxfvXB
8PvGeuWT6145217UQE1+80hhVXCoa0T9zG5lRsWJxFe84f72eVCqngbnIRu38akBixv3vf5r2K4p
hUGirIauAv7Yfm+yTcnclqPdAcb0w49caBUlFR5ld4jf8RUZHcRskQVsLmz7+A1jUy/2hd3R66h3
45fZwT7tSHm+l0tRjutoA9SCKYcbZ6MLhsbvJG4RNh29pq/pMuOWvrdc1x1UZrGO0+DsaQA2sNou
qVRsGF8ZgxWSnhz4T9Aei3ZrvCL78IQBKRG7SANub7cD3zlD8NEWj/RXZTcSMCH2beeur14Qlg8h
1EGOmjh3+ldTfTjLMqCWt30C4ByvD2fmJAFoI8dJuyO2i9oBwMIzwSF9zWu1tIiB5n4ROaMUXagK
HkNkUWn85icXDdc1WYnvLXmOINR3dI5d3FS+qIUu3v1txCFJCt24by/veABKmBC91+kje4Shzi5L
GtsV0QSMJ6hsLZJ89A4rmgcb+xCIWEbZjbmGXAxBoEVHeJyz0zD1979IEX8hEAhOtOfKWuIGBIXG
YEPinZ60qxqqVF5n2jxStfmBHTBBLWeWiEPqryG89I1lm7aTryHShwGz/FIt/sCO9tluNqzY33YG
Z5aHbW6I2Qxe+NjCcD+KePPCRqCp1eGG7xdYm9iFPO9amCGH0xZLgV+GMWcxGXgYoHw0ZP3EbWzy
JJet649FSUXvtRnm0knwvHHfPAnIRj030BPaN5voH1Fi7a4zUZcyo+KdcZ2Ri/DKMNQAXhDZAuvr
QleFBGQkX8UXDPgqGKn0rQyxcS2w4pXHky3ZPTR//NxNf72R7yWiQAzf0LQ0N7LGftcae+cqxBkU
QOEOgwj0RG7KvQYbYYtBhmqNaaX5XDQBVvjSjdBAtlJgASXqPhSt+g4pgOgERNb1xjrCrOdKCAMz
yXw3bHgI4+cfK2RVPLjosVxmxrA4GzGEO/6Ja9AngKkEsC86YB7pmjHD8jwu2dWxZZGzhxZ0ueRM
YY+hSaZIAVUyW15IrkYMjsO0o9bRTMf4S2J0hxMt/RVSnGWYjUN2Hb41PRlDJZQ7ojfOEvl/ld/z
HOG2xHPNQ9wjiLrAeFyC1ZYxtlRfrroSSVk0dEX1iexuKOeQwAMPumuuKGcbUrwwGdpPbwiSIyJJ
uU2sWccdk9XAwB6jidoM45ctDqKsq9v+n2nA78dyVfDv1TgpoVnZApcNRq/9NVhlxpOZHydEX8dx
CErZF+b0SbtNuUx/x6RpnaBw/TPEqHVjjpmpQXIZDC/JFVNHR6zuoP9kLt9FfB3bDDs/lsK0cfS2
DkhsrOmWOmDaHsEJC4tAxO5c5ZCXSM3N/txfHt0XhGetOToH96OuOJ/4tGeE1NZqBsuEi0FWxDcS
6T0gAE2rvHdf3n3f6G+BocvNL+edUQpS1VMo5mjtDdfDk2K47d88UccgedFiOGtDWHNsge/ZXXE6
irN6mxnBR5tBgzV7xW1HitIyQB+CAdnRKDfPzTH+zO6T+/I9VgDBFs+tCoGwADlRfR6CJ8FnTecR
oiJBs3xnuTbCr8tp5jcQaokAi6zazWpxZtNG+/rxKxhtG/aaWZ7macmuwumKBkxWCaaTf2RvbgiP
IeZwdA/HULGGxKUlyyU2lHj1aLyvux5ecB+YznlWhhghwvGT5odBQh0NNF/MEL9W/ON7AXsc48pj
f8WPGGgDCXfGeOphdaOC5qtLtS15ik3/gek4QR8+ibRQTIf3yRgZFg4yO8E/2getcOSi0s/Duycb
5+RdabwIA2EgjBbsZQ+GK0odZEBU3o2R8HSb+6+HKhN8zMGIOsgJzuLhbdrnzZ0mfa+kDR+8hP5x
+OXCgd9gFk5TBiJBpk4jqvSCALYeyr6msVrk3sFvbr6b22QAYsv2oZrHTb0tNxUSnC6j6GL/Tb/D
j/dA8YQuKi6ZMWKMhNUlTh6bFpMrEM3XombGHTBOm8l+mN1HML0HUYvdBCR4Ar+bEFWjnb694/rg
8oee26i0x44XeMeAnkYQfRQ+TDqu+/iA13r198yMVtso4A1s25i2QUTd5LuWajYUFyMB8wtDb8Gl
QlN0vrmn2j4ssda+oQfGoOSvN1d5PFBQQShdXOaQJL7rzh8m3Wo64EUgW2YDmzByGg68Jx/JgwME
1f1h/Aje+zfTs3k2LSCnXpLn/gAg6J3GTO3M3vZDLiwsixdpnjwiDM8+NO4fM+jaJqO/QtPvrgKo
8cFy/mN28Ckn+UKUouKKVKEr/QsY4WebJAkaOP5HUc+Caq23NOZiH6Lhs+V7dx/lRn/GQJGscv1B
XBkl7rogapQ8QRjuOF81LLpZKPR0vLDQ2VL4ILU4zbx4yTOwFybw0SzCETWz5MUdYRtPHgndllhN
QWFjytlnm6rx862Ik2K3jBi44xYHdsvpAxmUBYklLjZ9QoDGh6ejl67UUm1gb9kp2PElr1LOY4LK
YMiZHU7kmL3+bfRtYTpAQn5it1eZS4MyM3c4cKhlOdOAr6BXc35RIjQ5We82cwSqiJy/2eAjLN93
I7Y8p4hTB7/nu9mMn5a4zIoJhmTmPvH6BFpAjYgXOqeL2CIUNHMN/ZhQMpIe9ZqKl9+KV4KBante
cPwA3+C2Cg/eFstoFA6O4ovDaVerPall5yB0nJbAg1SR5KtdQL3FcUjeA4cP00VYAAKHTDPyC8Rl
4wHxQd6wNEikyiACjcXLHRQeSaFck3/lCvsHeHxJ7i//x1dAhoCh988NWcbWvE6+qIrwwZQTnnae
ykeOWNPF8Drk2Pt30AH00l1A++GwiX+FPzmhQMD6Jcoj+fbi0SeHLYxBbA4lYFRKx1puSfoxTtF5
LKmMwlaA7MbpK35p8vnQm/Wf0QzFNRYp+lSsRb7WPHT8gbH15V6G7JzzEFZ5TWOaGnjnwMSR5HPx
MaUfEf8aH+dqAQiBuBx9RFbISyMW/WAMQFJgbP+I54CIwHJ7uFm3DRgb7iZz7iV3EBj7hYMvbEP4
BFB9fGZiTKn5uL91RqRTYk030vcp9nYjZ+QxFiS4hqq2sBmU0bIaFXCO4ehrnZh0Z8TUTt+DML0k
NNl68XP+uab6L337TY42ffPD2/ZgoYjT8I2/7vI2TrMp7+zFVM2H+iHGKwzjGK6JyzCWepm9vc3y
TaWpbjvhT3CeFNxZccTFONymOxON155LJNfgGEo+QYVzFlErNScF31+8Ffagl1yQksuAjFDrOCWR
GoMp+BhcI/ERAhV0xM9mi5HKGZtXPllxcd9isKR1UrE/f2li/QeD2WnZsIo+VktCuFCLfQ3q0yVe
O9CZzsF2n7Y16zH896iC3Ad85OcZovoxVbQ6lzq6RUUGZjUV1o4snF/kGPlysog7kj2HFzA3QQoL
N6Z34OdBLJWs0GV4BtwOIShSQw8120bqwvBuLI4rcCITVOZMnRiaGAOcJx8sbXHoYAOh0IjnhuHf
Nmmh44gENRTnQwCrue+MJhGmggya96NSZ9/7mAtPZ6yqjcxFkDy1QDPx/JPNQG4TBb7YeOFqNKRd
p/4Lw/EmpFXmdcXYgI0f2mq6YW+hRpFuhsIYi5Bqh9kGMyCp9JIE+9SdNNtfJhXir+ZdPUBGF2bW
y7izWS7WiybExHvwMT8m3AcoG4s+GLUZ2Ax3ZNJEt5Pbu78ZWN/K4ZtIcXnnI7tMgzFyYJ8Phu4w
CBg+u4gvPDNIkAriFtj5XaENpX708985OGKyHr9/1XHYdintntbnjwa75b14cNlTt3O4aiFraeuA
4Bf6yNOd7RRl0e/m1dP8Vx3LVvGe36YyTFO4ZfFGdljZV1DVe8BVvLqbjJkQvosfx5iBp7+Rcjln
KismIhKIQhFGa8DxTPLviDFehVz+zUwHDbrUxxTVbfZsGjC2RZnuyxybR84fLJgAWGwO+D4fNewo
U+btUEIgEom5Mq/997GXX4GwQliXecFVz5C6qNilnyGfiBfXdDp3HPAOicSBHqjgNilu6pJQKU8E
pvnQidtIHGGbiBUlDuTjMbXMTBp0CYGGWE4PTp0m1iWKft0cdpDKc7u34A34KxdIN2dWJfLjpgys
JeRVOkc2axllxkiq+DsFJXUh1QwzZufDuxdaBq2gjdun99HkwijskJMhU74VBbREJjKx8TBIxLGW
70BPL8nJX+ffbFWGYieaPHoSLq585EjbRqssWWFyGtJZWR9ensTQSGiduK2JLYn8nxh39Y2k4ULS
ncm4GuH/om8cJn0MPPCC5GbKFE28P3q05i2zabyi55YnwNXWJkO1FV4AUiwiDaMiE29TsbugYF0S
syV/9c/foWv2A4SkjLKHY+iWmmZ6dkAvx9cOcIvs0EuVzgnHuC/ic2ItWgn/JiZvgKZdka+yrI1l
aTasKNP+S3Ys9DeqrIH5k8JjP3nAzQAcjyr4/zi7y78vXyimioXMAKT6TAMOEie/aCuY4/Mmfy4R
BIjyVgEKB/pQjU5hO6dlAZPEUgBrBD5JHZ7Cw+RoYb/sS3t9wOBPuHbw1PkNR2gZd3SLSNk/k9Sg
mQCUYrEMWcruSFVJZBKuy+WMpRENhgO6ZjGwI3trI+5CQ7HNOWljjuacA1MSeqyxXCPT5iedcFX/
JahLVtDBHEoj8HWkdZJm/TzKJ6xQVoM4WhzF48cXhx5WRMiSqtAGSSwgW2iTrZv+nQaW55M+Xgbd
3EeIFIjQJFW2G3TMnF9fl8QGNkHCkelWpRQCEdlQkczBmc8UNt1fNcZ5LkMB+SVVjZRiD76b2AbL
fgWmwzTRLMAJEBSZXcw05ARAvEHN8bHEOPXH2cFKj+AKsfaibqIhmrfjVvoecLisaJ7mcnpOeXil
uKBo+hnI+qAw/8oM+Ft8nxYF0Mc6RC/6ESlZQn9rUF6RgDpnzXDISOnBFXXthAPEvC3pL/GMG+JW
fzaIb5Dw6IaJjZxQCsaCZIv3g1Rc4lh21EPJM/0QRNCjuuFhhssC8Rk/OKFBvuSOCR4LxsVVIqPs
pc+XJKCNwYM6hh3Y9hDqRX/6TGTFwEK3KArnlI6pVEXz2OL0AjITCAHLKAyi2CLM4dgCt6DWlUMH
mKUHGnRkqQiQJafMDkdF8dmcJawj2RUuy+PowjLKrOHv44CE4lEpd1pMTn478ZI6nP0VoEJ/2G1f
bLPFDFNaTjZ7vKx5ulkRfDuP/WIhNlJ8NbuIJHeyj1BfswR3Yj0im4JsNmKzRIfGFsQOvxTDKTmS
xRB802G349iWfX38jxwhO5l4MYnn179cDLEJkyUGaCdFqRBMSqPG/l1uN67IrMKGzMIpMuSOjLlX
lMbik8IPEVyKSyJY9VVet2BY4ieHwpr3KIW3+ELTiPMxei5+85XiA8q8AlAAHOY1lKJamBeEIFCF
sSFZTS6DoJACBg7IU1hKukI2fplI2iqz5MeQOsF94+aLi/xK7w1vJiXtTQzhodhInjc3TCYU+EtK
EdrwgGRAJgXVku+63MhCcMdDinHOhgEvcyPBvOOxa8IhCjQNngzhUKCDcnVkVfLc/up4zl25I/im
G7wbHktBzkRkOhQbRG6S7pLfxJ36l7vdO+k126EGoIAkD6XAupcbXebbjJcZHTTHyhw495x8Anni
y5fWXYHK9tbXpDa/aGiCTtpLs3EXGN69TFn3h33bra/Oc0ET9A2eb95XtkITh6vJZwMN6GZD2ECH
xcDEe88OgbqsiPq+7c5/jALiKmrSkRPTZvR2T+ZgUJjfsDHNQ08vkZZfOZuIM5oqUwWX1hlz7zbM
Z6CqAbNIdu4+kMACuBjaSw6TAZ7izbrOjoSJfvcNt49FKXg+qvOz7jYZo4HN+i+ytnDwUbnVpurc
d8fYUvGYebKt44EAatWwTnj2FVbBZ32Mer8K69y+Twf+mJ2WZKeGNlbMbFYyjdCHHBpb2GdxrgJM
3UIYXEAhHWMhY8U6YdCu6B9ApibHfrE4OGc0vsxBR/kS1Rp/pRhAUKee/hSUo6mSVn1tx+9SP5D2
Ep6nDHqbuTHwukJJuaKnxc8YJP5to/NHh45JxMPQWk+dFDUoN+oE8r12auGkEpy/+oqWq2U0zWiw
O0HuxHr7ayOZaFEujTIA5R3kSliqAxx44pPBpPvsozF5BH/qpLhifxLc3SLNLSirBazWb1eviKtQ
KlbO+HkhFOXmo/hdXka92QsjkmKt7p+qzghW78yfJvZVpIAlV5amm5G4K4mLh2TxchnY4ZWQv22I
jZhGDVyU/1AN9Gy9Ksb3+aUZoNdPFhWs0LiAecbQsmO+VeNDxkAMK+Op4yUCZ0bPJs9dF5YwY8Dc
zQc2n9PFL0JJiiksT9TsZ8gnTw+xEt8Yu4zvdaeSnTWIsikWyCdNWZk9JkwFkThG03vdw+dXDDku
FAGtffPrtr5JDzI74qzTEYl3c3GvWUhfCITc86bdv4oXwT1YFekb26hstCrnrzNEXwS4Uffq389B
kya6rV9edoVmganuOTiCEl0Bf+Ibp9kTq86+frxFH8ZPWoYtyXVRPdhymuM+xIFu1ydCrUkvn+Hx
wdc/Sy3oxLVFMq7dtD+AU/OP9yQv/WV9vAyK6yDsxYPwaeIIgpGauH8+TWov/g2RBF6J2EKXUEt6
cT+WIEfGa4Q5fuHIeTlK4WLfTbvpaiTJu027rIGk5AedcC5TwodBI1FZ4njG7FNvQfyN2+nHqzAG
k+9IsB/rVQ2/HkCWW81PbskagJkXtskvO64DVc2MXnPaengN+CbdcqMoiDywtlZUvagR++f6nTkP
1YqR5fuXcQJViVuK9T070JunMOd5jaeLcahG55WZs0OegqzcDB7rxmpZstfCnWSycIPDzi9muoQ6
d+rk3EivLecb5Wx3Tau1cioha8LYrInaaurC1CNy8Y6Sj/RD6Up65HfjbRJBLmhDPRVh4Oi6xipm
j20a+KJ9/7v1HEbQ7Qra0tO6Pe3zYPa4z/8KmDDNANVgr/2XXZMDfLfPa9s/TLN2g1Dja6nlgzDD
4eI4KdjE3Db3uWng+NL9uqsRt+F59R/z72vC9181KEZL3z1MVlYPxyoyAQ4B9oZUqyDtpDI8HLUy
VnEPhuZerB1aqYpm67y+fWavEl2rnfEgqEbeSNTbttcZshY/ufkcjDrsnqi5Gqr7Lq0BMmyxoytu
UX+goQS8//WK9AxykO1nX/vT9VvnD9wFSSR4k3Lz17bFfQY9gzaDQL38QJpPWwdTDUsTRcNFHiU9
muyx4Kehoqc2zVX8CDAKL4/6ifTHh8Gz+tKhfYjTXCIEAnQ8AQADAqnLtMQmlssEVHR2528pvZZj
sSqj8Dpx8n8xWcDfb9mKM3H0sl9/XFQM4Rwx7zrpswcoKOYFd4g80RosU/KlWYwWFhQrTCp4JHhq
erDOlIm4s7TDF7pHfK5MdXII7kARKHKhuCMxOenN2kXlxV5+MqjVOXzRKByCmay9ub1jtfFPlSSw
G8fftPkL+J2RGgCbMvyDI9+FNdgbuzbtkPjZFfsgaYwkoK8dZZv+FrGjQNLU6f5j536BnWkgeLic
1s36bDCaxOPl3jHa1G0cCtD9Dax1wLkHkXg69jkfGUDbLcqHxWHycxo1Ua1gBjppAT1U2hfrvBfK
V7tTaAyQ8aLAwpFR+Yw/k3ud6c+uP7j7BGqzn3LnkOooduGQkV3HKkauJkyfN2+DaZhebv4SLcmD
VdzXVHjvXY//2k9oM3V87uvVvAkIvczn5CA75ylqIkKFUUvzq6nTF0kCS47B2uzjiZscjjq2bEfi
dLkSJoXbH8GUDlDoMJNgWwb66dsd/o+7zUOgIlh7EJXYsZpmi1aeMAcHkp9V6k8YfMyiVe+BbcQg
PY0LFJzrNlucqDZvJCm2RsqkY3RGnVGxVyaA7Pe/Om5z7CIpjQbrAwMwDAQW0geifC3gKdzTyi7j
j2Lge5vCDfeeo0Z48k8+IZS4P61bV9Oi9L/AVWaoDwJUmdnAfXbNinnbEkFV/oA/QP4YrT1LFvKq
agi9imOKy3HXoWHVfQdJwNV4Y6N+ePAfFuuKnkuvxrl1s1q4cr3iMv2Gh3nfv3rfSZHCe9q1IG2l
Pf8xKpfd3WvU3H3Cyc2Sz+v5Txtdp7YGMLLfFGTuBU3Uy+rEpwBHxSZuleSxzzujQ9BwlbV4ew7t
WZ+DGUMv45SI68ZlXFu11fVuhKD2rY/dtyr3ljyHivcalw/IkfLHVrCug6PfCl5uC/UMFu/jo99z
MjO3ntAkFUIXrY7//kiJYYp0pQ961sB4/KlnH7P8pmrSwv3ZJzWzS34r3H4Q7uLkoO9+MmBYLKAW
BqsDemXATREloQIdnLWMVDSIPF28z1IU6jR20iTuqZdw1Vwjb/CyZRme08asnOCmQD6snaWXOB8d
lw2xKpAojDJEThLXfsvPoYdeRuXuhPQPQMeB78WhjPWZjnpBfFQ4GsbdHaKclnPAAGvWcvhg2vKx
YkLAIKOO3GozQZnwrpz1x4w8p9JSAaVGzmQCjJiCuMLfRp+SOflCFdnth8ENz9kD3WTDWiE9lXco
gDWuKwB1SQOsTkUrpugabk7iz1loInD5pTTLCEj+ak3dlg5cQCjCx7ZV+gIWMVQCkUn6MDrM49hu
sUrnKRadG+Q+rinKMSBqXQ9mNkgI8Ef0doY7QJiaJNnjOptSBdQaJnazN+XCBxtP+MdMhYiOb+po
TrIhTDnTWWMiZBRe38oXr/HXFGUaq01i4nmVzKPEXmYRMTSqDCBN2Xj/eY+LX2ppNm125oOLBdDv
GnQ0PCe/Ni/CZtCEEdpPoNrXZtQgbMb2E6uShRddiIII+qNZ4K30h/PiIutrzVwkQEQSPzXQAUOi
J68WRhZUaUoYjlB+GKXQ06SfYWNgKw/6TL9WGjHwMwxQRGcH2rtmJ4GZCRkVaiD0SGsiJC9h13Ko
/NmLRTThhv2zwhF0ljvlTzhSeJM/O/qPhzUPZE+QUYFpZ4U5C3igFuC4X5Nd1kYK46BEloFErYHG
Kj9hGBY5LLNCh1oo65v09ApYMrMFWOyROgZuaRd2GR696yTbKcn+bPejNuoMZ0B8m+CS5Nzp24cn
YrX7LLPR2xEdiBCdCMHZKqqA9B/A+Xj6O9/kk0hyj2IBoyD4Ea7+OeiHndTvar0QFzgYqdP0m/CM
boDH54pzWB+ilnefCrCNFwt+710NI/xV9IIMJrBGKmh4aflXtFuqvHaXAcJKJ2yHxOQdU5yuy3dK
UW8DoqbYBIGzI4SxI35zmzwuT99iVXIJRikswwdzC8TdvBke8Nm/zFHcIaCBV7PBQnjCyPKIWXNJ
A0KF6/CBA8/wyWK2ge7pTD90tR0SXLQXp2nfUpISYgp7hTzbNCs4EH0m7xC6bkqrw9NzYxUfIMm+
Uyi4hb6VcQ1RmvrDV64Y3mmrqParTcVPOKZ53MKCUbJPS/3qvaPalWC+noOjA7QamLtP+0YkQ6mT
I74uELEhtd5zj8jUW7F18VpCOjUCZVD2Xe0+ozCOrRMS8hNqwZg+Dk8hDEyuk9ZMEsfxRDBljyls
mry7KYrY0u77nwjJpnWL0bOzxR3guzPqwjOlpjdeFKyWFV0odTW73tl8xLkFZ1V2X/o8xmZJf3iS
FbdUMRnB9TGPH4rONboiaT5jlTrrdgzx/YAivVGYNQ0KNOjb4wRjGyRamd2likleDuY0JGlPLqOC
Yeyiw9mwyXbw648mP+0Sv8Myher/AopGLr1tw4/PwoFiZxU3j0J3k4E1KVqJT+qBq1Dh5ANCAhsV
J5X9GY857kIz6brcCdgy7kk404r1XkgCQ7NinoW/ALYFOVdvFUliDOI0Vrt4zay+2nNRWp1lgQOV
vOIe6Kd97hiHzbviezXJfr+b/nGibnGimfRN8hfDAQ/SERenCWrfUNIgkejDZHBB70BtWMaMBw+W
rKIzHz7aMKdlICznEBYD27Q/VAtNGbcT8iuRrPq1GFOsTHjqCbRDhKDfpEWuYm/YGabrq2ZyqNip
0A8/BrPPqUwsUAY+ntr+ZHHBDlaxm6y9Pc4sh/jAETOByYwBYAOGOGw7HnDIANKqcyfxB+BaMGw3
99wPq5jUDn/CZstv7m5GF92h7FEB3mCRVOLio9X7O4xnedD6k+2tbSvSH7LVP/COXDDpYsN+6k/7
YnlEtkgkdV/rkplunp2+xYPF+AdW5dSfys5FIAUTEh7cX7a6fmesgR6BGcLwowGOKwwHABoBuij6
bNmjyULoRvBGeu4Of3Osogi4H170atGOekD/pfM3I5CKGddwd7QEQYcX+8PlQd1Fqkp0Sw+n1qqr
UwjnfDuc8tkD6NLElVfiF1zg/h9MCs4A9CjirXE92QgtZ7O5C1RHkIEHPsuwGhzYqiKYBRb+Tkyl
l12YBj2vA8jDJyijqkZp9zBrENgbONeXJGEJzO3GIdwoXDkIAMfwgRH4gCJVMiy+7iYWFPPmiTnz
Zfkb/aVY+IJm0bbcdiuGQP0k1/+GsMVBcqHnYGO/w0QToIROph1KxUN6zY7jKjF1xyE/xjF07JVk
f0xTY6SzLBh28dBv2wv083CQHb+tORwHZzZY2UsN0OWHyQwVCwHfZ/LHaQtZBHsFM6gsrFywQedY
k+GOXGUgWotsIO6UDNcsi7zilNtKPJZeI+iWDbkHr6vLcNN1Uf1+NEAuRg4pRHV4W91hAexrMxXa
tvCJFz52D9b+1df+2uHBXVkvi2oTbIHQd/EMgGAXa3/i865OnjB82PKQm9D+2QxT+3B9geGHEkwk
K0KyrFpoc0gIO4KL2R0mTtjgeTgHcJw0tNGaxcvxHai0kCspOjw2u0KPRo7OMuWsWDCOTh2TRpFR
CZNwx9NoYWhxqY7aLm5r8FjhZAiNDWcgbvYdYjxDcMbwMvVmv59/PTnJccXFxpEqGRMBF48wbUZ6
Fsjen8Avmi05BgxmPlY/PLp0u+TXCE/DCAXAf5mSSSrvfcPiZOBbOA/awCcSHhjfgtHpgd5GI8s0
x3ZFoXnUNUvD1oCfw75sLKgz8DqgGhkOYcFpG4bkHyO2KsbvcAlttBG66WEov0DkQCweEU3WpMHe
cWRwjZgfc879CN8+JrPGj68wuu7A7pKKA+0HIko9vKd45MQa5cZ+zykXMsk0Mc6xzhzyoWJwuI3k
xGo5ZM0HAWbdMl3K4gNIPfMpJvFmwzB/oV0ZRr8HiwN0P+VibtM91TP12o/NMDDgLYTnCZJ2yoIY
GlbUhVLLscJeeogd3cPCmypusda9izUqWbQ2cRnam4eL1kUT6yUt0Tw8JSw6NGoxjDxYDZXWG/6j
W/RNKIZf+ImCG2TMs/nBzlOXF48NUEvOT2NimrivaTN2EAYp6AWRcCIBDod/KrkNbEx/NnRaHWtw
Jnw4nwwEQj9CHeLTxsM74xThvaJRtc9x7uVLZtj6MHnqpj2WQQrT1knf7Q41k2q7//MlcPYjsrSO
FhuhrB6RlXGb8G5KlTRbX6d3rKJQFZoz1AoJFTVMZJvmmC3ho7O8Tzy6Amc0dTrjLu75Pe75GnZV
U19Li0YA1P5k7KV03FJp8kIkKUR2SNjdctmYOjT51WCUwXSJSddO1RG273jzjIHaG7kGErZFs94h
4+oJVFJip96mOWflBW+MEui+7AEyC5qVYTlVPcwoFms5zZBuMXpPzzYnGRvQxeKlCKxcoyq5GHQb
rHpN88zR86Pph7l460AmSHkCPZxe5dXfOFtKewRyK0mW0uuLEabMa8YyElluYHL4Rx1XEgITLyYy
2dEA6TwDlOEPUGHfCtk4rLFMujhu+PV1ZVdu6eqvKR9/jDarH24ru/91vCphn8C9ehNIdIq+BA5j
JQMzS+aLHftuDpwr21+pvxp6nR5xrAjBoSS/CCbsZ37GtBkuWN8m2Brrf7gs2IYdutBBZU0UWORg
KseYUOJRxi+MwcLrqGD0emG4lcNm2Ym/ztUij2V8Yox2D78b5K4oMLyhbQJnjI4XTZ9UBosfzMNe
TNiL0e6lNG7Q6uh9NZNM3EtKPu9Y5nMt+HRfa5hAa9RkSog/PGO+NxNKGVwSPsfo0Ro3Z9AC4HYi
fN6xF/J9KDRLfXQwdEpxcLqfPqYFAxD64CuIeGIl3djzqBoS9kwuqyead0gkODJrHmYjwMns5OzB
oiC7soEDGjL95CJB/7gyMmX0RGUa5m6iMWFlwMS4D74pminkTqjLl3HBc8SOCHPHnOW6CywomTM/
Z/mnLzv+H+C0Gcx2O96x3uP0FMf9gwmAlSwock2TS62LcWrYhy0WWzLdJ+BDioKYSMSgnlfzYipx
WX82wt7cuJpSZUH+kLXK8tXWkGvIJJTt/Nda40ik1+PKzS1v0rMKD9dh3qqZaNLoamus5UjgRlwH
KqI7UJG2PqeW7+nYKhU8LFIzyX1azLBWo7fvWX2LL1octd6m1HXOkBZkSs1IOQ0H2iakQWnh5WXP
7LHs9yaf8DbJqLas+7ppwYGTMaXLsD+Qr/z3G9SOH5dFuQu58pLQfjfNoxOtR95IQBEDESPNf2IT
7afYpIMODNkBSfb7MwlylJi4u8WfM5ZBYY+8yRmjsMiGx37UYxgDLix0YZ0vXbZ3mYR/DSuHmhiH
iqQtG/FwFwTEoUqfTz8s/2lZStqyeBtSNAaC3rzwbb0HqBBN3k9fq43gvMa0hcjJLvt7I7htP9HZ
AUrHeQvDGLaQK63vOUwxWJypyWDLITF8+OpC8scHSU88ryjixQ4lIs9TWiP2c2BlHDQ45vY0dAAv
Yu0n5mGcVPwLShfnH3siAvHNw5GPiJUobbFz8w3nLMcS7iN4SHYTqD0iDfyV4DCDWPocgzgTXcP9
z8jmbHN0Iv0hzy/1+Wl7eT7ufvofS+e1rSjWReEncgzMeEsGARGzNw71mHMOT9/ftHrUH6qr6xhg
s/daMy3a4iYaPE43VQ3kc1qVFqvNDzdJTYIah5sH6RpS9PK7nMPlt+mi/GCV7nraO3ClQ6Tz+MvX
QcE8z7hgkvSyA5D41ugWwSn2g1Vv484+fUUWYGvo8gpslKhVTCae5MgJJOdGgBwgQLH5N4iINNXD
QN5CueyHaydHH97attCOEUcAHY/wFoWQzgb2ognWPIY+NBuU3LWswUQq08klEUBgP4FNpv7OFlsc
bjYSlsju6B7ExBBaV0p9FeBr79Dj46MHYq4CgpI9KwnFuDcjNCCdRJrsgMiBwKD4iST/HD76h/wZ
S8xaRsoZEhgZrrMDo7AlSatDSJtLbxOsKM6lodHZJXUrIsIbejPIG/wfJZjpj7v9w14UXlL9VAUG
vtXaNevehv/OvmvOkH0H9S//2+WH0bSEHHYM0eB4Gf/4eNh4n04j5B1bYRYDsu2DGtAVgTIPe7Sy
OYGJk3KzAgQFN5bdzz1SrGmSPGIdezCQhffu3/3lo0lRiuW2PxBiJ6gxcp+uAsInPKXXfs3Kbh6X
1vwJlrIdp/gb8flgDsDOTJ0H7tNRhASRUQbWHK07+2rFI24GEuPod1x3UHMG7DI98pMFkNBNoqYC
U8uJ8dWpx3GJk4ISPP4lJ1t0WlLbbb0j9gP2SJ8piXaxyUCNI2ETkkKs2kjykGqQokCGGfuqbiPi
IWtGIBigdZdp1L8pRb8xQMe+qgLs3236lN3viqn9kVbhnzZDWuM+AXVAIhqEOdyHRsT5m3bzxbl5
D0ilzKnq/86B0QH0Aw4PNCp+h4ld1YrNHxDbz9ZOJq3wT2nFfMQx1yDj0nNGBHP9v2rgPF/kTO8+
WqOBRftH6YJjJOLh4gFQx7niYqBjQg4Hn29xMCXYrPhEiHwW82OzQIXGLGXmhgPw5ZSyb1SZrp/C
Irj2CBBTrTK/KpRwgd3++H/LXonNhpKa+IArALsyfdBV2mk0YgRSrNjtQGosBphF3IUsgxEbxNnZ
zQi+bMV+bAmozDlJmVQVMUvEo8vhQ8uFRdWCBE8OqheC9d+jCyECg/UlQW/S0jpgn9d0D3fkI3Zl
5epMh0/moP0nfAc8od9gfx430LVqxCdYxxZ8sEnhu9wDjhBO16GIj9A3c0K8HY4fVFTeB9D9hRgd
vi2VfEd+MbpCIkzYFzx2FXQ6CLMIdR6PK9BsmQZ1woxCkmgIKwwK9+yfC1wSMwa6bJJGesJOwicp
tPC/INvtUhZzgEsO9LZQfVghejKkiLwdu1ZOQ5TnX9xwZpvvMPtdAjVKjHiNAeBtF8ZQw89HKYZD
1425YCTvs/ilpYvYo23aOlYKHRCNM1nOXla337kKbTg+ntWz5TMbbcEw23LEqorx57JRLeiB9ygH
2RpZ8RQUFAg/mtDwRm9UtFPOZTdjcN6B+0TUD0LDhVbWbowsjEl91hzTGh9LU6moptm4BTv8Ojw3
nV68aToSyjyK7SiyOYcIUmP+jQUy+MEvEclaPIrnc47aI3OKAQ78VsiN9WYXJvpJzMV1Go/FcUhd
zaBib4yC7IMEC3mSB5Dl6EjnQAUWstqXYOujTh7isZEHdfxl0f+GsY8RrlFXsT+0GB3LmSaQsuT0
Opg/MEWzHpIh03U47xGpVfn1iobJwz3GHyxhTzTSHDetUF3N745A/bpxrMS7WM8VhdcwYUViafsd
cEWJc5NLHwwlsG/ULLhGevIPk+/FFqP6NaApvztUyCiymYCKyA/RvZwWSHTbzSa1Kho5cAz1q5zS
3F1IsSCS5J7NReu8RuKQvh2wDiK+xLn8hMpj9QpnqQkDpNa2N2NDB97h9OVYUFNBr5PlFWcR5qGH
cvgE6JigyH4GFM3IEXVOouh+4brLfxe/hdjyBdxHD6mhpjwxTMRWK1j4CeogCa2Fz0KhfqKWTrkq
7F0EyajjYr4WwRIOu4Sa0/bQIaQIOxw3Ujg6zS4qezT/yI2pwQPuQfJ1+Ovtsx+o4kZ6A9oHbmN4
dhoEfAJ0j7KFDJN2M1gulxggwNwDHGKBs9QL7IcaKXzFvfchm/Ac42JhHzCQRLKGXESH1Dr4FpBy
43qUjG7MgF6qh7xAUk0ydMDx9/xq9psfe9tlKfCvEQyTPIC4mN/h2OPcsFVngbxIPd3+092QTbLI
3F20oPGMciG/s4uvfJTLsLVQWAcGYGE75o3CRHFszYl7Yjls/RN+bCLGpMZUH4Yzkw+iJ7uc0gkg
CJRGrYpNGMqfzmUxvzgZE7v0uvM43nTpCjgbcj0sOjh+BQ4p2cEib3F0jX/unSY69YAcV1VpWB3b
fHQug9N/uKv0w8USQdHgqvPV7k6fXMX231+B8hmHB3wB65JQAvy0aBoZx4pIetW7sjt2WyWbuao8
MWxV3YxnQWeF0Juuigiam2ShxIvc8t2RuiQyMSg/bsBCbZnp2w63kp/uS43uLdsF7+8Hj7T/IEq4
qEmr+0aeO9MgMTYEgpEwPgyrDvcTI4MGnnIYamTenPWWs2i1tFGjZaC6GAdiFxErKtYiHgnH6aiv
axKCyRGoicNojJJXU7wPl4ThxAFLbzaj5L/Yh6hFbbnDA+WR4i8ZqDZ67UTIpqkG+bK56bBfrVKp
/HXyayj62bu0pb5k72v/pBnQLjyBDC4LyoN9C805VS4D8UAaNXxMZgB8S5RdmHBRXw5L7kxxWl0e
WvzEm/Y3YKYJWlwNwlJm4yls+IU24TgeXSpTLjwlfzIFhymGo0NoeDyAROQ6b9qIHqD0292nFHFf
NwV3EgeDxB+4kL6K8eWc7tJAIUVAocdN+xX8UChWx4Y+nljxPJvEtLjgTler02/wYBHz4OL1YHRC
jfxr0EenmQgokEtFvoDehO6ZVx09Ix4k6XffnpOMu+wUvjRXc06GsEtnmv42EDSDQl3ZJ1UzlQmL
rTqnZh8d8s1n1Do3lRPJ4ugSxig3C02E10VTBQ7zoxtTjkQ3smIeBkpTEliykcvKxaqUnsIpbcly
2YnSEU8HD8qAFJPU1dmU5VYXqBsjOgeuHpfWyzUjOnIeWoSmdAccEHWeRj4lf8of6iRTTyHVxbsN
GjkvM1fx3a6g2Bcrq0mQ3AjOYRYjH3xAyfO1tzkcaFwZfhWG/3KQ+5DLApA0QjRFYfWkfvwQt/iB
+GZo45OCspHwlIDZchGeHtyKtkXovoTOMactAg7wgVi3fRrqkZuilubbtBKOQvw2gJ9cFSLRWBIP
z89Q9wPFLeC8SV6i9IHdIf2wDi52TD5Q98sz9Ma5/e59TOvbO47P7Uvrnox8rhCgnlNtkodRtIAa
5R0iM72D7BV7Ik+1Ho9yoITbmXonbhXU9A2HzkinPFeU3Fan6oJ9E1XI1de0UXkoGKWYqr4QGoOW
Guk482qtfRNA29awyyeXQ6GzKM+hTuZottPNUP4d2O9j84qcSZUyYBI6DWmHkMxClSxgu8/5NiDE
FiWe/sZZ4GTIqaqTjtW9swlQjOs9JlHx0SiUd13gIXtOhPU5NJYNtu6Sf9Ps7nWsOeNY3vZw0G2a
WJBs7Cg4tVAPo1cHytZG3185dQ7lH1guQvgEtsuRkuCCw0YjL1uVA288++CP0iGU9Ov8QFsHqEOk
sCNgTakz/Svn9cs2fAMuTY8QegXYLUfFCGoy/sAkbYajDUeO84UUeOJJv7lY7vnhB7b7N0XrlRGK
nBddU6Koyd+BA5l50c0d2BKOfgzUw6dDPVBg00NgQibKEO1zyxs7HOk8unrR2tgYy8REhaNqQjJ6
il8aqRvrv4Rl2UTLX6TEGSfELnsE0jATXIl95JZw1hZDVQUYo8T/lFz8plENzynkHAeXZgirPJhQ
QLNg2OupriT+5lyVo/KOP7DK+U80Z4vR6SSqu3+chL/I9B3TsgCQdCPu3o3IEDnyXxKQo66C2nnT
xnKIN+/OkMNBNQ9coicvHd9lOOSEIJSWYeKISOh1nSacK2klw/GQXYsgue6JzAOOYRILYCVkhDzB
SxSDGVY2uct/qBTt98BI2EAa7t2C9rHonv45QTXsxW4wEHFxF3kHj8NwJQZIWoNpb+rqWZ9nNTbE
Eihaykx6nR88vtovBnVQRFiC3giEMaVhgmaiGmbwbNlXt6TpQqUgdQtEnA3ObNZU/nHGcGXMN+zZ
7CVsPO+28TdvMEhbdUWX2o6Rpp33gFmSlorcU8IHEgvF/CWqdnYDhC73pgkyvHYw0vOV0cRTVFfZ
ZlQcsh1fBxzutD4Xm0vHSvm4Q8AH/0CGpaL9zi69+Mq/eQtJjaAToof15a7xO7shUyS/Y4T8qb9P
3MB2wN/6TTwnkUE5TqUToc8xfOIimo+IxPFA13fcZ9UYoBnX8D2xXjUWnMBK6IaQcpUIgTWrh959
/cNetAdSuraGGEVPg72NSy2pIeGQWxWiKbkzFAAQ+HIlwZOsvjs1LGm6EZTSp1OJCdEuxaWYXMm0
ON2CeamHhStoUgmyen9V9x6mR4UHi/TAFjcDWmL379a4oBe/y6ISO0+1RBI+iDNtwPzhZb9jjZWt
Gvlhk9zKqzHetmLLFxwOqknGRt2dadQotpcCL17nmpMMgDtX11GG4KJXI25cUT5ahlXq9G6XiaYw
F8zAxg73e+avnqpMVRvHzGsBQNVdX8HbKse7mzEdJeWfUrPfv66ZgoijTI8wexjmY5m7CUCveq0Q
9PlfRdPI826Vimfr5HojCBt+QIuDl713tEczPINzmhZRfSZl1qLL4pj4wE6rA2gTYAt5O7k/F2UD
N/0b5Y36s3PzLjDrmsQIj405G+tTRHrHDjXNk93s10BAAe8tq4ha+4wWu+gzeoI3mXSAg5jeuF/F
N3c4aR+mpYg8fXzoZctI/5X2PN5kOMKDJBfhNthIB9YljhcL7KTy35Gz+et0ZBzkZKQ9HfgLngK+
SZhlSKS5SsxjLX4tA0U2ItZogJpbAjE1auJ4TGtPjWUAcUvgVQJolsBr3XwnB6cyA1V9WWsqHGms
QLVeoRRfJUqwaefQOVOZAIRwNLkvx6Im1cOvMhLkCWzp2US6C1Qn9CW5NrFrUHXcsUOQ6CEkAF8T
habyvu7NuvZOYEcaD1mIVINq/vY9MMFViZx0sJjQeDP9pmgZLU0hRnsChmaCRRsoc/Y/nUWPCYic
fCB2IAMvB1kqYu6B2EVlMnJ2amQwFuIbeZ7zf4o77Rnq34hTAv8AuOJAD/bNUgc16wdBcNFnllfr
MXx45DUc3IvzQm4vVfHLw2dw43FAbSptW6Gn6a8Ii+3SH6OP0bjenDrjU9gidfWYdOm/WCtfv/7T
YMjee+l+YiSVAWF0RfeJ1qcnUaBYVxMw0bna5R6RmcxvS7lFOCIQNlPkSNkoCCRjXibJGKTpyEZZ
pQW1ia1gng23/I7wuu43yIm4dHVxUJ1BKCGE9E8t6NAVCBMTIexDD9rQnsduasQGmsEPGD4ZEG/c
AWROLImeBr8g+o7e9BU+Qi7kBJBLHs4r0L85p+Yz5T9OEbNSthMzTr2nav3ORDUeijKlPzL/Kw+S
XHi48dqlSATdBB5NVqoz8oHoNb2GZRWh1y7YL5zQKy0BDh829qlm3ab7v3O3MQSL0uFn9mc3uz64
MLXqwv7R4LUegAGfyBBhV2sfeK44c+v8ZbYPrzoQLTWhSvidHGtHUKxJpa76TD2MOinttygKDbsK
nK7mlfKXO3aL1VoNFuxq8vBynRg5lEgkCQ8rKskgxBC6+nfq9ApuDeBdXttWGaebLfCbzAWMYzwO
bZ5efj0DE8tKgS1mZz/uvNVvyxPR8UTjYt3YWflkWRWbMyqjDMEbyrpI830rK4v/qHySLX8d370n
fskK4WiANQwSYQU3nwxGNqNruGVEcpGQC7JguVakRcEKA/GHFjnSVEEEVBxS0N6yx/xkpAWLA8OX
i7GQ9psL7oDk7zetr9Q8slykolMOIAAGgR72jc9BvdgsjU+B2phKWsAK9M049/hULzqh9ZONHgY1
+nBbaj75FYhqSleqiV2/QmHZr7ULHe2NGi315CvcqceucQVHnHb8cnzOrpnSrHTJvmQsghjVuFAi
JYjQRyfyRDzz8rSD3rwQ1OKmzkrv9Cu6FFGh096k8GMhJIqoUJfD8YnPlJXnf/C/z84jhd4Ja9Ox
VIkK821WhBjfIPFZBSaf/pAb6LlT+GRzWfZIsX5NL+kqmEGxfp0rIUGUm9BnFF6sIbdbHTz8l/9K
iNNpkno1vtmPnLgZTPFyNr6QtJ/pxmp2w5vdxmKN90RjwRi3MP0yyv1LKmFhem6CVnHyt7AHxVUc
rriItTmxYhqU9wP8/ei19wQaAj/4NGFVlz5MEP21LxpRo8fO/QHuK/cUEtnukA/pnfinj0N6i7tt
Tpp795LdCbx9QeSh+WeznD4B+9+22UHrsmFLLfLiRb8xptMwvBItnfYFdBTZyn7E2HEIgbmFQA40
OGv7GVbjI8g7i5sPuR4IzSkhKKAh+fqTQM4QDXivIMGR+L/Mh34idXhG2ippV3jW0D4HICIHOpN9
fCEOSeqcY1zxy/PN9GV/aUduDCq7uGavz/A/90w7oaaxaj2QJoTkMQNi8Oi4j+WTxoPamWakRhVd
6Cg98IWui5kgrx94vgmeCiWt2edsxVLm4z/D13QTFB0uOctI0eaimXaBwZ+WARw98JurHaFYlRRQ
kpOG8yKTo5I+fpVQv0nSRyO4cmiDpNrvucC2D60U1gBsoSz5Ki1/mQz9Wk/pHATfhoi36KAePM/l
ECB0769aChGh0jMRUI6I4y+tGLziEHjQpJNtNmu8AFmctATPfx3Irw+gSMT1faDN10Ifdy+oU8wR
tRBIE2ob1JKZKNZX8BggcAUWCRHcok5h/ioy4edWtRldNP0aIwdh09UIKjKm0MKI7GoboSRWIcYA
Adov8dIi4mr0UpoKVyxxHRHBiQ6CnLD/NS/nuEFe2HvUb+ppk2GWXhqwWDqxz4gzN50vyDMVJNId
P+Pb9A4lWKdmvD7sQofdQ1u6yEIVy0XvDhhBUkgVJ94epOpOBNwp5dQwIDCqFOVXr8DWAyoqMNSA
FAHs1O2uU9AXCTeLX4wOj3ZpHZMueWV0k4+Phfjjiv7rB4qe0sf0kNYIejfsW5+9go2ABCLKSbAq
vL/dBszihhBlvrvAVU0dUmcko/vE/7n94TcRQQS3qM9WNt6Q6N9if307v+A1V2EAkiN2i7BulKo6
rIEEVu4b76qOR/owNKz/tisu5q+LJYT7t4jIFmSw4xUsmfocsJS5B2wXp2SXmEw68GZj2jwMqmSG
0f6SD/AmBGo0H/js7OvRKiCS03nH9+45gx+lG2XSoHPplQfAje8icq7ijJlPcMoo+eqUNhtBCDaF
UTXFmVd3VV0U+LCAkxi44XNQKQ0IkEb3guzJu/QgkLxdG3JO2r2KAyBBPIZO1kTpJwR/1Z1tBX3G
FvsWcxLNiVfZB6uEYbzoklZNPDWX/Jhd8hO/Cr92oO7VPfmviwCEVA540Tk/dRgouOJnTtfVpHoX
JEPvrk+i5hsVjkIYOeeFlioXQXK1Y6c6OLVfPRzGB9L316SIdg5tIvZqv6aFdDrg+haZk+MbZp+K
bOfb7JBvsyqRjjt6fO3+0ZXxmt2it0urw3133534HFbLCwt34teHKyxE/Q+D9kjjzXf5PruH4r/f
TyoX/h1nCqvEYyc/5QavT3HjrxE8a/ovyfTEnelCjU9tzOdUKnug9zOf7k5LtWleO48e4NNMzQql
j8kfAyqEdc/oE5sqRbEs8XUKB4qhc2YSRqVPUiJU8gykRSbNjyF/pJ9pyd7fHHP5ccvQmd3XdJs9
DgJb2jW20Q+ruUijzAwI3b21ExKocaI/81ddHJ1wcRjnzD21XaHKEivDnkvVANsKFXvo1VOienmi
zXDydxxsB36ebcm9JnLZmudV/FZbiW0yI5zXlb72PNu12PirODvQ1OzcLKeTLsZnrEHunckXbGjm
qA4AhZ4Y65qCAaVeIFKXai2Ay153aJQ7EDYLnN/koWAu550VA/csknt3SCa0GVuKK2bxMYOEZcAi
ubh7AKGbfadSftAoAntWhX7GTzK9dA1LkF+TMXhVwMnSIn7L3dSsVX4FR1ffPGlz2+0yolaOezC+
nDNHWTQoQJwqe9bXmUQQWaTkH/xqPtvBiCIeoOOitI83rgHttAMd/lC3rCk8PsvxbK4yO6vTw17j
pzM7MaAXaPMChTbIZlRQPgOGUIaK1aZ5AvHLW+Uh8agFhIUPz4yLacGeVelSNdAVYhthTVb548/x
7N7dhydMQxpmIlfZbwBwtAUfkRbYwOfZLtn5WZbdHPK+z1WLMep8NJDFjCoXZ2tCE4zx0fURONFs
1UIgXxo9JjF2UxK8W2LAQNhrrSdx3mlPgwVhGW8hdSy9BXl0KNALyUjoA6OZGMeIzmbrA/90VpTP
6FyoLuaAt3eQQC2mTP0lLVovYpwOHQ7IJKPBGABAFpKs4Bg2IOFRQEoGdQmBmz/WoHxwURNLKfmi
DCJUOf7QuZtQz9Glx/YalgixKeasQxOk9sbfm+/wp4PbghaxdI0ekHdzXrbnO0JWTVbUeYDCvMA4
XwNU8q/213DXMyzDtXCgCgaVxnzBFpwrBubizK+4qS+or51SKzsC22LTXBRSrnMGQvxysjl7FP2g
mqRT98JQlsEzYkgoSqopTRgZXm77jLqMUK5Kk8u5po+iVdKMxdIQ7LsYrcnnx9eNfPk1BzRgS+Rt
Pxf611KNeUyPgn/AKVDm6/EhkUwfB7QvPnNidj2eJ3QWGz4M3/Sm7oYndJdckurg09t7NxYuqbds
OK/fLi6yfmcTxbqxeSzl9cZy0GWmX7/ivUnA86pLZtRvMnkKinVsvHvc3rsbC5yyVJnzGEIrw+LP
/PVwvtE7qnSe0c0ptsH66BBpYZEQSZPGiE1qSjEbaE0x5eKyZloukHi8iR8eRvd1itCMdMM6Sovv
r2Ks+lVqWYPpvgw8O5JMuMluNKOkxO1+NT7BCtnLrbUBiDgmk9YY4gtUTkWi1MDIvsHO9pLMevgA
HYxhRS1Sr+iPCOguRqjDO+2/H9s83Meraf8BPrvydmijo6i6YEpYANY5Nbx9yr35dbwxZP4FsVuV
WYak/7Hq7Y+HNgB2IHWh+qOLZzipjWq5N4UtSm3mKmz+wCy6E2vdZModXg1q9BQbR8mS4igGKE15
gULvGT3oTKhn5u/IH8XVCGjpaKEXjAcbfJqmtemuMpk48KG9sRZPOm9wETZY0sXdinP+/Ze5VQOX
Ka43Hl4/Q/8/Z4OIGehepXyP1i4TT3q9R/bmw7nITn2Lg8i7/4Flu+EiZNEqEKngPoMFSp4zcemi
IpQLyR1ncf+4qfN0nUtJiheOBmFozu99JIDdK10xjJCFukkK5xN3apvzNlJFNaL3FG0kmC+x4HQm
Hxori5wDUJlNl+mjOAp5oDeY99JpGTci2wTPTkzq/nGqnhxKSf0IMRuwtTXPblfJK6/A8zDg2G1P
kEiwLbcp0AOeJjjrGpgzDDbfFyM0bgqI+ODAFfTO7AJY6AoODqpNZ9/DYOeREIE7J3gV7Z2Jlqt4
QZUL2Xfjjt1orh7xKbybwIFITC6hNNFfm8gJbZeDK9XTxHtlXH6u2HzwcmKw8K0jIHzOxomwi1+I
zgjKHwIwN2y0mqAuEJ4pN3dQToiJL3mZlXte0RuKVBz/YvQ8ocYiKBrWmiQ80bD/XPOUmmQh8a8o
eBaLrIFcpdB/kql4tTdU3dp3vn6Nudck589v3tmtAl3wdPFu7yX35Dd3rTdpboPGAg8scEZljWcU
hbbuUFXDf2/spRQZ7tfVMI/C8uPc8cGVCR1101TZo9wt4SQsMUZ6KnCBNhLzicAufK71QChjA2gb
BOyLfvacVxdlvw6RSAZUbUHlQ4ECBKFqT9Xfv+gs4PqGRZL+kYly+v+vQtq3dJc08FAh3tVRhyiK
atKu+RP0qQZZTAhT0ir+HsM9/n0dmpTIODiMXkD/ha4hgToprCnFH1OcX/TjhP3CVz/I4MYKM8cO
IALdChdz+lNc/bbvWQ51ubohMVGoKNhBTAKUacEwxuglIQ4g30ADOKvhJvnHX0vB2FU6g+Ft+aW/
gMN/2c3vHJWGQd96A0tv3dmQNCGT3sUpv2lrBXrfnX1YYMgW7wkZ5wSuDbHwsCtjkqSSH/V+JV8f
sdTYg5x6QEpR6kJdWsoQpuH7KaK9Lsyx1xomCcX+GoBh3bolbIgU+EAIyN3mUKUg0vBlDpcEcQIe
EYKxSDkg+r0TlKwIHiqA7+Ydh2BYcjkt8i4AC1UGANrkRYwPUIz3nMnwwL5yxFeDXcnFLMuCKsrD
hE5kqckziKli3nDlFmd8ANLGPbKNnlBbYz6dwEowXnoP4a7dFtfwh5QjzeEbEIC1oqtQlXkc5Ln6
Jd4XLBHZYI/qNDwxiGtlPVYISFqeuRDvd8iTVXBIb2AXyomemn6h83CTRmu/duqtT1TjerOk3UlS
ZEilx/By77VUVP0dW9d4CAk+GW9SLS+a7g/ZhupKxxcC6hldREHNouQnQISmX5K6bjSRRL2E5w3d
qspHZjgwrmJep3XepLtpvbVJa+16a5WeY8wGuMm0fCu+FnClbUT6AOf4tSwgieqTwgnnSPumFPLN
VLakp7PuMvagOCyX7dfSbF/jK54Yp490hZktnGjfjuSNRiQc7e0doVuvsRSCLZHVZPuFvtLiHo4b
6uaXAyol58ywhbHRPyGnFS36wK7kIcdjBXHNx3xBhjaMEOx+nS/D6BhdUotoaP5EG7aKRFvT/udq
SysMrLpErMQSvGIfdlV0Kooy8u7wjFHPUYzA9EskyPSX1rVTn700INWj/TQcDADSpiGWyDks7WmH
ssA+UxoukRnZ0gBoOTN+xT/1Ln4XJYXQGqx21uU3m447VYSvw+jgUfX/AFct6YO12cvnB4rLBwmt
OQJBrY7x9m8CYMFl98H6opNpV9pIuwrBQWHlxLugXX2RuPstQpHO4JYCXDKot3+Ykjn+EgviP+cq
JNbhLbo6TPNByvViFL3MLiWOImgFg2idJ9GdKFNkySN6FtRGP3NlQMJqqgZit2GgYGO2oXW5s9G5
5wH1JZQa4Y9AnJtxISfs/h18i/Z6rnZ2UwczYDqDQNE6t+TenUSPVGTbJv8sJwA0L/eY3el6ebyA
FeBc0QpjbmeXta/pPgfh/9rogj8OORl4S+Isl8AD/pPnl+4thNoqMWlAE11Hfpyd7OvAdGrxYes0
/m+j1M4LNqjqmSQockEMoHSr0GoKnnxyuVAcJw1Zqm6W9OlS0iC+rPH7RYsoDDKIB4jQnTPpHsmZ
LoYytt5jSFssvGCuokLH+pvCtuouXlVUnI0pY49T8CKEzfBA3SK8z2CRw8mKlRWzAt4JfOhnxmjl
S4pOKkoA9ABAsnLLWGs8eBzRY2zxbTAxCSn0bwv5tsNvRCbzUkzmJQFyQ2cKUy2JycLPNpRLBvSO
3Au6KIwlou7U7V11OTpPcWkY35cqXT8e9S5H5Agee7JySnO6F6LNgEBoWTn/kRGjD7SU3mpxpFDM
Twjgxk6Cu9bNmLdAmDtpgzlZsF8qKgVU5m98Z2hIOH3gH4CUOU3ZJdG26MxGqUoewsVxe0zFalPF
YIjQvDI7okK5MHTFN1uKfhJl/lGAzZ2fZTIdvEVyQEGtG/mjxlHNEDTDw3fgW8OVUZxi0rCvfk9n
OfGyaHogNx5woHzecOXzmUK6zwCNHicNFHEASKBIv3LzQqPFDFn4vXJKQJuOfwZcoVE6B+V8BREp
7Jqt/cVxB2GuKoabYWR0aG/uDjcX8qROyYDRzX2FoNIpduQ9xv6VxzeZsxwd3lYJgl1tZzjxo7Tu
S+nTsYkXomxlG/G5OI1EfBoRMdhBXMyh9XEG68EUDPa3LHY7kayGqLoWoU/lbw30we5AJJ58Q4To
N1yauQ159nX0/R9Q7yMwdUqwfYuEDsifRUYpuOxMUghRaM99dGXDQhRJOhB5DTY3llpOyrRtSkH7
XmLNKjr7Pi4OKMT6EY7uMaoAj0huInUYRQ4Xs8Fy9CvUbt/0TsdEv4yxs0eKisfg5qe7zi8ZriML
eP9LUPB6+qDSurrVNkXloIZBokGaGM57T0OFCouvf1+RSaTY04E1qFnQk6UGf78+psV/sLtTp1yc
dV9BHwyRe0boK08r2mIACEaablEfkYVfIU345CEuohRqVjqUc9Rza0I2Nli6x4J+xLvrXd97mIfj
Nrg4T/QOntF6R8UqDALvU+qUE+rPvJwbfzzs3i6e8LciQnkYS1B3H4S3pG/Od6s8llP4Q3nK1T8N
jx/n9PboqQNWBdl+a2tCaAqo8fcMebAiHKidXRwo4E+R1cYCfbefH8y1xovPtVYLXiATwfAALaET
CNk5RiXcuFur/iJkymls2/sBVcVzfiZvhRVr0A0le4P+GTruGkzKTq07iY+DSgj+aYJXn5tgFGZo
AVlbrMOQ5LDXkeDBWrhZVEalTI/GgWi8MksemAsD8+A4qOaNlG2AhNjFCn8cr5StIob+HDs3HySS
BEfK1RWStq7lQdoXIyRuFjtZ5WXhymjUtUJadTINv00g3rdDtemxO3hdsGi4yIRsWFeJwj6ieN06
lF8oUkeb3vm3rlsEz2pgY+5/fYs9+QoSkGBqrQM3yaLmUprhv8S9whIWgSl3OqaEMWafUKPQ2bxR
ZfAa7F45881bWMCGjr38NA+dAL/4MOEMBrduIUpAtYtIJTEzyP4wBzw5IBcyuxWOhWzO/bt5tc6D
28u9K4+JlELL1ixwvMg7+UlEnfHWaAKuBvljRCZzDSpV5AIVBgpySVbJpFv6K0yh1Jvcr3LDOZ/d
NYJ69Lp+tp7YXPTr1q7mqx7ygqpt8OMafsQt/TNG5ZXF0AhlGDfcKmPO2Mv4ZwnxKnQtZf++hJVq
mwyWvnhVhE9KHuYvlAioPAAPrTtYo4Co6BBZXiuSrURmPfHuvJxTF0ot/ji1+aZLb0O2Wh9azrSJ
bIQ3XtLFVkB+0cKQaxc2osLF/oDP7fOyfZG5/JBdTcJz6hGT7Pf2Or1dHZ5Vo2zzm2JUmZMrxOyF
fdsgF8T0qr0qeV9EjhhkPT3bPQCMFbMKPxSffARBbmX3nh/IpCe7no4BNaoyeqnoAEL6CFr3bYXL
bMm+ID+rieWU7lkpRWRFht9pMXkx0H2nmClSTVDCMcrBbdDFuc/xHdVB9QIyR2D5ijwPGoQdgJVd
Q/jTZOaWZT+TUpMGHm/eHWkgzY39bTX77baZ4tOGP/5o5HUTdcOoAfYZPKc3ZvKt7IuHN+AKplfi
chTdD4JGk0rlFV427j01Jhb5U2mDo7h+5Yq+nFfMJIujS+5XQp6LRxwKooRrFO34YvsFqgnn2DZn
dyoSpBPITYNttI4aFef2xWNYHoEUl60iTy+xNesxR+fd3gZX64JH4RUycX5cIdqKGEsMWFMSMRZX
cLmyO1EuC6cAeztTcD5NAwCZKRZAk8+V/Ryv5k+iS63y4jzulJpMJReocGhxJaW3OL8Zf43a1DaD
3ag4LS954UtL8OeF6K8ndy0tM7wwONMEWVUipei+RbXWhmeAtm1KeVEaHu7uNq8vd9mDYbBdTmuO
7EtY2ljX9HbwPnH1axvxi7sNrjQdAbrknC4QIpYBuUFc8dcxo3sXHogfnyIKn+/yd0ybsMnFTCyr
ntnf/0nodOtjmfau2Sa4x4VWrU1PiqSSXgoQumDVQWmsXVOKCSp8dit3ZDdAoa/YndArP0Gvv/wN
CP3hnvPP20LDUsASbUBA9HCGBlF1JGwqw4DBtU99ExXAl2lP6Mn9nzgC0Z9qDRpxtYri2pCNlD16
BlUbjN9m62A7gqL3xi93nV2sljyROv5BhwAaUedyUK4ISeQugp/SJoC43afog/hEfdccVsgaJKKc
588mMwj4hHBRCmM6LKfRxmZPih94r+xOzvZvVmZWScU+/0lCEc48b8ymp36LHmp8c01cMAqQtug0
fOBfiy27AsCA3BP5pYYjH+MtpFHB+vR+KkN67i3DEQn05sGkW6Fxu9JjXsPTDZPV29nlDQ/3IlXU
VLLSg1tBPsrALVLzaenYxrE7PcHeMDx9/TnM/MhsXv177yLwBrAKT0okOUrot3h9pAbVYNe+JcxA
Cc4dcnhp5+FQl+qzZfmdIWn413JrA55LI3+cVoj4W2nh984IonhuK54pAOgMfI240NkHR/c7LvLo
9Xgvmh4gSd/n3CSnrQ0uBvZJZljw6ghk5KlmLl8pNvFCjrCZu18S/ZoXj/GdheUxL/cBv5A0lxww
KKvAwZRPWGS+cs/WV3DV89Ex4mrNqimYkTv7wqmO9xglVMG/hZu/dYCqFERwxDuxdUELrIMVtSzk
+ca5jGpNns0y6rPkOGaDYoh9b9+eECLQIsCg0wN3g//G2ScN2z46tTaMiUei+iIOEf5s1vvunHN7
aQTfZO/yY0bzmhhNkw6LH0oOrc+AiLnWFehk8Kj5JMWVBkfMyExp8LbRjfAo0zMs4vveyM+Ze3tq
bXmPbVTsleqU+4vjMXr8wX6erTVhhBDRhnPNGhPSUFFUlg4IYCoLs2af3iRCwuUhVB9sS6RoWo+X
++mdxo3By28A/vELE4UeIeSJ7WJQbvJ35IWsBqRVcMqRd3XXcCzk7Ixvsy8JdtDo2GHEeSKlO012
u0o9f3C7j4SCnkqbuIXgFCmGmx6qfUG6VG6+gUxp+ejKiwG9C/YN0qvu9qN9Q/18agteqA5u9gRN
5Y0pW2w6y3v3w45iQFlWbL4N1OdkqeeqBoSSI+da1qI1CcsSFFR4qoZNYm363hDzGn/jAlP9b7Ai
owXC9RZ1073mkl39yF/sRyjFeP61LxEKyiRxJdnfrBlCKDhUNxkXHYZud3eGu2mumofgfYeBZvTl
wT1FXw6U4N5CfvPQFvnM+KGXWvOvc+6eJ7ygkDWII/qORX4HUV9kMG8b2+BRB/VjeCHGmsKAUYY+
tRg5BALZcE2KlKTuhETCvZABtceEuJxCFmREQR8YFgchAudL3Du21xEnKPfJWyeHAaQIfY/tu3QC
5ZTq1KYHqvFMgF+i3k1RUbvTD7kpsGgmWDfMm3OBBTCtXiNcW73qh7QnQtFRDpJWgKDniQeZ3a8H
oSHsst9/t0wXGJzAKE6lw/En6IumLvI8P55L8k0mCjgKbRAGEuXectqrQFw+OPo6hLzV0vZr8JgB
5eZ5VncXbxzgbPgM73gHMAR8lKp94yuh6ycGhCEQC3J8E1WEIHY+dbB/bFL4wZ997v6b4stc0cnA
Pi7o6ueD2E9xDK46QPYiDirkBTnzx3yD2UTGOIUl0mptKxzd6B6D6X80ndd24uq2hJ+IMUDkW+VA
EDncMEwSUQiRefr1Fb338Vnu3rYbA/o1Q82qmj9J6G8IoeGjZkE3ThcxngCSy4uhMklHfjhiTMgQ
BscI6MNiVJ+tfEEWUT9xJV9Az2TTPcNUBquEd4R6Bqe19ieeMLya/hnogC7Rr7UyOcxyub8TbkZ2
iuskQC05xMb2wBmGCgP/RkuhWLfHkKxf2T4RhvR3FHwL+AMoON3CqmQwbT72UyTSr1zWSG2oItTY
7LvsBHJ9J9LC6k8D+wxs9ECiW+4uyDRPN6OX4KM9N6x0zf3FfQ/6/Nq6KG27FxZbpZjSAE/M8Ydv
n9Hjgl61n61F2Ph7BtAE5t8CJlfXol8LcddsPkjBhlVY8aUx6lP+T/ufkHyajP0deJ2a6b37xe6K
ApzDXOpxlURypC0QPwEONceAaWY4oqP+oYssuxPGXgAdF/PyM69HWr1VmcH8tTZJuzj7ci+R3VE8
ITx6KuSpV2jzSfrzsv949bV0scswAI98KF9TgG+XUEa26lLQItzD4DtYb/2BCleZUPz9hXiC4or3
8k/eYMAROXY5rfKlidgfHOwZ8qE1hQTkivcjEqBuXhHxSywOFfAsKfZP+QlIAXEIQJ69xD+ePKY5
8/mrD2bdRqQE14jLgw0Y1dRPMnCCTzb92u0SQh1W3AGudOfC+8dVCgubRKB5I4rPnlQj9vgfVbON
dezvDU/Ci0XZwhuKBAjR2EwNidFdCbWh8VzReu6BJRZr42VCrrAyXkmwH9XVk27K/bjUJ8yweAiQ
FNcaF8VjS3IcAmhv3RsU7C/PCdNMlla//EanyD/7STCLUPptwxsjDzlgqzd58N5EPDdpQorWsoBJ
PHw5QaiJf3qCAJ/ix59swPomKRjxk02xFTTx6ae8wU8S811W3B5YfSBRhNH3L/63ux+/AM/pYbnZ
YeJN2wRYESUrROnmz4WB0En0kFSfG4kd59lk771erI2PZMaUeOVOY01JCfb3c5VAjs57a0s5O/IH
sPGKiJG8gwdoLqLd2zaccuSSQKo254Q2XeQf8AB456fuQqCk4jY6Jph29Xjxm7zMQZNprjlWtn/a
MDZcr5kMJrQSO+c8OA50jH62o5E/jrSla4FOVguqqN0opNiTKg6Pudy9TGODUghvm8BzJhRpdO3V
VuZ2qfR44fCXUCL75RZLJVgIJUrOsmv8vfpF/MbwpORdQckx/jIVYYMX24WQ8pDRbx6wLmfq4hWA
LTt84g8IfYxVEMa+l5cNqwgHYAV7CFAD7TwoAd7mUbnfJE+xudADlsGUmDFBRsxj9FfE4vm22rcS
3pawhDkGBbBbQ1mwuq0KR5P/x5BuZ36x69W/KWWkoZwSNCBM3j2+k8FB1nfSHWf0W7Or82PrtDW6
pZ50gDDlzxXnQScLq3z0rmAGNtjdWqdqdA/5lfz7e0iB/uElmHiwJ/Yj03yyOKT33rcwPOfPBFAj
LD3tG614zb7NDliwQaJ/QqxvDA7j8g540nOXrMpov5dJWHuZ/ROcIVgL2gy0GDYCWDIx5LIlCIN1
K0X4m9RiIIA3oNasVDcDAHbIRUnIEogRewHNS2LtQ/HwNOk2MAlq14Z3cCPqHs+Iv2D28Oz68Sau
8EyO5CW+3kfN4LB2F+VsG94d8481Y0EcgQwIp7p+4CYlE3mVrFXYmURzdGQXrVguOeQmFoI5nG1y
H3p6l5MORonN0mh3JJ1eLCqJAdLjmX6YGx7AwunXgusL0No5cpMITAI9sbhdHi8Ld8VKUIwvVRC2
M2dj+7R2X11ojPD4UmWYRrslJYW3aOV+kXec9/Xdx+qcrHeXnfu3apY+MCzY1wC9ulsK3ywnMMX1
QtuXAfEBLfaODHYvXFmUkLQrsPcge+29utOE3w6Vl7aPfenWYVK+mbXhnm/B6OqzVwnTbzxIO7y+
Nkbe/gmWM4EokHMJJ9h6QNC36ktIcHMugc8Zh5wPfzZit2r7O4Fd2GsCg9LEUsASOqJsBv1F7xCQ
8NsEiJPeCwtLcW0ukKYwwEcU0VtLP8d2EqtuY0uHR6oVVloQlkvberjoAmLWutBN3H3r3d9NNnuP
3SCk9AKaMfW1ZouKQnAcdxxloIjbukm/Ng3wIc6CJwqjN6N3rTxbDlUBpYQSLQBrQNBqMGunluQe
ernP7THAkVi/7d0Db2Q6/vPfTJCYGeZn1Zxf6We2zXm2NWASc1HgXOysN2QyJlJmGbXcaOE3R1d2
IHgLw2IhAn6A1fmZ28TkjlkB/CXoidv8svioL37WDbbjcKwobvqf7nW68N+9PIMbwnpV79vhT88Y
nACfpp9ulakOaiRQNXgW+NInLUlZjTUwDOHCGH66v1Dx/HBrCNLbe3l0WEJvqJtsXvl2Mv/JWLFz
w1QLhjAt7IXXDtAq3J97KEPGmkabxPtA05EDzhAS1gMcwanC3MWQ3qYrce/mhg1nDkkwGWVLFtBG
xuwG2bdvIEP4yMjemAGkHr1y34iB/2r2aWHxAO+62RhqwIEmUamSxWuTxbpmF8tAe6yJsZ48Jwfn
0XKfHTAn4NyafXlZu2Vl+EZmYBUH/+S4+xaVDQSJHeaUsJ4Wbuqfp6kfw6pPfa6iUEIs/Ic6cGX/
yY19KPEXWi/kIm6GpK3ddC88n2Ht78VZ6VTG7yCL38MrjI1Otm4adhpn692sCJc4i2XDhzWAiVim
9AfqA1XGfAQ19xK/hrchFkTBY3jvlP8a7sF/dxo77/rysvDdScN7b1HzDmGZZfRPDN8Xk/IIFwnk
75duUSLakWFe6DfvnmHe6XTbmXoOHEyuwFcl/NcXyzQ8RHf0w1XaXeAu8w86VsGm8xD0h0n4HtfI
lzkY4SwhGvjHopI5mmuc/RDUW/IZ3BrgxYIN5ZB2xyA7ByCwbnenXupR4F8Z6U/2uJNR+EOg8xl9
tekrvJipJOQRNoPgC4csnAZ3KpZICvYKbw86aMj8AVzVYK27lQS1AYorQfx1q9RjnkTn479g1905
UzXoM2fcZsBziXBXeH6QGJljdUVNXzLC+z+Im9FuGEED8nITyciD3SEQpUgmTBxAym0p0ZRTtQZN
jQEzoi9bPV+R/3cOwidquNHJGSQ4vYu0uOjQPG0J802ftWTyyDtPJGOWoxzmfGGH+cUTSzmMBIh9
gVcuWhl7i3B7paAzApoZqRUnk00wLPE8sb9YwtnRXA+Qj0XCPKUG1vySt/00HCYd39OcyO/h48ai
0sEt8pt/FW5rDe8AZinGil2M/n8COMh0/ZyLyiV2/A/bPkd0gQxtJleaLI0qcVgHMvZ29J9AOZKG
wSh7yl0e3iYvAsZGxsXH7ne0ffmFmN5P1/mv4jKOOf9MXar40rdIgiR/MVHh+s5kpQkUhaMO2zLo
6u4QvOCwLSB/Mq0iQPYO/VsrH58D2VuBWwHEuVkHEzv8saqWcBFQ2j22LPiW62mn9LAXWSJj2CEx
hZTPhFqY1UgySlCoVVaK/SPphBT+Ws4o+0ma68EfA9I/Xg0ganWsKaDh+58JdC6ZtvmqjWFqTSl9
y0ETZYW02FI2FBHXUvbht1xB6jVxGDmScKt9ZedjkyvCEo7OndkndQSuUUy9vS+tzRHaElADwrJd
XKD1k3Z3FUPoJdjDA1z8RrG6bpiKGgEnQSEU1yF0ZG0sHpiDdjhzOAWgkTziaXKnod5o3cXDzse8
EgHkoOa+XP8aXG5aMoa6et+PI2/lwawrsy+aMV4Hzt+8PK9oRAxr19v1bzCl4MhpSP3MmdRhmJtC
1joOi65w9ntfEPNbXg08BHPjkI1x8LI1jmdmCLocYtLXOQ5FT0XcOdOvL3uNgdHdB9V2xb6sMqcw
qnGm632JO+F5cMxXNZi2J+46JtnOkwVxTF/LKQL6d0TJ9Y6umC0UrOvoS/VWwuqE2hldNL2pUmkF
uLoMYiXVl5g9qCytBBLIDu257hj9lODaFzbwLEOKCU3qh5dAPmUuBkkWHQ9jaaZJTGoxR1F/sboA
FXvs7/laE/EOGWvGDEySuLZK4kPqGHTQMIAZ2YqOrCD6wf64h/oNKUwBfQxiHw9j5Iy4S5GqMOjQ
gMp3FhAhfkQ4Vgg+9iSPzAmGJTajQIV+AM3+eAMutbDk69wi3CFgSGg9RObGOQ898JG0vBtPTmPI
shawPpC1XfBwmAf4AZyUX4ZsLprhMZYNMbxgDvlgh8f5i25Oz+6CJog/+5xmbGy0uXeMiRPN2Bjg
ZwpVTPG8FOB7JJUb/TM20gpnL14MVC/GOtYIOajtrwvs+MXvGWG1WC+Q12w8cdY9eKISoyovlOPy
+hVdo+uS0pJf16C/67InFSNFiFBWZcLcCJv6SmT4T/ZyyVdiy2ovD64SBs2FAMx0lLcRt8owT8sx
3n+XmM+EgMWkaKJLBTTggViZ5FVhfUITpQ6jdHBn/HDZMuXyfRh0b0B7HIoNqC8usqx77ok4nSJv
HYAdhRg6AphZGCSx0TwkkgywzGuZI9icNtEJUy67AUOtDEzu/A2yUcheB6Bd3pBtrznEMM1qcZPB
MyACfvzB3SNFnpnx55Y/TmEq5Z596uWjwXaNMpNQqyj5AfE6g/vqhGxP4aAQcFwWEfOtkVaHHAew
S0ECMLckDpWDm8/n2OhXg4NXg6sUlGb051WUWc0Z1sj0+0E9Y79tgz4EnVhCmIPNMWFUwEQGZX9I
t/6ellfHcXMgd9saLhIszHk5+XA3EzL6DaR8ZW5jlley0cgohW/+ugzQ4mHs3bvDZcrsh0SnpDJC
r9YIaEf0nVkch+KPLdEluJ0Vt8MEM1njL+CnaCROsWG5pxmUozWDiuBO2StImH1EZAViQDG4TlVV
UexV4iKVP6m3hv4cy1KJBrQ/Acr0DcudcgiXG+eiO4PU3Z+U8xW6z6qAwZUqhBuo/ooWNqqYm3RS
C45oJ0Q3Sujo75P9iIo92eQTEdvzJYqGZSXI8WWEuk6pRgRyqv1GkOJD69D9Tw6D2yZnGwhNBA4w
k8uVjC8nRA2sFGZ+trl6NSe3tLyOREl8sCZ1HxLp/esG91CKhIdnYM4hqxj/2pYCQ89Gj0E/j4CQ
bIDEBDorEem3hnEIAg3HNeuWI6IQD8FiepfKmZzWlsbmZ14iazHVIPIFhs4AkiELoRXagiBYYj1l
vtoACzQ9hETAMAyo2MieBnwjXrUmq00eDdHiCWi4/cLlArYLO0YpZ3A4ELa1mXHO71DSr0ErZqA/
hAglIvFeholPVPvYttJTBMz3S2YblJLw6Q35tuScG1ori3+9cANIfHuWkFk0WbkpU0rGP6M/iBQn
E+ukDTgBWYNyabszO7PcwcW05axWPIGCJedGWE342lHymDNKdkDEYQCripE/RdKuC0LosHGxTj7m
wsmGYSIs/cq4mfK63LoWrc+c9YrnMmyDq0cLDQhyxRfm1AKR63+DE9EypiGg7bvu+LqBG8whqHjV
Fa5xKI0zw9yh2WOmCAEgaZ8tMEeE3mv8Ab/kVW3Q01YEsPBJDMGNDpOrsfeHGCsAqi5p3tFi5Sj8
Kr07xjSvsOI9YGS2S9Os9dgaW4BU4B1YjXCHoGvJyQ9lrBjJOVqB3ntag+/5xVJheBvfeS5xClAM
mgsXkcyG6up3iWH+8cZnbtLbi00nlsxn1qRq4JpdRlAqoDDQ15BREjL1jy8GH4+5RNUpzwHR0Z1A
9bLi1SoJ0u2X0kM2A0++We6RCaGFhc1ehcky+jvmdAv/kVp07EnA6hytQPvJZjAUkFU9WwPaoC8s
PGMbN45Ni8EL6BNlCvj0HHB4++6prDxTEFIT9LRV8DSe4PdkTNXdBrPOI5jA/gx33Sa5jmEjfsJ7
6GesuWK48sWtZSJr0Qlo8MVbzgHMuRmTEC4f7dj6EzNiHz+A44Ar761nkDOcKbnPlrRyxIILOAnv
m+A/eLM3c/qymMRy3OO+tIDaas24gQKrD8Dg8i96J8woHh6gKWivW464yHi7+9rgve8toOxksrRs
zAQDbX5LuJdvM5tI9XgMgdZBHIgswEK3VLyiy6oyqLFa6+YWxrTuaHEGxoA3wqt7z/HzL2UGul8/
MMoAcaEiyP6SdWn7Ai6rmft1NazgQYRlRIPFHPthadugUGP5GXVjKaz3vhR8jwA/CEPDSTZ8dW6t
cPDCPrLCavdHkFgVBqhKjQI8Gr/4nP8VqG4ogPfDTpVGg8vH/9b6qQUJFKsK23APETeebmyA6hLq
9QzR5bnIXeZmQ5wV8oXZLbaXhlNfEjpCnIwcto2f24dut7FJZ8s9NExilSoXdEVS/UHaAaB9+/iL
4+bJ3CveoTIT21DVcg3uDI1C0+IHHFR7QhVgA6+oMJNYRhY0FsGh01hdyQd/3/mM4Yp46lfKRmKQ
V+lWBpPZ38mhKGiPqI7+zsOXXehVw7L16BotlWtAai5j399yJ545Ml0iMsoRlynkEgEFQxcZC8C8
xn2YqT6x+GLVIwDZDG0utzET+T0+BNC0OZbLJ2SJAqOBeep2c8yJiwT1x8iFwMoAE7MKSM4y2rxh
lEqY5fVt6g489Dmq6avP0ADRc5vhvYU/JjmbUcDOkhlkwR6NrHo4KgSwBq01Ui1vilmFV2C1fIPk
nLKLDx75uUM1K4GwCuXBhb2AGSVFD3ol+ko8Ge9kwOdyw2YbZzHrkxLVIh57O/LvzuV1Al67mnuc
J37apv6jDuDWYt0K1feFOZbMVi7w9XedSRwH3bbWVbC721zSpaOf5LBjtkLj02k6RsndUKCyKDXv
loKMqUDnSUfhZxtWGNmL/oI1hJSAbN9xHtG2QF0RGtFrQtWCXxiLrhr9Xh0LC3YTlOOCS4O27l2c
S262h83OEUKDO18fKZuabMgxOpdJfqASkZfpztsv1y92T9g7CrmrXxogfoRPgZiNn6Aud8bFsKm1
vYanxd5q4CJ/BC/oz/cz2ye0aXz4aFHhjdMVel1zW4hFdMfxcecV0IgD9dE+ssit95zK/Agnjm6V
/QIgWQQY2x9t2dNngpBgyUJZ9/HHOe3Ai4a0/PvpLJ5H/rPnIwJy18xV6QCNEVYfpn1i4QB2jw9K
KwsAg816rbDndFiMS+Pda1B2y9TAtkeoS4+A5Tz3PHgHQ2IXjlFN+8EpmO/ZoF2A4gIzeG+2IzwH
onSoh4/geBkIA8MU5X4zAGduF7R5pDW/hD8Wd9Sr+bQAd5cjyBqYlxUxJmaGIWXHvnOiHCnyLlYp
KLWTz+jhVOCcOyhJkGiHh269bm5wMeKmhoVusywyyi92cSZPB3JaC0DyghDX8hi3IugSDa4GGl73
2CWKd6GclTf0zn/8SMOMJdVo71yztVLDQwlk18b3ACl0c/oOSkO8WywI8MMUDXgZszcw1RbhBxHu
Xy28kgaA/V2ZnCm6oybpoeW6qky1/b/r0KLxiaL5FyK1m6+X1zl64BeRclCzsHVAhPOEdI5pB/92
3AubhN8rBOuGn/cM/94+Drb2eCpJLw99sm6YGR7R7+2AJqFe0P9Zd+tsPze5V4Ekp+VtKcsHq3YJ
I4nr1gjToOCXPkD9l/Gi/dq+W7Xw31jLcObQ/RkZNWeSDh548jX0HSI38FJwpBI/AVZm+4ldgd78
xId+1YAUD/W6EAJ1Qm65xlpLl7isnOhqHQ1jmdaIuQPvcrnXSr/dx96ckIvdzhWznqcD0bjZhkCi
Gb3/QgXO+2Sc2Vhj87nCoKBMr4oAv/1+mcnVa64fnGl2sx7dF2YSlc4H/Ztvl7vcF4FmmWXzGm2r
ATufGbaH6jtqrMbhpN6c3ZDzQgfeQONiQmBi8mEnGNxQbr5tpFZYcGBAy8TavESlYPwyo10r6oVa
U32nbKEwt/PI2XWg7KXe6GMXuZ8BOCDZxdJhPlqtyqrq1Vay+sw6vE76hC741FbYDP43fcznCQlR
Wb505biKvgSywcu8LevBGh0Lsjdi8yEeb4G5ODHqPeV4UemX1wSmclCKywERoJexQu9pVwcMGqbp
ahfsgtKq0IUPJ3Yb9Ri9GZc7aPrFXvRFTfAwX2SaeQ6LbTeEzcmi6uEULGIpR5wmyxcZNLOW7M1l
Z+75QdfTYEZG+jj3P04FPf40Qn0B4+LfxgP10k0O1Lt7dYre0wVj1dJbqkpwqBMIxJ6mld4bn47O
K2LPm19hGR1t+LELyEt5LXaU3FyEWgAB01wn3dsyHRGPGg7PoBgSLS4OCq5xr8H1YWXYGlZSmDIH
bzPU8+CKuUVMhVg1xy9i4xi7v/dcD3aJAgmAPRD2OB29B3Bc5kU4kJCy+jeQz8Xfx8uQs8hBksXY
hBEq7vIJ045mFxmUEunTbnbhDvKiy/zqxG6yBRk6RurdaNLbL2DQitkrzF5+fUYWuUFH+rS02dFe
g/PBTkNZtKjK63w5pPMRZharpuB/44tLtWIGNuYQu1kJBuPHMbYGO1iZSbVyjNiY0TTCfb8Ama7I
RfrgX9LUY+KHUAlPwSF4IsGSe8ply1BJSsrPhxtRfo+0XghbQPeX+c4sR+c5a35sikRaqb05B2rC
KCBv0ZAP3u7HujHxrmHpUMEyRLYoXZo2dnjyo21+A0+LakGUJIpd/+pVKSJB/ai+qk5xpv0BFMQ0
IVhKTFgmb95pcPNI1kbMMihZNZdUzUGTeAVqxJi/DCYjiysJgYbBpT3kGb2Rkal3uAfdHT0o89wu
xCz5WUMLmGPm/Z6y40b/CqcTnjkXCpuRQVTpvcFRcXrSmZPSjTk+jmWEQxnclpha4w+1G05x7MzN
/Qfjmlv4SIgDaxJHMvmua6MbFy4xz0Kg8tR6zpr+kSGC1SuwvKwG9dLeb3fMyoLFnHtG4AQkk/GH
9Ib7CgYthkdkhjRrPTn0lBYMMln2uOjsjuwrxDK9W1yyqNVPUnPLuUwR6MoZdj847hTo2HYHqAIZ
F+jHKlIVF4HNTkhHxJaC9+tyn2iZHbjNIGQDC5k/sdeyZTm0sHEMk+254qbTd7eG6VUgFxyZWvHM
60PRljOwESo3jXFVNzTa3J28cz/Mf7suEJFBYLxTi2XV5yuHNce+JvH3fiOLACXc96Ax3h1Mm45l
WHUfMIGiq4g+429A9A/k9/G4WPiNAAccVk+mTv57cGAYcbRhfhqbT/uw2k0xAhGaMDgAdDXBTn0q
tODp5yQLmKhyp361aTA5nP8smuXYT01ffZrzWqhBiMaknElm4jhOILdSyQu+AYhiU2S+W6+/JiZX
ddrjEzczzqDjxm8PJ3es60c/79WP1Y4+QxBNZgBkxzys4/PJJq1rdxeSNYsQvk/kiW0bcS/URPEa
vv5rtA9zmHVsTAZ8gjtLTr44RzzOmJXjUlM3r+N0bx7/jmSVF2czD3K8UrKhRIOXITtyYJOeInCf
oLHe0+idvUZw9rJlI7jyLreZnyM1o/TtH+GWcRuNeHtqM2Rc+tF6/0nX9mtj2ZV9HOG1Ft9L1oXi
BLDGYQsKQ2r29QnbkEHIlTeqe+r+5D/oDsrRbsBGwTmPhe8gVTEjT1bePdpwcCn6eePUHijgYPzC
GBjyLNX/fv6gV4UEiLgR1hKFATdck2S0ow8QdKSeHLLEb9W1nPpabPLqap9Xob0P0Mt4lYFa+In+
MmHKVW/HC7/cTmFvpP4espoRlPqZn/oVKEgUR5L48Gjuqu7EubNiRTlMb36krkGXvyn8JaKm03oV
g0pwWL5mB8BqvsMQSgMzQLNS587JbjHX6Jc7XzyHH26pp1mTTL8YKrV4DNQO8gpZLYYX+MtVq7JO
vLjUS7ca2hZx90o8NpiQglkIgWmxv6nZSRsqApQMAUZNKxaNm12MNBIFq675LletxijFA93zPI1u
i0EaLfRgnXcCySleFQdplPq7JSLAcmJWMvP1wuM49zN/78nBg12E4jvc/aMHZsSEQadA7aK8L49e
A/9O2AZug+aoEcO7EEvD4SgwofDBCWPGhlz2X0fFeVDftA/ReLhvqm6Z/KaQk+ia4NcwtAAApHil
PxJgL+qfemfYAgh8MFgUzRO3D1ZS4I3ABJqwziqdAtwQei0MzW8/eXKBs9ZnG9OWdcHowzSgEc26
AuiytzyA6ZidGa7XopMdbMVIlg/bHWqi8Bg+6PHErIDyA4UOawz9dwU30/ySi1N1TlGVnxbQKvym
iV/OCp5IHhk4Addx7JXp3xHTUKIG+Aa9hc62Po5Y5CgFidSnphsYBmwMgga/iDdAdb8WUjNyhUrE
bMheFbua+OiochRxOsgg67O+m+uAlp/D+mHHi6BX2seqBVYAFrCJdU4QSoHZcdGY1NJmIEbkvgDV
hPcC1BoJiZV9E0gsaCoL0xiwCev9PV1eWP7bIpP8QAWBDhudy4zF9Xr6mMvzMBAvJuo0NMbdiCn/
z0ZXtAXadP4N9+AvAWPb0iFiLAKWGPKitbhPfGd4z0yeZDMFrj2Ui0ADElOlRYMx/HzxoXz8LcJb
4j4B6h7c+W93P0HmRlSEyWnAM7z4L6j1ZTdzg1OUODnrUV/OMawCPFzxK0MOYi42lV5pCiicWdc3
TO8XKPSRV7JviVgKIRtLwZKdyaFMS14BKINXD5iAPiLx7+s35qGTAt1kV555kDNmJeT9k9rLum6O
/hOdCKzlG2QhdH4IVzFpqgz03iXaUNJ9DxACvJ1m7t2XsEcq9JhkIaywnAOmO9z2H7NmmDN4XDRw
uTLOl0pkxoiWE9CwLyOqmRglCW8k8r12o5vDUl5R0vj9w0oTgHq/QWiEssGIA5bFoL58r2sWL7A6
gdT+oLejaoMRteRmxv4FOxzG3TfbaaBf/Ig8QmSog/9dYGU9czhS1cmxaVfe9uFmJ3sLe61O805a
g7tJdAXJ4PQXyY7GzBgm3Ph9SAEF6G9Pi6HzvWbmuMY4KP/sY4yKNF59UTf6zLutrF+hiUYrU+0B
XXqFfnPnArfj78NdCVqH97NlJMyTGFI/ze9XZqbTm20eWzdC+ZQX9+1gklianxYRMeqJt9g+gyuM
QbaDq+8wdxIvn+x7hY7xA95ATR12nj07KTGYvze656YJn+4LHyR16alRhn4vDhflNcuY97J2B4l7
A9w8c0owTlEaNs1TGqFxTBoeysh9JW4s/Co3qfUuORlNTwFO7gAfdL6E+eiiDFWd+qHAlt2OAUg7
R5qHcp25AIzD66ifONlsDlTNMRmDlTAmxsaIJ9Ikt2Cpy5qAp5mgYvUx/uoxAOd1NNYp7/i6bn0o
Mpi1DsAA/NPyCXjZV1unSGGQE2T3SN5qgzwTNSr2t8+7CmHjSHiBXuXz6cgtKz9yFD5iwrJnzoRK
jA3VTx8tVq82n05aR/FyeCYbRgcFznEx5VO1Q50Mk8SKCQKEgZaWYRizGqC1RkAU04zTiSyEcekZ
UNAzziT+MrWQF6YSLk/RNYjgG3B6oN4NLJ89EYp8R2CHpCSDYrfQUTKpc9Zx0yGL4sgfpdTqBTWy
ZMtneGwlv4di7SDiF4VCwfV8H06s0CQij0b9/BZZDJ+govEHqRuITYmnD/1vz6toWl7stJj9FoF3
ADireHXKkygjvyt0VgidOf7HCp1UM7/MpycIpRVK7srA4Jm36A4f0ZjxAqgyFLJ5czbi2Gmmb++D
fVAK0SQDJ1NuvFnAqz1UXC4K0qERYNRQ7aTRiQ9ERUnARwviIBqGZ53clrRzFnbpujH9iVcxT4mi
ys+K8BfIsTEvGLe1WUJhe6PjgSFIx1OOavik5UCuJ2ZpFwv8kd0umnkpr4C0W+KfPBAffD1uh1f8
7pc6TyhHs2pno7zN0uSAahdqV1DocMWbnd8WEeI6DwG/HZct3KQF5hc6z0jJW6xKDLlJ5G+f/EFm
YTSprzNb0n8I7GwGK3OEs3OmEnBNYRxC7sf0S8vQ4Byg9yRtcHn0MPoMuVY5SMlTX2aq1yvRjdGV
UeuxecD/qWmwOCQE6Eir2Nuo/iRu+AXKBdUPKhp0GlU4Gsz3tBgYujWj+4uTbB/hFQBYOxJuFMPs
Xph/WwXz7Evvxm/CIpt2jvOiVCd24eqKn5JKAA1MZThU4YOaiTujyplNRiq08gn5hA26mBFT5lIe
iUf+y/9Kuxp6/vM+X4TIy1Dzy2dRywzKDCyVEXf8FPVGk4JCOZqwAPlySTeq18PLJJIowyrxMhT5
9x/y2wZJBes7/mnB+imBufsgMEtXLK998GTVC1LY/lZToG39gxTkrfhFIvBpumXE6pL1+3mzfxg7
gzS8KjRmhWZPBS5UEKELHfa/t1Nf+Z9DJG1zRMEJcMTFoWzTu76zllppoYWDWk8heQEtCB+wJHmU
H2eMvghriUTMFpIfW+VE01StnAFzYqHHvdKlm7C8jb4xkdVRDo8MHTNrzC8vXk+TO5Vci0JE9X3F
PkUfDNcVUFZiSqXcRDW7MaRKcxJMO42Ym9Svwili4TCcynoHDk5/sUa6TZEjk3SYNEzQcUTv0Nvw
lWxZCyozHj6oxQRoMgDFNrzIGWxvhxu4LnYJ0Xc3Lrcv0y81/Z6v1K0Vz4JviISC0qX9mCq2IMae
PsPTVl8TC6/GHInNSjVYsTIZqHtn9M0vmx2FsL2xqDJcJktQGTA7g1GmgycS3S+sUb0voGoXu5/u
l5gFM2hadb495pHtm4vWud8Hx+BDxTlxY7jZsI323zp4XobqHhLEaaL3jFPwb0ni72d5geghyCIx
1IJR9WzuR3JIzibFgknoESn7TjXE8skJk1ECAmU351qgza9A7ItKvHfO4YMivgB/DLgX0dhS3PqH
B6IiuRwU+z332pVZF0XHhE6Bj4zWPBtkA3R03IUqKnngCBtR9+WpAQTXIKTRgeHjjHCVO0MvkH6E
Q6ytFXuKbQAv/l5DSEyVL3o2HhrtRkqX0iRdNp0UtcORyhbDSniM5Y6qeSItIhAV8adJqUPYJgNC
zx/8sF/I82XvNWX++oZNTMUGpAqoys4Mdte9KPcaIvtVOIiPWRFDgtOyn/syPqxT4tTpPJvQvvfQ
jVS3H5Z1niuJjO/kJD+lKPY//1IbXdxpQsNXjD+zxhCCNb0EUD4IOSOBGpm+EldiLZlWA4Z5JK8Z
sleFsF2LC/9iFINA/U3ZTwOlH1sdp6i40F8EjZeVXdhVig9dbAYvrlahg7U/+nVlkeckHRgwpGkN
wxJUC+jVarZlmFp3UWVh14TbUusy3rPKgFCKO5rXZX5gexOn9XdZOwGba/LuUEapJFhjSIFnTQo9
OLUtVKyIWNmNUHZCEXogPsnTpYTzIO8y78aZ6wwPg+aU2I65P/MNQiuU/A558sz18LKGC/RgFcm4
BaIUbRPB7mhRiNO8Et9+ngwHt0T9rzc7Njdu/wIAArsTh8p3+Ax3H0jGC5fOmVdNQElxn8HPfHke
6TRcy9xYNcgyKsiUok8T2t/fI8vhiIk3D3ZYn/0g8JibupBOeSpkyTekTAK+IvXDA7cCJ8T2KoWy
wDDKbmMD4YryUQnbwXDjTSAFIsIfVylHuPFM9aMY/RMIoEQXqRNJDqRybpU5DqUgmw7kfVaFHeDB
G2PwHDNQVgKVuUdURVF5Xuo9EIFvkpEYMQx4/9HcqI0Jmggc0L0gZqdOkvEHhQs/1avNpAIwPXbA
/LFfobNoXdJW4hUZqtPJdiB+ox543zsG+pYRA6nBhZa5YvK5HBk4iSImbYAiPt0aa1Uwx6CVhV+g
4oL30wdRAJoeYkfnG7NH4lOjlG/WM96HhJuqUyIw0uGC2SAkuLQXSUgTGvE0x9XWefQ60MuDpO6y
sDajJAB1+IIGKXGqrSlNmgyE6U6R4cOLxCnHb4A/qeSghTVPcGz24dBw2F4mHx5RXChnMOoalf0H
qkkNxxugni9z/3J4PUcsh48+xP5WPq2wF6W+4tXI8oaC3a49HXfOpsiP5cr7ZpJQLHpmPzgMrh7g
L4kt7G6oRjkHuFRQhiHUtQ+82wQoYebkPpwGMM3+O/N+/UbTyNxL3Lu4b4ivkvsVRj8DeE8UOVTj
Q3Rek8ks+2OJGW/lpsTlzDGiYwAHO0aOdOvRE862PNyr7ZX6/47M4YDnMdHji7PZER714xe9CS7t
xporQ0W4nONr5rYmDAdVDsAMXZDjVejg6JVA02bszdGism2toEELYKo7UpAQp/Vf2X50iMz09tEb
UOPtZzcLWQA3I0dYnCQBKzlTSSkv8KmlhWiSzxHvtmGkhcVAgiKEQdGzaDVYuw5hAV3DYQJ68uJ2
lulPbagYqCRLGmbfN3laDitUgkQ6XPkRBD+pRWBlAVE0YhWXqlJuFuPN34kg/KoCN4gdhREePd4R
dvaDG/nI4cDCWX7laOxUEskOqoHrgGj4bLyjnFCqEJVd/cHRqfqCogR+LtYUdTyvFDXFHTcs+XFe
vJOrsu1kQwTra4+SghtEH6aIBsZF2sCh3wyTntKgMJahDS0KJ0+45h3EbMGt0aQAEUJa6KgILvRr
MzIr7sujdyRazJOrxzJpkiudhw6j4BHKLUd7mcqI+1EaYwn0cVleBlcysQuA9VrPfSG4vp33OGNS
JW+0HAooimM+4d0hNnMJ6yD8NJnQYYPvbgfn7ru9d5NB4p7aLP9mJrBgc9sCALBu7tpwvWFNsBdF
JgcvwDFchwg4aZ2/4j9w6JetDz1s/oF43Sr0mIoxjfMJpreVMUDzwqG82diH/sg5dU9Mm7OQNOo9
UFR/t63O6yMaPVRKurTsyTBjCLnYaccXzF0bKL6sgHL3NnqD8cIhqlEsYwvhtGsgR0ttt38T3jbE
NxpG78pqhgUpGvMXcgZCnGmtJe1NGf9apWgObN1ZXUabp36AHgid1ZnEjiAoGR7Gn+kjx/0D+CbD
LQQHt+lxbRTa9cKkeYa074SDhWX5/O0EmHhD/UABQ/CDZ0nKKHkv9/1xcOnWhvWmxzgbVGcX1fGH
9k9hJQsPmw+0mdwshCW8QTBtLYQFr8Ikj8Xsx6lRGKbcnUtgCGYrKV6i19H13L+86UQWjRaAKBAO
zY5zHzygmMHFAuKJsCzQpIubl0R99Nl88htfdE+DtHtjGlQ2AZr4S+3v1ivhlBac2fVdnWKGtzjb
SX/hpZDaXQ2Hdif8GO/M56DK1ZvmNXVeRi+FRydCK5C6q2kWTB2XBeHh/c4qQ2YZ7KQdDl1Z4bFV
dntq1afZzlmwypv9kABZrSqOsuNrmPRwrkw29PzquVX9Et6YlMHtY5IoOhA35hXoXpyDl1XrMSi2
8bQKCd2T+roC42X2ZII6ytla0W6uF2BhMA6hHjDkP473HVYe3B9WvbsbMlmswd7/WkYGHYPz61wB
Rcq8KvP0Dtmz8D5ZZVK8Zma7gEewpoy01yWXlfUZK+qEL5ZWXJTOG5twQuuQ+DwR6wibBzpq1isz
7B6wECKotxhJ1VtarFUk3hMvfzzU/X80nVlz6lgShH8REezLq3aBEEIIY3ghkK6M2DE7/Pr5Up4O
T3fP9TVGSOfUqcrKzGIZK+NGedW24F/CKSSK/R8OJ8nVbKYmDvsFVZA0DGIq6pPrIbRdTWG5kj8z
R95vowkTRKyCl4xAhwjkSwCh9j/klv+IKwPqj7ZVC4u0FrfCRsgf/8SYdVqDHgc4pQ2kOsUtRJkA
LIpxFFmDGm0JzJUA9RF96avrC8TgFU1kNGKGtkIQEAZhUeCENNdI0YbdeRuOHv2esO3TTvCrc5Aw
IQYMvp+/MF4XAs+7RIX1SDEKnah3Rh5KGQwyRDeVhg0jHTf2e4jGH9288ns1Z5U9keQACDDQdAxM
vuOwhkdIyzcUIKAM7QMuGy7nZEMUBBrdjbsE5T3JPnua6845abnKP6RdPTkM/qmra1SosvuCTqpR
aWoOwxT60mgwYQEgk0FlUuqYIa5InC5Niow8VbbK2BZlAxkHTnZEldItGRfC7NilCHiR8eSyxheA
DyzGyYeuR7WoLHmUs8C4U7WKmMCqUd1p0gscRBa/IB0aU8gOBbBlCkV8EUn5nfwgrq6aXKXjREPI
8SbhuOq5jX6tj/eVswO8ZZpqigSEaP5ERNEle21xAHPQJtXoylP81wjflAvrIcZceM2XhmqdEEkr
1RoPZrDdmQmPh0NOZQSWwGNVMPQKWDeAC1hGimHY5u+wADhpiDATbH3mUcI5g8fiQsyAmKVblCoS
IR8gCHycD3eRTZMCRzkKVim7pcMGUZNfIAdVXA5IYF4pQLUuqVTKkp90rRTNdIiicpIXFPFrAmuo
jOr+AVKwB1l4SmuZT8gqAoLHbaSJaEUQi5YlzSQ4iIwZICDSlafB9GEKrlY8Jbk/4/jibSC69+mr
QPd89e/AcfdMTny6l0IT/95RiKQQxyWpkdJR6kYwQCPCeo9DWNVtDbuTN131OiwSydI1ySqGYh0U
DAfS+d9k4wKnUCHRMUJdSsQTCCmcE4yTpSNptUCNSBNFBLvU4EhDCxRRTRFFE2w6xAX0agsjBmwt
r1Kzv1QvKImRYaTGND7sM1bY1C+TDc71I0En+ogHkAZlYWpcg1+Rbyi7EkBFAspeVAqFCgq6uAy1
Tgxxu+Ajgj6A/94nx/6FLAMrU7KIulWz7/6v/xtQoDWz5d0ofk3EtU+UhDXOeAmjDkO2LbAHYwp+
kLOjiv3e/1RH1VE9aSZL75ox/A7aOYo7dkCT4Xtruu+MvZm0R3eUOAzym6sURF5AZ2eAp18GlBL+
Vrj8j0tlDYqOgXnAT+HOQjy0WOWApGhZN0PVKaGy6j8VVHVSHYGdo7F/1qxDwzxc7cpQ6rc7Zu4d
aMI7crPKYoeb5h2ill3N9h2rvuz3hpUFgqVq1hgvAQERPuLkfdo597t3hYbG0cAVroT58UeMERvg
ArdhNzh8n68/l7P7bKCRrCLBZMqFcduOr+AlxFm7UrXBVyF845rXuph8+/Q0gaWxkUheHHmceBb/
fVb8/MIJS7PTJAsii4AYOv4MyRb2ELeWZhvd3T9UL9hbrC04nIzzhEl0cWEEvNAs223vOqkN6xbm
bffkg/F7i0ebYBbJCJGeu4u29A8vUFDbOEV++o3FNetMaWZR7q+5cJjLFUIMXp7uFWckFrJe9bGx
Z/JePdhib/+QdeAEP4bXSTPVGx8YaH9FlQPpa/HHSDiQZDDiSlfxGx3mj3BvH5x2epjc8GhrpjcU
T+3ZvcAMim97dTQ8Fes+u6dryKpXrx4W7vU/sSBEiG3yKgfG/qsOcMHZYDpX5yN2B1PMPrGsC26r
zb8t+21W4ATvzqpZ6+e2IvFqDNcAAR24E3V7E6pU1bSqFuMt33T0MDt6m3Xmlb37dRcfMSUdFYak
fTPv60Kw5wDQMdBw9hGhbDFayHMEw1BSrsTHyJXq29e4j4gNiFYJyZIZgXaoZ1L5Aol79DM67L54
mPKsVCubXIcu165//TUO41Z6dw/jCkLewqg8mECm/KIzaE7xasaz3U1AGrBwwm2GDqe9GD1grzhg
qgknEVPGYZBLpxKPErwu2B3IF0cjKIEp5Aq820BdgWYSBn6DlllIR/5a6TorN/bIgdn1gUVGt8Ch
foGcUksOXgftKDyskpeNZTtGOBCUTsY67E1g7vgvZwiIwUW87W9Hc/+wq8EZDohIRjZVgrl++o0Z
gxzWYGFgqQV5cSjzZXHsBnV3OYUAxA8Mjgg5RBlbwxGFstYXDVjcKt1zAPh/h/D7iCE4pjgYu+Hq
NsTiWj/TNYdD38kdB4ubngHNlh9wY2Phc6VJRZPNpeshLcB7WAiWtCMw2r0rY+o1JmeEzpjTACih
bAmAODCNb9FB+vIgW3tXytB/cJvzNRUnMOIFZpNaDx+P1iewUv8wbDVGb+BMi2xoky//oWzHJKK+
tTd52RBcHmJ6klhitF7BRUT6JrnZHPaMdUx3EHKVKQjETD+0ttegquh3MAX8KjgB61BWgMJf6W4M
eGYHIGSvIbammsDbp4HWBUiFhJhIN0qu6AsGpiObVlbbWTMi+1FduplWcfHnyEA41TtpHk+dSEO5
Wjj4QRWTBDmWt8n5ZE2iKso/wos6CJUmqnVKKyhoPx/0P9WUxGuzOAOWhXU6Dj2zjpOrQyh9YUxz
+hJvSYQ+4I1adqdjjjCxPjvVKVs2ENP/aZKHyKqDf4Ordzw5GEFAzh8PrzaPLRnFvmu4RgR8EZ8e
YPFxrBSwJJJwYFLQ0aPQ5CjQUGh1677/mxeOVGI+jKx8h9mE2+nGrRQGF/WhcbkY/uPccK4kDBUE
/nvwAMRiDQ7+j7e3uitG0cIkeDKeBGfE77HGCHxxcaLmwQ5bh91hBxLk0e2cKlZ7bVaHUIog65su
DxjwTNIKXSDjJ2HVQA/nQO2r7bAbtv3GwcjJz93q08ibUZ5jpyPLdQxfX2DWxE/a6Ml1X2WJMW/j
iyFR5CTLiGR6M7ofbWxSqLRP4Lv3p/fqetyPbQKpoQ+7raLpa4d7vrsab2hWPyDXnbtb6wSf7cv/
dOGqYphiXe8RBLuO9aBJVqDX/Ll1yIB3xfTzs7wi7+zUhqJQNZ/MUD3+vP/t6SyDo239oDtCpzK+
9X+3xm+2IeXYGusX3j/x79ZiHfNBW/LSxihKmDJ9SFIWttK6f5lJgNcljwEUoQyW5JpWEp1Ph9Q6
1bZTjiYXEvFzKvaRBRflkvhgQc6tIVvO67gHz8iXHml3S3aXH42+Ae8FOj1dgTU5Z9l1QpmKSS30
Oam0vmt3AuINNQjnIXXTy0PhxHtRSmFH458nOPzCQaEXwQ5egxfCjsGrQG+n5oa8n/G2UD8cpJX6
iDUHPhbTuCD4KOBpIGW3r9B/CUBy5dKI1DuSKBvTXrGEtmgASLWx6NpFc8FvyuPV5MEegXk755/z
T3tSnbRQrmzJWirjd3BZtbogAvu4/V18wV3oZufVHlsCOjuIurAdqTAZgi6CyV3M0OadPcgTNOIZ
xO3OqNBUSLB4SJNpuSZdEja8V55kXEIdlKIfTEysKDDX/Vj16cH++B9mdZ2m4uN8BuD+Fr8zbIzF
K5M6HPADjGxRk6lJRxkozklYrlP0carQ1wZqxFaANgL/uK3xw8w0IOwBKOdv3H3HwJXacnOmj43k
7iB3mit0JLJABpahGuUGIXnPMnDe7c8veerhWw7jGn6s9pUGNgcu6bf+CO4nxG+abfyI7gc1EUn2
egqnAYmaAjafmg+otP4IU1A1NFcZI/ffTB8p7QsVxgR6FJrsUBUyQvGQX1Jmj2gu8WBbVCg3nyEK
wOkOibwbnEj+2kYJhXF0irU+ctBSXJl1ZGSMhzFHoxeT6zEpjwyHyKwHVBlHDsLBJX7lz41BEoVH
APvGQd6MuE9e5aWpMaATpV94oEMDGC+rCWZPflXQd74C4ZSi8IilVWXztGyoEbRD+tOw59YI9ecv
2UoIpkIKAppHgCTM9zMfMh2NCHQh853rZrMZFg6vLho2am8Xes4n6DjgoAcCJWtFjfIySurhf2Yf
o1M1njnwLt1lkGsT1yv2CRQfNKvo8mjiVE3KEeoPzkim4pV0LH5dB6SD2a2L4t+TeZStkY+JEUi7
uaRciX0EffxigcDQQMGlVGkz/QWvPKGsh/AFAkAvXZ/Y5+GJdPtL8FcSgZcxiYo4Zho9nc0QwIo1
vRbfhEZwFuNHEyOUogi8wk7I6qPeFO+jpTfrDPFdeFuFV7Mv/YvxiAu0+i80+++gA5JmY38xa8u6
wjP7q6mGPKFmYBBrQHj6mzxNinuTsQeaFIwgbdB84cHx2SbgIeiiDDbtqT3f+V0mzvzagx9GoA3a
zofJEqqy63cqc9wSodbB25wxnxkHXnkC3ajZ+tUJFfTepUAw0NiNxbP8eHFWw/8ybjDl3MCqCVeb
/exMBvTvPOBsuZPiEhznWu4s+pQwzV63PnA/Zk0/urESDgHFpHXVjKK6z/yy0qGos89vb1mzwBxa
B7gQUU95m+AIQCdInVqC6YcoKmDZgPVsWJxR2ahe+1y3sE9FLQTMxO+l93E1bC7Dw4sC7TPm9jSt
Z3S+cEeyZVBDLEIvM78+MSczs4yqSxwqB5R/Sdjo4SuzpwC0ex+fRht0Mrha1uZuolnaYGpEDbb9
aQwpCGsLdQHe0XJjN2k+olejxi7779SrMxCnF/xEZ5kwAc7n1nQrbCJche4gYHxhiHrEFoSe53MO
pR8WMl1P//dFH0wsy+WGhsHa/dAjPaue6iYZ59pnXFmA6ZJEgYwwWABXJ4gI351FrQ9mzdfBeoVN
OuxoYPghZgaAqt/G/Y9deHfG86oj/2ETPp1gbvc5APBrN+U3I4eVGk+CYZ+zYI6sHj6Fyp6J9/PV
8pEZTipPZHnss0nV08tk5olzkv+DfeKkzxswcMHkmQYcm8yqWOF9mx+cS39VcQ83u+K2WM+HZPfv
RMnd/G7woP1rcA2YenVkmctVE42cFCVMU7vg0NB2VlXrEBGbjgYLvoKOtdG3sbd+ubRaAzegiRyI
rnp1ZKmqMWWsWtApGsY0NlgpmfzVarQJIYpkp++K2iQ0dyZMsJmv0LqQK7pYdMxQrOBkaZzwwLrR
d+hZnfl1sDRrREMPT4XhFsEWyhVT8waf6QRbCNWl+qc2vI729vQPY3hbwZw3rI9qLm/YCfX04Ffr
MuF7eS0W7nu+TbnEYgYW0GYp1ZMrCcv2a/+lK+tMa4xZ7E6Y78B8tu1KUzEp6PXNBvRuptpxFgKL
rx4dGSt/FxuzjefB04JYqPl4NSpgvVKPUqMrzsb0hJJBwtaj2aHmzTVDBnWN8xmhEa0B4BjH78K/
MG674uiz/s666NaQ/fGZC/a85BJkZchiGVqH/wWrom5R5r6mzdl2fMsllsDWCMMMr55idIxfOf4S
3M7r4Io7yGP+iQSqtZhzs8OimLhMnYRUjoqBQ73kQuyGPXoOZJ4FxQIk59Il+OjgDnywX37L0chc
ClUNKbtx9FCPlarDN6C+ns8mlecELhdzdFNmJbniSAKQEeqJITkbn19m1aNQp2dU9TRgA6t6Pg1p
/lAX/8LBCIP7rfuPRczC0p3CCN5gKN02PLE8t8yc1PmVQdLx3IDZeXN8QjfmqmazfqYAE1isNJ1L
jHMxLtBv72JiezGcvid7agd8kIYVf5vrNmJpMniAFRRYKlW1u84Y5ZxQUrNnXIiHmPtqTmcvrGCA
+bIo4QdoSQYDhCGgNNaQ0W1HmCIpNCSPEfSjI4gDnbdbKjg9gRr3Do9zbL6B8VAb0UI5eLcIjix2
YZiT8medVbJKR2Lka+JwHYvOBWjxfyMNWz6Cs7J78NSB9yGBdOjXd/CAmNxzREENHoZgyKNz5fSF
GUotubV2WEQfFq10T32zXghLX08rjLPAWTJmB4garMdLlzDhNGSuBMNTuItEmJq9qg3RRmJ9LcuV
G9jcZDLWs9Tz0+K7ILw50QCs9PE306LW0ScCYm/KI1m7xWxnUq+Iz0h5A3D9GXSIJW3zPjwyRPi0
uI1ukwMr6OIjGAE/AIdjGBItUQoAmRtwWRcPdErx44VHpUsbmoCCAyXzJa5O1uOc0Y/pSwUdPD+9
ycfjaRzshlXlSXUykcE2X0f86Skd7R6O9S+I10y6QlK8DvV9Ojhvbj5d1ip3vUedhgMsKABHMIzs
prlAySKl3fnEVjm9DQbbv/v6+vRA84nw/XUIQZz3YB9R891QxckKlQaSU6OmizELH1bdm1MEd6Pi
bPGFuQAQaVxUJ6jHFefV4NtsfO2ZinPhvdUluvh016jDJUc5OlB+GR6MS8mw4KHpjKqF3GS1ICrc
A54eBz62TYyC5TwVD1/f3uXFiKp0sumXN50VcvDq6Oq48KSXob4bM757JF+ZzqTwq27VfXKz3n3w
1EVzUX5KmHQ3i49+DC5os7ER/dFnJlnhNrFGQWS+sLLHvrdhDPiGOIZ6F9jw/1oOAwbwJLDPdN7W
XgMEp0VZX8fBRPtGvRGNrK5wMahn/cUo2WI+Mrr50vWSR0ueX7fx+6hZ2EUN3gBWNMbw0tVN+LsN
EGviRPWaMKHh4AtAqK/nqpejuFU8o6WCDnANG3BRokq02sdA9sPrdN8lky/OFjoFGhPzTQ6YQo14
qlFEsiE0ZoT4B8jRwUUC9D+lm1XxaVjhzmYjWymuJsXNC284uE0gC48GxQ/J0LoJoeB999/z6xz+
wRuEvNEu0xpEFXSTrQMqOCjOxFVQkYQ3kFplzT36NTa/xrYl/zBYUtWTuL8g/TWzcTPAGtrwgrCV
VcFQ/ekZKblk1jbUgRbqTluHJoBsI6/0FBf3J0N6PmGNosBufLgKpEXhc+nhlXfsP1p9KGEg7sht
Gfsdk8qJIHAAN9rwD2QM6DTMWY7gG73JeRFiiSKKQm32gF3jbXYhxJY1jqTsQPNd8Q/o70nyznCS
zwOleVRH7hpHU/qG9EvE6T1Jv4V3HCfO15vuLoYnUBIsfDbIv3rcv8usE2LFxveAQvRaUq25CtAc
Tg3JJavdpWxzjSAMV3d/HhjgkDDL62ZK8MjzVkyuWbK76zA7EUilfCbgBJFpQU3MSH/Nx6a3AmOP
PqJ4EYA9UCSiLYb5YnkQPwnFmgXIgPUTnSW6JOc51vus6j8SoIK4WLWiCkP/7mP+q5dohfcgH2pz
MVvQxacYmhJz3UEwRZbWfHFxD1WJaPWKFyOMQ8z2xnBDcvLEbaXkb3KTaAeRD6P7oniABbz2o0x+
nQqF/CgtHpJYxBUburaqqMVjPc7qUeNtsUqpcrlT2X62DDq23uMg8IGwob5SrDqd6sc3ONCokPnt
mX5hJjIM9517Q3PjkCPn+J3q81Hs7oxE65B0B5RLKKVY1NCB/e5cj7RNlfZIKYmxSgI5mBKF+Tm1
VtUfpWfqnODLgeVAp4RpDQTIb6Hjx5duBnhhLIdsHqHqMny4NdVXaLam/tF3G8ECglSqr97WzFEA
VAEgL6mo8NAsaRZDWgNI9PSldtmak/qAfXz8EuVJnSgK2tugST+Zhz5QJ1q1P+uDXB7eHWou7lEO
CptS6EMxx+WETyglIfIC4UQ0hQkRViyOs/dKe1fEsMab0hlqDnuF3/aG7LqhSsAF9ThwY6IxfrO0
8FiGgwy8osmw0baVG3nF1P+gAItYiGNmnMeC9HL4sZjR5Dcv9/OcLWDlQHzNyCfEnMkj+Av9OJFB
sF9P2ySCJUcLEJv1G65LfFce6/wy5HdGzEMgqpUUPHoCIDVXwEDOkyOxNFVrVIRWUGl2EP+m7YAe
WgtbfUw9BpgEquE3Nqg2f4z1H4H6bAgt93LoKR4AYOouR6wty29Hv2E7/wXZquL10PsW1eCPko1F
ZoD/ShUXJ0nx1RZhhCTv3S6V0wW7C2ilXC3bEXOp1kYUc6KpX5nRL/3rXMrtU2o50D+oeFTUFB8v
WEZS0s1BSKiTVLhSdQvTiLSkERJS56MS5Z5yZ0APuGMbeDx9ef0TWzyFfh+EThDjY/YHDCt10sX8
Scb0uYGEIIAiFSHTYJVySAAB7blS7i2NSDVIaoYPBz1LdaBdkg9pRs15FeQg9KmJBQpRoCr8HpEz
eBk3YO29uU+ncONd/AXtDVoterOUBwMJ49D/ADyCLcHYekDRAsUtyf1cgZYOHfOBqFrgIQPR9VM9
2Y5z5shrcRBvowUdnU/wGzNHLNmPjpMd6KV602KYaRsIxfuTkP9JBdiBNmkg32QPan6n9u5fiHLR
g+zJxiC9wVeEgxSzWaTuoW5a42mpRRwRc9VzLb5EiMJlkoWZdWy0MqhLqPczkmg0V/AMzrM0oVVO
xKA/hRyPWJ1W2wSNx6zCmcsB+2+db6Yiw9c6HARwBrAxZfu26ISw1dnFHS31ztm+bUcXBm3N9zgb
7gZ8w3+y8AfVdX9XdzZc48vcY9/pVb/azP+FbecWKaDZ1u4wbApfeVLU9AqnZ0xb5kbS772niY4K
NTx+YfgsboV5Odg0gEEWOFsb4zojY1uDE0GesuFgMI9s455qzgmxwj+A2OsxaFcHPQwiT9azIrou
7pgX+O8cptipNBldeUPuJU348HdxzwGq3Do/pwNFXZRPeh9+fu2CyeGcudsZqcJz/p6jiCJX6OHq
Yu4b3BceRMWvAufA8+g6Yr6gjQ3w0v15qub08RA5IQCAiUcyLJXOjc00I1hCrL4ZHOGAP1EbzVYx
ozEMQkQjuJTd1iMQIqIlxBp5CYHd1YzYbn+jJxw/SSdu234LGjz+zAA/SPlId7YzpDwxI9yQMjw8
AHwQfeSogyotdMCIG+MJYHhZJDfS8Fxm8OIxVhu0TjIIb8/3Lfd4HWzyTteB5r8kmJP61GpSZ0XF
ROQe1Dp1jguCELqS7Gq9v+mjnwLR4kGWhw3kzE3DZW+TVOeUBZTekx3GUSXH4w4fsON2v9+0fM9P
DF/y1yTqeLvV8eaOmh18boklt2nXy/pTWBRWO3gcjKyG4bV4T9DgOVKlRFjOSXh2JFiUcSz8T3oY
wyI2H4wz8yvfb/rhKDJ/MRMZ/A6ZPAoZ6Do+9Pn/UBvBz3lm0IB5gPTkQdY5rsphyPR9gC49WmOi
wXxQvEuoquxAxzHdBDBrZMh5hrgsf5B2kryQmnEL5V4WPuhy0NHgXzwouB8MdU2YusSY2dfk7mJW
PhEXjPVV3sac+73JwbnZ17eCltuL4UfGftKZJTF7Wlp67h6G4QWObwHGfhGEUnzD8Qu3uv/A/pCx
0eRw6QfoP1E+U2TOWEcbkG3D53DkLNEYadrIlAeXEhPAeGpBe+PlK0dilNcWX7wGob+MdyliDOhW
SnY2NGUnS9TGr3F9dAULQcIGzbfANL04WIK9vy4/3dESO7OfAvzlwRioH7j7QID+78W6MLkADK2g
WAVUcZnV5FaIN38FEnFytOtjtEX2QRcBYJB+UP/4gzI7ONKHHF2/2fPgjmy3ypcg81bM+o4AnJv/
sBBnrx+9tV+ZIrpxZ9wkzhSTTuCRiQh3h2Bw/7V+M2iGpHLrQJLpyuo+R7FlwNRlOC/PI6zjDnY2
u3ACxEFgjtAaF+I94oWB3znRneKJEs33Tm/QXt1jeZBR439KpiJHERkB24oMd0Awecyac8XH7dJC
WkOKwwrjCY+2jJhgNQ924/MIzcrqwJPmoVzN91T8tBO5bhu2lqUZHPgnDBonS69kXCuZ3jUHLeDc
YYpQfgHhGVfz91RHvxhNePoVQBWq7c449T+nSIzJeO09KveCc5IzalZL1QvVF4PRkodfoWm/dJcM
yXkybwC/SQo9xuD+qdPJojhb1FSqfAFn/00pfVp3+h/4jPs1cxteRDKyN8kb0xIf1cspODKHEbrE
RNw4JcZF2jHXfj25wBMmUajDYKzf+I5cJ68mv1908N4KjSMCGZGUZDdKLgEPC3cDstlNvwNNo/BR
iY9bOGk5qtrxOqn5b0zMmBh9wXPFuWOlioUqhiGv0Tv+esC5vzA3ZvPzRNHXLadCUBj3RrsVhheQ
CeqgchD2gmaXgd5tZoBXEWi7mLhSZzJ5ujJoJPWwErTDatzxnzhPTfoHC9Dq+GEa4a/f6j+hUl+Z
9fj4wpu5RF5BqM7u7W7hETs6T5/ecVqxsNXBlpa27LZ/HJ/HXe9KCgVa063ivG96J22Dy7Swwdim
OAIN14yzLfLW/DorMDHChbYeXsCRJUAHko570dODW7NDMIMZGCOk5dsr9LRCfzoFlnN3o2PbxAcY
2B9HKUzi8Uq3WxFzd06zbqv/oAOQ7tLfQftiNhJgywGM2Xu/GjJ2G+bLEyQObvfPLXvjzg8cDtLx
imDIPuvyX4obSZPXcZgiljx/Y0ZTH394k8kRC3A8a0a9GlTZer9IiqSONgoCSL8+3uERx2GC9Qwj
0U/GZoUA4vq0mkweWdxpmw0bQJCLzdftjJ1ud/jEia8awhfo2u24HW5dXI+29hpWtrNfAGeNdnhh
cWcNmfW14/XN+NfAgvxLfjngC0N6SimDj/5hnIJ7nByal+bPDaDavBu9gMYrdr5bbOdaCctoBpqT
bIcAd/KhO0NpEDfxe0HLOb6k0DNoRAHIEYKd4dDr2h3k3zHYaTv8h7PqsX92QbutH0z4OpwSkOb2
/foMxoM4yctYZlSMHfLKuUcfDKcAgtPW/Hf2QPcVt2jTA7O61a6zofImvvKresHVayLFmOJQ0PDv
oMlcdOE2OcKHPT7z9AiszMg5euaTno8VNnBrm8VTBS6Wk/RmApOqhdqX4E0Fx9l4t+4DfHUQXGEy
3GMCr3FpAHidwPkwDAqrFL7T15zhQx2ZKZint9luuKhg6dwC8dSt99chvNdcXGJ4TnfcsRArPQf3
SrBjwBxXd7EPPyceBO5ZZstrYpiy/dkDoTN/FCHrF80kRD7rrr2Gnr+0rhATASdQUEI+Dp+noJis
GYm4nRwWKuQ29MsgDneZ9rpPOdTe4AEPNprZrA6W/5RGlSP1YIRQbLaBqPPuHJYhYoCGtxu8/CW9
ZY9syjiNr2aigwumAeKR69YuZ/k+vAb+QsTCfDthyPtaQ+1JVLfsw7p9nGygDqQAXkUk00jEYuw9
6EEavLcb3CYdDyrbHM8bSjUK7lEKzZOzwiUH80cp9YVGoGBjY3b1GpVga68Kbm9YS3ebNL/u8Snu
oFz8dUeLFCD6aLVANE8u5RrF3hP8+VDm+zpkDuNdn8s6TG+pymZqx2VAkgEuAGWJA2BjPOm5AlXw
YUA95HyjQsFPYKE+glG7bSY7av3d4jIhU6QJSL8N5EdoGEka8LOGS4nXJqo/+8YZAT4zh45hYuQF
o4b3HkLbgJDNvEqqybRudt20xmuZVgZ8tBnCb+HWaINIQMSAs+fLhMDWq5k8ztHrwwgutb3Rqljt
CCF3Cd5IBZ9wNzGrju4wiW7/NlQPBHPmahJZ0coNOoNn/A6hZctOzGRe2yN4lcUr1Q5TPlfKSlQX
g8MBDUqWLbUUaQ1V3V/N2+Oh7H1pExZgl4hCOF75IsFpAzyS3vE15O2YRV9Ke+4QcbgZApQ6hKPS
ayrtDahVQENVA74AJz/OA09vlYwV40GeJOSI4u0NYI3yUeZSD/9jFXPGdEVroFWYI99vWx6UTQYS
NBEl6L8ixUGry7ouFAQMAGhW0CHH4RKav6i91IVBk0OYu82xx1kU9rKzL975A0fSJmlfcvoqZWkj
+W2KX9fEvwtKgX0jdD37VwjsLzruD2uzOny1sTp+OVIf7jFG2ftQsfuKyuDsTOmCy9UdY5u1avZr
3x/m3LU4/T74PxaRsPF3eT/OUI7EfQcR5uNENf5asFmVgvkFV+8WVLkRUm9LDflkjbF0DmO5Pahn
okwj5caLuNx1uyBv8sLCFoMEVHCC2Bqi7kDtWdwmsHbIqaz2itq23f8eAXiIOlSbKQAnu4HuPGtQ
KYxyWBnKNrg03VIsnwZnNBT6vrJbyDsrPbCXpbfsOR1PDRy2mXeACcjeg+vAr1aC0yyZ+QLPUlJg
FhtIuUORjyDyKB+vNB2SByN5kykBDGm9nA904NC58t6YBADOqAoHMgIa0/FTttsWKYgcpt0OUeLO
MwVceIDg+n56ZVINixfIhxmHQ12guOkaDbtj19+H8i/AuqpF9wHBqMVH4Bbqx0/TRK+gqySSwh+Z
XMkf88Ax46M5KDhUmxTUOYZZTY0fuFzFH2rKvbQTjM1ZKF93Y8hdBJ/AWImxbgB5OeblDou8BZdU
QF+8J85JpXFJQbHgVnL9wlSFzzDMkK3h0E4TXoNgFqSuNH9Q7WHmxAQCXAlRSQmO/ENAKiwG+Z39
ybXFGlGer5Imx/0D5ySSRYnDpMKi0iDvlJheNkESgySMBgQboAUlOazsIwQ6FyrB4DK1E0hD1KvU
W8halLPmUYWL/3st7wEwpIJAtRm6wUiAOJB1MVINR4umrG0Al/RuKudg7zIeJciecwZiBuHkB2PS
AT18SEuS1s7bdIfFtKekzQDUqY6QjVNvAy1C0pD7CtPJUQsAqkBZsahxpPYQIMbLMVO1yQ+wnMJp
BCr1dBqiIq0zO+ZqVRZqPjMegyEhqKJoS6OqMua0xnFKgd/Twqvr1YfxmZ3QzKmd1Oa2kTZTis0g
M0hIDCMTrYFgueYEMdtMZKyaKyVmDYGxevr1UWO88zvj8xcEFgcv6m95vOzQSUr5GGFszJ0DKgK+
PhizeajJo950zhwtBlHZ17nIIrHWiLau7J1yPzDg0Xdx1AprXGbV6WE4f6TFCMtADKyYGyte2hmW
JJAOlEGwPTiRxAm6S297STw8hNKPSTDFsTYqLLal4CXpTzgBdfIAywG2SWJNQ0QqJ93I+RNFZ4uS
W10MCkeWC+MGAZSBybtlBa9ARMzAV8TFNm8WA5ty6exkbciWHYne3jaMGDK3lNQxZby2jJzDOP3d
5ZyrYTFjgq11GbnLyTzc2iFEDWxmtIAPNP+ebkvCPygoFl0TOv0vvFUf9rSl+oifYWjtZYZtHMxZ
rMBwURiy7ZAtsTApdQUZ8Jv4vpsBR1NxcVeh75IOcHexXeDx7nzqJ45vVXoQSp04k2EZ4zjm1Eto
YTn0oOFpJhyQRLyhkJR+RJs2Dma04d2jZ9M1nmo+EhLVjKmEHi519EzwESiVLXA5CQ/p4pjAnabH
C2VP/QvuRs14ugIbgZA25BkbDuEYmwxcqUA0kGiADdTGLgDvE2rA2myY4QT2AIzFWcYWUBP765Rl
mgkWA3D6RL8kil8Y9D3NRQJzntwOZF5HsqIyjD6Ev0kVPiXvHoPTEB09HgEb1Z3DjGmYc7YP44C4
aWI+yBrQNqea9Qwhc7U6G5BeGBKoc4PHjGYHL3keaKx8DZ//Ea5zNJowBgHKMJzR2Xfo0QBV+yQT
MbC+QNI5wBPvJDlry8TgW+GLdId2BmfGP4xxiPelq8RtkN/6USzvFeyLDHQZdNs5s/RhkDfGgsJP
PvzNYtCDmoYKF6ZLmxWhYNMDWGkMW0OWMmgS35nqiRGOo+hlRtgBcHdL5JFIgr0QqjyrS1Kc2chV
+L21vniCTG7R5K96sAqiFnCbwkHGLtiCPzPNbQHqvahK6x/fjDqO4vQ86CyhEzUCcHhhwjMs6ttc
ZdUJ2Piz32AOZGvMa33KeT8A4NuO0m+pIjjsBH6tkfTl0dEIV3WDyTIrxk7wuotHUE6QMtiJnzFo
hL6YrAZ2Q1HeP9CG+chSOql3K9M89hNEH1Yqzkxc2oexY1GsI25A8slqU8eKz8Avha4m6tEevIFI
lQRBzBqUQRChCgxed4gDmD1G77RI2QtsoYtZ4c3iDn8gHtzSXgwsr3jUDljy3psjQrYPUM7YdyD3
XFqeRxh37LlJCjiOiKQ+sQFfD7hZaw5QKI9crnKPD8c6N0NerwUfZBZwR1vYK2vNzAM70iXJNgl6
ZygfJeh8MKs44OiK+Fw/R3jxfYWJzOQFkREJ8m3Aa4TcaKvnej3YPrRVH1cPY9pmANSjpMg21F8V
m0DxXlRgQnUACHDDSThcfttEcg6m7Akd7xB0htJVf9w2lNyMQ0XzDPQ3/HYtMwVBvL7QFkrwdZ5C
zSoGdQiSqJ8ZHwHCTtRreHFpUOiSzk8x6HJFE3/C73jF3JouPJxV19H5FmBNkMEMpnn+TTfnQP+W
2w36WHN5P3j7NhZYwMNLTzBkz9GYxj2rgfUGz5a4xmA68aqZDGNyRHMyP6Ntx8A7B5ePeVwhIAmG
jJjt9sI4U1ZgQEZymOKjnGG7Ku+ReBGc25gByky2kLfaDkEBWNiCNASri9+mwYt5LiWfcFblVbGP
fMcIyjFRPKGZ6yZxTLiJY9jMZpxQ6PgkPRAf/LjFYc2wIo5yiwh/wMaMtcFGWg85ODM+AMZpnM3z
2SxmLHdQOntRdy2dbuBytEjoKXKdNgJv4ZfVVi6bf6VzTQpf9bRSWOEulogxj1luQRdbGsgiXCe9
caPP5Dxc+IhYBFe6PhyHNDClU9QtIpyRr14NQObYjWf2XH5BfKYouwz4eZ3GbcgsqhVHzpe2tGxc
MHN2fLja9bvBQ9VexivSpqcNcqzcCQFrwl5llJev8dUdQxM3GYCDgwkbU0mRzRxWfi0sLyO82cyo
nrk8VkUZQtUNsmyNQFp3uhAVWWXG0yBQa1REh7QBzh2/4QCWfDZY5pwjMjZivc6VAD2dhvvC2ABy
+BAiaeBWGxY8gzaQYXUkQjmi/QlmgbQeJYKUv8DVyjCtwDmV/i42OzX3l6xyw6IpfpoWODCZA6M2
wYBloQlpflz3sxvcfukycxo3iloiOehklqPSEQ8Tuk28ECMOVHTqSdxIPvQ9fCLcdtL0eVGHWQ3Y
qoZrjC3kRMd7YiqD1o9Vy47blZvuPqXuIYU9DdnezGMh+rEmqlFV4nB0JJxQpY1okcoVA5KuChS6
Dyi31DAWx6GO1F7PmH4iZyN5sc4exNHxbbbJN3c1JEvXNF6lZvnOJc7xeXZMf6w/STjiHEu0EANG
s5I/LiS8ioLu+1/Mhlc6AwttpsJd4VXdCeoDZi8J+QZvoM0Tu3YIi7df4KF+MUj5CDpKadktBDRZ
UzSsJI6YP0C2IYhqZ5n4I5AswzMTKsARQNQKVpMfLwxgB2vSAY2LVQbNRAWAOBaKw2wpbqsU6iBk
lAFEjw+tpPkcx0ote6VKmsjbC+sw4SkzCLdECVaHvPzqWC/RSUSQxZNRZUAdMFTi2VDLUkyA/UyT
SDWkytjAZQOgd375CTIKwIJtecBI568zSFyIvyIEobpLC0kjPLjsv36Peqwij7x8P2YbcxmQV2jB
6kjJZnwM7TyVbGwsjill5yw/7I3s0JxOIMbijT1H30FaDfTox0w+skmiJky7m0zMuvOyIae3sAKD
uJtzQham3seAbO6yVxXLU2q/hyNZdRW5gh+TOZGxnr1o/mBnhSti+8Yh98NMnmcm/iR2/asVjiFI
LXDKxD5RXimkSWQaUMG1+GlC81Wmy0ASSN/7gkLkZPShepR2jTLZcEOEDyFL4MHB+d01AgVKataR
eBFMHeVv7BAraZSda+tnsrPqkrJcCYhlPHpg+sAnIJQR8W07nHje13gcEjUivkcMjHW3qGSeNBC6
gdz1alXGCUFN4kW0iRJdqPxvcbAIaPLSY0jeEbRyRz7N5wH9T/XTWSVmRnSHNn+zZ80JA3cX2tFy
R8PdkRb4Xx6uf8smTpmo8As+ohu5OmJNaNNuRpozUCnJOcM6/uv5q7zlkWPFRQdxwyBqNO40+EVV
BHFn4FiZh3I85Tm5pS325tRebQ8WK4MDkGMYmXbJxaS8hnkgGOMNCZD8nUScNePOtCkUcBQZxdg/
ky8ZcCcw2pwzoaYKv43W8xD5xoeajGM7pH8FsHJwKZWwJV2/3R32IfluZ11zNH24JV2nvbT4FgxY
R6rR7RdkE3kx4zIRFOXIQtrQbSaNwnj9+42hpCx0UZDXEhrxmCTWXfVazlaTsGVRfZicJosKH5Ui
Qs6wZ5SfOiruRos2xIlpHIy0AKXgV/yPpTPbVhRLwvATuZYKKt6ymUVBHFBvXI4oTjgiPn19cbL6
dFV1ZWc6AHvviD/+AYJJdNvX0eF2MO3GEFeCX46DEuOPpSvEQAorbuonkGJlI6bL+MtS0MgUTeBG
OfE16xX7SdwdykYhvX45r00op8UrD2saOYhRLDQ3F6ZCQStAsw0vpSLvztJn+LuAy5PdiMrSvvtN
J1OryTnA5lqGWhc4KucECwV8BjHlxrFoGfIQwUKSYxMgE7ELVOvhFd4YWfJQEg5qjPSGjyX1hKxA
2H98B0FpmAvv4ibzriMVTRuSRMqIF44JX/DM33F8InRUcAjqGdMFMRD3PZ6RvxJNMujAm4QEIsgK
LSJdYc0eO8zE8PU/uLB8nXbChZ/BNYSJyrOUiUqRgsPDB2zWjjS6hNH8Qlkr/HOAbiImTX12D9O2
SXsHY5/kc1FeCZVH1sjdonLHaklYKPQfrF0Y3tvtNldbHFMYpnAUoYBpkoXaPKKOmKM0caAn6GPK
hJ5ANkm8mQ9WwX6oDwzo78Hqy+KB8tA0O2cL3UVfRsjSyFK8umXGtqzHUo7BiKPpCTcywq6/aLfO
Ajq9PPYBlD5S6HxMaED4L4rBNwA9tkiEEkOr/gDaHRSbjmC/BCVzQYzhYo3GNcM2Dajzxq+IO4WA
mhEOuHIaQEijzOS1X1CV89Xb2vhrINw4SjI3qXEC4b5bmQe5Nilij0xR43RAcOgHHJbrX8kuHe+A
8rJFqGeuPDUvLfL7QqX2to0hoFQjKSIYqeHkgKRcFvUItmmLbLK07pOGRadBiScQAR/1hoyZFJLZ
E0ywBYhNrDsPEdZfId4E/gZgjXmBulLtcw8jrUVLdAol4oe6acJEaku+KPx6Mx8IWsC7Bi1bdkmx
WR8vbquFH5tGJCUPB40ktp0G+tCgtZclJdofCZGTdGIO+9gV80msoZxdIjshNWkHMaC/7gocmbgb
eYOC6mzDr60dFFou374rTakbAv64aEMVeydoltRBsFbW9Xn54ryWjsvYQvXjxoIe2Mttl62KQ5VN
oGAmDRZEpEIimgzKkIRXEG2M/F03u6vuSuIIltjTiRE7nUQDn+5ImlFxXhTQk81xDeWKJ+KEq4XA
mx3cIy/2Cz1EdyZoqxSt9C6RFjxDl8HNU46xt9XheEj8/oKYQ5voVVlyYsYvPiQ/dAMq5YAei8Vp
uTICwfx1Di7qnIFhEtkISf6v6dkwckMahhwf8px0V8K9d5P1DpBPcKbxxzQXa0RidkwkgMUwhyE/
3OURqO9txcDouSrxhJHiX0wGx+MkhDWxRJxEKjTlMVd23BQgtMPRHPWleAdg07H8FOVlB4q/5mZj
zYUNhHJxoW3q+Bx2uXlZcko+4ToL1oDFzEtHgo7T1JoJFuKjv3zbaQfU+Q8o5OynXxPjFOE5gPLz
V4S+k6bmkRLxCZo39iNeCBIuLBhum7wS+x/EWo0TiE2AsEO+N2MWlUTrxMcRAeYxe4o4DBJtzAJ6
439ZY5UId/QLUBwht3XXyU4gWOBGLCqj28qB/cuGJ3P/uk1T9DK5w9KFRP1+qaZ1A1GGTGIYYbHf
Fr0kQojOOq8UR7DgdtI3cmfFUIYoP1glX6Gkw+EHFOEy4y8D4ZgBb4cnZhynFCRwYJyx7A2x1MZ4
d8Y74StKe7HxT9yBkF2PXlbKcTok4aI8eoi9P57rxsipcP8FCGnJsIExicyOln2R77TMbCpb0Dq5
W6JLki09gR7N0oIw/rXw30l4Mi3AgSd3ReyLhT6OuR2zRoZWhWXxUI392O+YvWFP7ojgawJnAgr+
jRLgdtldE1+LaM1Q7OKtuVAt8qIWHW6NrsRSS47lgsOs17JG1gyzK7Ktcv8d1LyOufg4XLXF+OPt
kMVKow9EFui8jbtCz42+gykDTEa06woE5OvM1ms+pQGkclgj5GNhhekcD6MNNuK4UgDuyU4P8fUD
DolyhX1i81GHqWRpcBtP9u7Ifmz6YljocxNmFl+De0sXbkABomZmnXMWTV5/uyiHA/i6VEDcyQoH
Q2w3NjsALlx5+HpMJdDpAuPR8PpckYbjiEKQliehZmAI5CxmkrDDavgQXMTlaCLvBlrkMUE4Dt4T
9duuTEQx0khigczAgdiX5ZeWLmfJkzGdFLdPxTWRmN0MYJUvkBxNP078sRtLOxoL3WCo5CHWefDC
gY0aDziURpDu6sMaC20VLMEnFPX5iU1CNzsLZJNvBzog3kMcfj3cFDnHGJ+C2XGsUl5OTpwasGHF
5pu+7kR1l7Cfgssj5l5kZ6dTqYMhNVDXzDtWwcLv33Auo7yqeNi+Ae5QQR1lGTUGeXFjmk3mFZSz
Z/ZoqZwae276w7pjaCUSfryqhPCFezwLtunDNOuqDho08GIwyKUnZ+TTKmcCkdFoW+2RiLq5R8Dd
HU6em7+ypfKIahMyUgksFznpZZYj1VWXszrsH+SGowQ88G2Besgv4dY+1GVWvs0HwuPS/SZZiLLv
2nuZFcZdB8Sth4qCQ8MHndmKg9PxQD6HOMjdZwxX6hGC2MZQ49Soz36qNuy6BZBMm3dsAWhwcIuT
5oH+pUI1I4QPY9iBBvUciAxARv14d6W3tno1FBgj5K1ukk10bHpgCWpmifqM8pLdTzolUYCUlHSw
vOALjpmMLxla0G0j6yEAgZoGHevNuqZoZpdjyP96Xzs44C9N8UljxxugajWXwFOT7qALrfbH1Je3
q1Vk/X2QhyKzp9RJueGDf1EdffNTp8ak3RBROxQW3gVxgdukNNs24/OaV046tFNegRtIDfgXEKD+
6Z8mR5joMNigkmXUqUEB7OtonCO6ER7tskg+lDyk9smxuZxmvXVlf62M8+I+gKHMufxBq3Nk3RRv
dTTUgYcEZRhypGX/Mm1Wdstwr4TlqUUEjw0pBWfA/0Ij5Ak4gTueqCeHN48Cbb+4Ddb3JKIIAUxw
ihFwmzzjLJ3OhBj2F00dPHJJQWDBiCPXrgtC+2fshsQ2bOHBENPz0ZJD+wdNKa54M1R2n2DfGZvi
RWJAZeJk+rN2H+2fs9MhWNLo75iPxO0yqHU529+bHzLRLvEIf8TIhcYBfKGNHwOds/mLw12dAL2k
vd3o47QJV/ASvd/mDhQy9cdaj+KUU+0yg5sR04+kXPU6R3ZRU+9dm0YeQJKTnUKzNO8ZymR1G94Z
WOObq06ld2La/GekT7tFL9fTOvz+w+jvl8uT/VnvoAEaFLCS4iqjkQoA7OiMz001vhQcB3SMH0uX
JvHiLaqrXTELlJiJ9u6aYylj/ULhJ+Ipg5NLB3FYL0Oe2IFNBItpOL15Dws6z+zCjunXNWZ4DuyA
Xs2bof1j9o2D0MKCtni2px8JT5UNkHF4IltePSbYiP3W6ePoiHyPQf1Y0F0sBJc+DNS3Q/1XTE3Q
z+dVue0ILNF0EMvBdPeZBrFM9Qgi0pSJZlCYPyYFY3CD9KKBo9fZaM3OnpoKf8241Ucqrm43QDIe
hSpKXyhfKXhhIS5ng9rwFqa4cTO8wU8VFM4Kqw18x1VqoyI2xJDZ9zVqR3OXkNLBkFATq9+DpV2k
WLEb6dhgE1i38GqAejFmu79qPsbHfgM2H7AttYZ/Hfkw6mty/HHI3hnOY+GMsIwQ6HPBAQXFHtDv
RnnJHT2aF7bjsdAcaBFGt6FfFDjcsFKTi6qiGAEyfqAp7hbPuQyJxXkNQEr/y5pG6LbrygYY7zoD
rqhUZoo0EkZNHKH0+hEvIhg40A4EZBoxTAyQU5naWuNsa2GADKruZ0ZIHSaoQvT1qTqqM3QCYOV/
Q8xLjZLHEYTmc0GXRRYNtfuD88REwpWw8XXwxmpZGt6p/fvu30zuQA/PdggaIIjIY47qR7YCtoRl
pbSa83raqCoRRQ4PubXt45WBIbI10xpE3Ena3QCCRB5R13HDZQzEdbyOxm2OX1g0wtRobHK/6TaH
Dc3KpnhC3aaw99nB97AEecgakUHDHFbulPBM1+v3F3hGmpcd4L04KhzBd/FxLZTv1A9qthjzTXe7
Z0vlawxn9RGn2W9PYM/FTjkSqdw6k93y6sTV9nGgkGAMiHklHN1uwwY2P5r1f9yUE43A+uI9RjwX
R8zIMRY+z+vTJrP7pITQxhV4wmYRopwe1OFhYmYfHI4LVtndglVKFYOdaVy6Ub8O43ALa+98N7FG
mr6Rb87u0xmhjVKK1CL4V8AgtZvla7DWuTK0WO8p/iQnplvMWawYfwBz0HYGJuuPfQzIjyug1RQh
6qZ1DfvrrsODsHvPU82lTWX7Y5e3YYw8RpVU+RRSsrNFiz/1bHM4oxHC+IvEUx5hNiBgNoleQQjA
UcKDJ8oSTBV68tv72Hpv7+mWjyyYv+9XwGUmjwpvyPCZKp9Rya2fJDXwLapBtmXF/njxkLIChwCE
TaNTb90ODJeEY0pyfsS7J/d7nYNwL1t6TCYRWFK9UHmX228u9LMZUa4BffDMN9nt269+rQylMILT
nYZY5TBXKLjztX6odTDKTI2XCEIwzamPwFF2sveupeojEnVNnLmVx6iNqbTL/W8jx8SaS0uRXXgP
Lm7duflUX2gpaZ/XFBduwgGLadQrXvSzZGb0n5Xq8aQ6kLK4Zz8HdzWu0YWKTBYOAp0Tmw0GfrS+
PIcQpBzBNTmLE8zvSVn10Ift0HVAfIbCpmAichdJNAdebrD8KS/mjFc6no7fWu9eqYd1DoGRKMcj
YrnG1PFWOeyT7zeGBrPEV0rAzIrmIGVI8MDcETByzE7W/VnMO4+TJFuMGcby0BFgSsvaNVlJUy0+
mdMOBn+W1PkU3ehLd355Z1OjtlObP37Khk+MCAKUCT+j2gUyLK55MtFE/s3+WTQUEnqnrcqEMcRg
QYPZB5Jm1SEOwYw14jymelto2GepqKBt+tByHHgk8f7Nt7ejOmxBq2ULmZ6BbPbwGR9mj5VUc27e
EkUmAZlnv8d5tW1mWPH6Gh76s9kFhfBjvOgKLCTfNm9Q1/MgIu+C8hmQ5YuVXA07L15sdiNqdkvY
ITytFvm9zkxz+n7DS85X38ipzL7A+GIaywlaIMm6+oSAP6xpeUH2zbl4vqhZv+a9MHBIUJozt41g
B7r9l67oUR4wzrWXte1VPNEQACu7QVrvaHqz60nFUs/VdZYfzSmpskJVnyKsg9EicqCMWG3rd6Wz
YKeH4HruCY/Sj34sK8Z/LQVVRxs2Atdtz0XyTw0EBMWN4YxGUf5Bn+g763zeXzwyePuaA1MOBqs/
1emdeFSeHLQUIr0aVfruN7jNGpWCjwuKVadRyFNZEAgYFmwbQGIP/nafiqvEYu2j5hFOg0idaEC7
6/e/2kJIJOSncObABv3bb0gzbQZ9B8PhDfyRjbTFByYy9BA7EBA5MiCk3X52f/oblarHxZOL+u6w
V/Yug8X1aS1aHjMKuhgOZPaLyInosXoFjhoVskOP3REeNy24VHeN3iZPQX/xx6q5K0VKaGZ5B+y3
UnwG7j4UA5oGszwOgDOfM7ai8VqzeHUcFGjCx2L3+w/qWlifl/uZcROb2CKyPZouxGC+L/6jITSi
s5XGCaS8fj4mpaEzuSP5MXER+/utzuyKPaRy1jJ6FHl4HVkJNjBvSp0WWA4TZXr+FqM1XOp6Pksb
BjDvfLWi8ZcAMlI23vNYRF8bl2YE3Azf/ri+ZZwudiZwuhpoV8/zCDOG5C8YEjuZt5W6VbzD6X/y
UNhhbC/rPcHS5BcGtrhTDQYPBff75OQmRJCuW9K5CZqB1Im3QM8SeAgdvMkzCoxZYc6vd0wx+dCN
IROe9jihoj7ZlHTt0A4bily0gOBUW+QKo5sT2MaMwFZxQMms8+T5VPtRnX8d4N+hTf9MPr62W0WE
cgBAzMNibw+4PdjGQ0Tv6Sei4LGMDYalx3I4n5XlHZ3r5M7LeOfFy31N4G9Doncrc/IZkougq9bV
Ne7jMy6jrQcsoIpHay7dmvD4qIsZEC2dmG76agbqYI+GmHgPrxiU7IO7Myih2NwAOHwDlBVfpgtd
LVarDBHOjI6MhviQzJ5h1TQ1MQ2BdEey5yZbiGBsImZI8j6VaOQZmj0t216apa7s15T+dZO2bD85
sMHBjOLhwlyOjD3ynlJYH1RdR2U3Z/cDh1CTKPC40/C/KwrYLtmCVoZl9w/6x0Hg68vMDtVkcnIm
TbNIuq5epbdf2nHr3978s4f112JiAYbCpg5CVs4ELkN15YIXPKZ33w4m+hokegXxQELIMapPDfOQ
/E3NOtbNGfBcNZb04MDMsLCAhZumUvLEGN7Evn/M+eGucGexAwJL7pHNM5HeM7BeW9sD0Bwodd0r
SClLyuWAOmIXCNthBQPQCx48bhkt0UZrBG8o2hhLqodOWub964irtIxLoR348O59+li8eXmOO/ih
2urGePMYw9wKUGm5Hk4lATcgKIKml0n2wNc6gBFj1KC6w/P0PQMIaZ2t6gzxAdJi5YVoBfW7VTci
CAqva/yBDgn1MLObbUyutAtqzvBD34nlfWU2YPfkhML79SazKGOgLe6bKroe/Q4q6KhFqvGXQAsQ
hndm1e/ei9hQaCIvVUeB+ghOd/9XD/hvZ6K37WsePL+OhtkuI0do1plFA3iC1PeMTzUXXSays3Ov
8bW/wwo/IPjbZ5t3KIDHGhamyDrGEk/n7XCjatjh8iTOqhlz0sv44P36Va8x5NN2JyzY1uKNhSqg
/3QZFfz15fdCbcEXdPzU1HMG+4hveN/cceo379D/Lc0uwxrL6OEWBBIgD2pz+EEiAPnEvKhfT89v
wgijxjADhfphFf3FdRAaBQ/2efDZi8nyyb9OW4G4Coue6BjXXB4RNhbeG77GQDhFMkur9+owk+oY
09W9Q1BHDtUlw77lG8kxwhDIe3qZReGGHVDb+7gvFx/byXFUegVuPXWP3s3Bkap/sj5QBXBb+fvJ
7QmflQECkyex3oaCxGgaOmd4SHK8kiR1ldEsdVHYcPNVy735XayHJcGi+GcMFHfi88TICKk+UyWy
t5k1WjsEpqOCI33CnkOUtIRFI4Aftt16sOzrQ3bGkALorOg7ZRCOQnhy7WON776jl3u2MSceXd0s
os9QxKwTWN/FfEiUVEu14jpKZKwmmV1OfZONMUSWBD8QUplRAomBaLOYHYMJIx7ZsI4eDMCYeMM+
2mrwuYG7+KtlGfbSvvbFVOkc3Bx8kbdPyOFtM8fw6oNRl7HRKvNBzz9riSE2QkpNJ1jmCVf3a6fS
lwKbQzNsIN5Gwt3HYXLBUxYQp8geNJLck3oDigGjIlbpG/uuh51+iUnE5nn43AClPRCX+UijKSu+
XENG3pDgXEDFCcDXkgTH3+A9f4DYf1iEcLyUnAKVqVLKceFVUiNEQLni2ig0btkMJXYxA+PEOVLr
53ukgDzwRYvCes7pMy1uvTphX8gFX2d6/8+0O2Q6i4MTAST2adyeLc/wgEKMt3Huapk0yFT9xZoy
nGNcgLnmruGZSd3HtM0lDDVYrc7e8aoGzzFa8XCwWn2GuE4gp+ueBpimoL5CNdbDvfu8p8qh9q1j
uW2+xeLKue4qjwBzTiRuUB5M7ndr8GnzlMMdsO8DBlHM0eZUQQxgDiPt9Vfn7zTOShxbXODVVkX9
wSKATCNmGfyOIyNAZusPXtUsUbCUKxYlwmnU/tD3b/b6zljpEzac1lsBPM7ak20jLvoHu4TngR9u
7iLIok+sAZHd8dobSVw8tq/Pu+rM2oEUY+izg28ojqRYqlQiGwlEkSGqFh1UdFgxpmmg6GzNatEN
EGOmoXu1G11QGr2jbsguUJb0GyOkfkE51Pt30uC/znHfXvCGeB8FnVCUJC+nER3YZXh0zel2igkS
P2IfVrKedEaUhBT9DVPF/QozJKuOJLBG1TaVEkkMy+RH8FXJvZJCU6ayp1UzOK3k3x7Wd0NQrnhD
UhKiDKQHBYilRqd4lwUif7QJlhswVnZl0k0h7uRhc3jfVwg6K3UN5cu2hxzXSQegZfvz28CXbVXQ
h6DPSYr4F5632PaQVcY0ldL1TDuWY8yz+Lt4zIu6Dg0gBlxAqfQPIqaHPifkJ5E1iUxhB9LHsURR
K64MVO00xIzeyatJXQc/Drmvoiwq+2drvMZfVHQpb1d+jnCB+Att9/9/kKHhw8/H+fgRckWmp1Vj
9kI8clAy5H0BsGLShoSJAcR3lDEicni9f9Sr5RwJ+WXC0Up+N7/tlGRXi959zZKA5UUz2NTBdrCz
5mtixQLBQiRI98Fh/gkLREmFUwPfNEPbpGihumR+IGY+NFDiwiF0gy4LWDi55wMsGuYOpD0V+I3h
lrL7ftwqkbsnbBZyYnDZadH4wYB1Ptsj7wsKGUhYtOAFGQpDh7JBYFlGl+7JfkRSfMtcvoTbIcyO
xQ8gEVxEPMV/jmixaENxIkFihnuWWLRJn8nrTiELsUHijScm0ieHo4fUAQ0qgZwVJPeyv9YBlZFz
osJcDpDHYjXd9SuPI4kf2VwL8a2jPD5gJldj1Zcpezs7e5uUTzEjv9vgXpbuNoPj4LTSWXQy20aD
QGcIAR5zGvgU9OckjWIuc5vcJsSNzPMRkOI/bxGkTncb0Vqq2+iDgjJphWLccuy9ufw8mCAFLF3q
DtWNbtNyn61aI909ma+NhmK5J8/5rC9W6uMf9LziqVB9DyRPsmu/6OrWbM2fv5wADbcDdutfkhE2
AO7UUo2HujE7QC/19nB5kK0cckuLnbjSmOpIksAybJKWC2TCr4hG5tsKICHTlhA4VV7VrWPnmBSl
JKbf0K/o43tuo2CEGX903y+LkvjofvFegvlpjMncu/MMv2I4LAVC6BRjHoua9l0yXLb4Y/CtoXg/
euc1UTDsR1f1ZMjE3GTZw42glcl/6yWOPDhP8M/GlS+sMXNDLTd4Uef+Zcx3wQht0E4h/X3BEth4
Eo0LgMEyWAyQrbC+yWvExfmV6jXsrZZ0cIwRoNiTJHsFn7zYXZAnHMoMlxtaG4mqDrml+HC78Ory
KR0iIig9uLKc5Eke1zo8uQ1m6g2L0ObMg1gpyBDdNpbIVEJCEcCyCHEJSAgKhMo5jfMBQ4hQKO46
qVYYNDHKZznBXXRj/zRJdpBRN6BQichFIeluYuxhJZ4LYUJztInj3WMNg8LFREVUTFTSMigrYN9C
P/vjwkFP8X2ibwayssZayGgSfBkAi6cp6M0A6q2Z0x8DG/xx0BTqDeayZAXc4B02BnXfpTVYRvXZ
HIQdE55lRN9ED0Rr2J1ofUQlTLAwUPqmPOcMve6Tow2OvH6MHgR5i+gG2jz8J1pwNBbQMyhNbI1k
vsa6lb4XwrqAacausBAMmFIJw7k+i7ou4+d/Cgtf2PT8x0d557P5cH4SzANx+QSLRRxtgFrtxVMB
Ek+RHrNPCKB4EkaGM8aLX0cW9GW76C/WIkoT+pwIFX57CgjoAynJeRPIOU8xAXbsNGX0gIeQKOI0
oDuswEk6uHzNsmUBZeA9yM6H7x5cX9KKGWByA5dQvKAnoLOeyDYFsMH1dRrMNA7jBiBe3ZYt/p8O
EQ4NZtE7YeUySlM3amk6tSfEbHG4DkP5ovxewaJ84g7xTU1Jp03dD6U3+M0uFl5kf6EHH7420LeA
zGOwBSBIQfVpqgkl5fXKGDosciyD8akU63agRm+vJJ9NidesHYYAf5sEmQpMZSsBeWXDBXdtMzOD
blnCUA7tuiXErBjCSrOkQGPcBSUb4vjRv8qslhdpQKRtcyoYJs7Jao6MSAylxgnrWx48dLoRHPQ+
dyuBKc5mjZEUM3NonSh2/LjhovgR7in8YEF8RFIpBUrH+b2QZcKmiMBzNE4OpkM+7iVyvd9ODFuX
q8bdA+fi74MVNgO0iFjFPMAP6taSRRCmwoiScYscutBD/2Rf3l2mT4bFGjFd88+sDAKOPGmweweG
BeqdPEuUBDbiK+RZMD7gjNNvq6GhDHs48kRol8a16XyV00mXY7H5bUfPI7MqHWqO0NgZNkJRK/ZC
bcL7tg85uQGAwMd9QkWcQ01faSLhoWHq6n8dS8fa7odegDG9qdmfAT13hSartOw2o3Fxky3MEujq
5v/2mprkeBjsR0Nv63neSJ29yZI/GJxxl3gob8QH7VjyasR0KRv2cI1DujHggoFM7zUXcsV8SSxw
GqLL+iXlHMHMJoVgC8v/w53sDDOQMJwgeRxd1poG7SHNkTlS2KidcBV4cnAgWYni5E9YKHKtTJ0B
3ab0gfK4cco6gQKrwd3Y85ZQvPcqqOu06bX9oCkGxsFxtvpBbAj5+JL90k7Pw4NZRpmaP5vmI14b
O+NEMtnVqgbfcWMJL2P8dCt82Mzrg3Tf9ZrJQU+HoUV6AX5YgNEjMjpQJCRYv8tTKJ58XQdq0+zE
bZkucPtsU+XWSPk2JTXkZj9wYhhc0u0bnsUlNWwsaHvTGSzI+19KG6xTisoTBey+DUmIP0F1igMN
B/HHkWqWQuQ9gMTp3pDSsGPmUJZ4V9SILcol0XI//GPCjMHFOZaFyseSZkRoxEKf2zy8DAslWw49
Kna2JoBK24ct7BdCZMncLgY+QpEAdBV+MsEQQmXkFBPlh+AkUs6zAa4jDDqxvfxT/7Gm/1HFRfzJ
dq2odmz2FRm8UgmYIbWPbcaiSmGsS7TUCyYziwGYcuys+4zeRZKLpIf/LEdIcmxXRKLI2ejaijSH
Q4Mv4ZoMiqbwK0UBI3xSeT4w2PNA+g2/XRIc8ElvuFzypDiHO1VxPuLHOdfUHaE1LXRE+mLTbqXV
Too8poP6RPTfTWTObXXsNSzGAgnGgB62oE45ffiIO93TQJQmSM+lgg/0YRUsF1caLhxCch9KgdE/
v3FqZbbINoI30ctp2217D6HawVYFrYGTB1gNQ5PiBjF7wTMLuhfUQPpDyNfQsallWbY0y0QxO4eO
VUG/XrDALc2FMHnd/wJ4IOmdBS7UTI3YynLzr32Hb4cw9s1vFJ5Xh6sLywgrOdg2nCgUZZAs5Djc
wK7lFD2w/1+JsuIcCBCnBKBSBaCbwRONIbUQxbgBCeOemE1XWCKQyJNsh6qAuyP1Lc9KRMH7N//0
xfxepKc2rAPUXLyenJAcDEwrRN10AraHcZcmPE5PpzbJ96RQ+2xL08OgdJbwYFp2ClsrFE4vf/pf
PMWf5feNuboAFg/7xi6359JAdtVos7OmBHZJemfmb2ImynrMDsF85AKtWZptFiLjHEUJE6cxiAf8
mWTDHo4qBzCLMTa3ZAVjaJKp4M/ar01hIdR0t6CmpktOeX6pnBw6JaGdcYL7/k7YcSJP1lkc0Kod
DhDqAhnQjf0rclSa+x5P/hzBQCDY9Qiwc2IfEiGidiBqyPaFe72c3oLf82OzrQlJjw/K/saBARbd
v/c/uLHY4gYq5C1hrp6mGLv0MLyaOYynHT5MApkfdZroqTucvailkht0KrVLv0RcxDsoPG4GeQWx
rdT09ZUjob8V+3mGR9myJ1s+x4jkoYFOOisYXnKgzDkyBNc67FPON8Faxe8QIsPTagFbDGw13G+3
nhpwvqCMCNk1OY3DDR//n94BWjOsr50+/g0K8CIgZFnB+kuuKc5qVI1EvILIwDCW44yChOdS9DAU
RRQlMzLsrNYQIE+oZTwTqOnAs0UVGuM745EFP29IkqOvEUUTo1wBVfA5JqzG+m9DEiMKadR6T1vg
KialDoPEncmo9TeMXZGEUAXHyPpktdjsUYDxD54Cm1WkvslT47M0R0gVSHwa5dNmJB9uE9Mp4LBJ
cK5NKp2vYRdNDivsWugihc3SYcvD2Ezrpy6geuqqIcGqcxsdmQswTbF4sntTQ0171iwb9B3HFHUh
59taPEhkmRjb3Y8HSLfE0R4GfWivvJEHhox3LyjZkSIIng2XkrvBzYYCTjFs8vj803WJ2v5rHx2c
gijlYlR+JpXz2wezPI6ZMYfwetlsRVcm4RPOYd2y2ddhgfESrqgygdDUu6WoQVoDY2u0w5P7WC+t
1hJdxssrUtqo7aunQQ59eQhgcUxt0sD9adTHZxpfEQvJK+ZpFzUw1yILY1lETcIGwi82ZRdMAMQs
D5b25sq0QC5ew61HeCDypagzN63+o4W0i1hzEmh6tFgv69HtGUcbhJl8yKYHT+WIyWe86dh0jy+0
rHDs0C6ER/qyMhT3Agx3+JIxkCAp9BoSGjeDgvO+JOJZW1P8n9f3oEihp9Xuo5rep687Q7EhjO4Y
a2+azQ+hVLOWMYerf8cuKG+utKt3Ps8YrjxIwbovPobz+0wfV0KLRD5eJdeGYhTuZSY2ayhH+0bD
OcDJYN/ERylmDh84fuMwT8ZL1Cq7x7mPod6BLgX+DZhDyzV0HAhRVgCg5fGlkam2blWN3pL56Gtw
yaSnvb8sxkEboxXG+ESGjCPmtPtnD9Cv+7M/aIdkDKHPrmiZgSDLGaVetp3oIQZehfds+4Lk3oB/
VQ66TL7dE9pRB19Z7PCx8zpGL8Nmv3otiq8yamNsh75+BaPRHB1frI+C2fmkDimLVgUT/Quc1lFl
fnfg1cVu1KA9Mb8IKT5OFsEGfOL4VdKJHHvNjvOqYQ2lvb3TzcrAfcPnzRpO+denKs3nj5dbsq8k
WdM57mqq2VJvhv34getubXUoRmjbqhz5HOqVy8fjRt30wfUmUjhlfPA45PK2YCsWQiJc1sRh6EDS
qw7dD+7FmwMOiiEFRc7mUhFF5+RTCo5xBEwiNjE/TGTaLgAjwEnU7XXXBNgVOVboBwXn3noCmL/s
w8HlIGZ8Xh7U7DRYoGGA6oanNOFSXZ4pI3y+vZjMEkrTS5iv0hM7z+Jz6bX6cpStLlb1cHOC405I
RwHjscCybnVzWNbNfdl1Hq4GE+HAnIJbcjD3JGtgkcWIVEHwebJEGN/laNQwlWeJzwsWTjHN3urc
pODxYBa+GNEn7TFDs7PVqYWvkv3b/tX7HHVtNAknOe9hq9amG8jPxrEnNs4gLofUAJf6jHK+K+wO
YnO9Ey0LQ0Q0myBMtg7tQIXtBvv+/emdluYgJzUtYRgrE4wac4WlagJu9EZSP7NYnOVsng9CSCyH
0jqRJKw+vOEW2hS3AedRqBedJ9XOo1cno5ZNhUr2QYfAcOp+Bo5mQIWkml3UYeh4ouONNoAQrWGt
X3ANUaO5+jFp1f2HhP64r2kZ1sOM55xDiwPvO9ztOh2TkC8RBB1W6LwfFlURszhEsA8vwUtraVXG
oOJTk512MtS7st8wx20YhrCMn5sjyTT80fFl+njab2p1JnT9Fi51wLrfwYe2+r2/7Y+8IrZZsDp8
9pBtK74v1VZr2x3NPolcrONflsSI6ElnK9FsOvX33SLIgZLtz43+2AKgwa4NqFcLn4P+BS/53yto
iBlPZwR7DGR9ewKawkPu1rteIkhGNRqU3LssbbTP2MM+vFL9BXjcC/cKTG/Xxvej8/aMpDZm2BPe
vWcGm00bPbr97BtBlaxUP/c70ez7sDq4ZTbG6+egmvJc0xfxA+bxkxCJyXPyw15UZDta12uR3ShF
iAbjO3wKUsJXWEDKB5xawHAglvHd7xhmOXmf7avoyKpBxjSGnqe+bwaE5/6zKlSXKXjc0u6Mfg4T
gS45jE9DsezOYXv43ndZW0iFcIjo9PIiasCN7Finpwnxj5uu2+Xe6E9zeFU93lZEH2KS9K1z/TpZ
2KGXAMLOnapJm3GOTplfGvZb6IM1lJfcp9/mdpqy2eLQmYl6MB9lpX2fZDxhmOUHjEfarOd7ESJm
Lixcy37Ur6XfAAJjU0KrjzksROTn7ovsUBcnVf5oPjrj7T+54Xn0uNsNaimOVRIdoO5OGmuB3+lA
wHxaEf8E6G462LoyXzlwStyMMLfe9JNpAyGqMfwJO7EsPUIO68l90vlZ2s17lkRKFSW/e8InyZ33
ffKAdcVHw6BkDb0R+nMdJ0K74bHNVafBUh/VYbjwruSjsuFchn9Wrd3vtGAB8j0y+3W3H12nOsUN
3cNUM+uGVdl/3PzXdVYye2iRsvYtPDrdCokXBpkkmhhMAt6Z+rI1vbGyuuPg5/F5wJuYZr37bfHR
aTG2AsA8AXVMGLtkCnJ282S/mqCig7phM4Ti3VBu/nSPr/2Ue1PHhAqFFFRD+9aybovj8I2DUOX+
8OptYxdomF9jiF8V/V4RYH6XM9oooIRbJwp38Y1oi4/HCY9e7PE4YW72k1oB2hWOP3UHkH3KWIqD
bQ9iLqdeo5g84Y70PrCkCmeJ6dfSGjXQsjH4ssobVA/38baOo5xeHF1C0z4MC84I9i2ybJ+90yd+
GPb1ACh/44EDeIchDDuycvnfmj7IRjkm3G/GyOXVzDZE3vNRKlKCXkZ8Zqb+ZgLw1DFaPBpMib93
eChdURIvs/j7c+/EKRKOVLMuNetkXQE0hrnN0fw+zTO6yZc6kTPDfkFMRFAxZ+Uo/+1ek5JT2OJz
qm7ufrmY3PfBiTl5ph7ujVVZBKT0IGjCK7HX5IKezEFLDW4/5z5mlm9pUw7btg02sjJevgar7WoV
TEFUwSvi6dtUHRDm9Lxo3jxm8Rdi18S5EbJBeiFemZ3HfbPrX/1uLLae2NSzYZrP+FpXb/9ytHTk
lc948nJ178GxrCGjrzyOtqtSk8EAj4NUgOJY1hNzLDISjwuGuh/bdxa/t4uM5jOOLiyOdubhMHGi
kRCiI1PXM2ApVHvQQ6RNx16drOVYAhyShNCI3dJvdUwSTZEpAHkwD4ppG0snZTwrGrvbfzSd2ZKi
2raGn8gIARW4pW9swf6GsElFEBFQEZ9+f7PWObF2U6uyKlNxNmP842/qye/yvQAiXtIRqfF8y3HG
hXkgY/hJjtp4I9e2grhp6H5wyBCOUN2HVORFcP8B9Q3N34Ry6QXCVLv60Hx+/MVt1oZSZSbbFBa1
bq4043mAIv1zn1TYdUj/rAoyPtOAl2TjBgnkIlK/mGILHSmC09fNiZhWuVL0BkJv2agMt10IkPdY
nGKhmAjgDQmZVxzMHDzsCQlvIywABHgumkZ/YFcM+Lw8KqI7HSTUSmio14fN9UK8BLM9Rgvevj0U
CABhFTgpkxfNKqMhg2kG9bZS0zQp1USqvW83vd3jrdXDyw8B2xCdFEPB3nxE4zwFA0B1toQOKGSQ
qFYqv8cC/1j0KJHArHHaj2Z815oInA/JJx4Dwt+0X6BxHTq5B3JEm0qZbp70/cv+1gZVjcAsHiQH
0bJHV0LW//OJYPXhMknvB5yGUNL/HiPIw+h0NAhd/KLm1H5Zfyluj4JcWGQhbGChTpnLfJL/iAGg
wb3Cl8ogdwc77ZybHyochjp0szUMBRvK/qAH9ogIFYMlvga/MKwgLbEm+9wSlHqcbgA1RW4pmzuk
f7j7f602JlgQ731jtvxRx/JMXJiYpRNlFKg0OpixPQZ+OquP3IYcBkgAfxDTfhZYzDOcQylil5mB
AHSh3mGkYVR7kHfySxIWCos3SlrOuBfVIbrG1YuZlTM4HLURKXRmMrQSqJCKwaxD/qOXkzwQiogy
YymloF6mU+GwbH5mXyph0D4myxKOoiBOnJ8xzQ/3GG2HmPPXb1tPUA50JKlBkSVFkXe8EE6ib7df
MbNpCNBaoTUSEz7/uN/rbxMXS2rfNSXAdtu5JKXlH0efX7CJPVvvoDDIPsLGTwjL1Q1PiL/Kac/b
jfmJpHfueCKg+QTFzH+MDv40v+SHHlshN2W67yLpcrc/wsmN7Q2mMqJ9vjRT8ehEXhkeJ9lcLKkK
NWFrXoQT95CXaMS0NvEbA1BD5uAZfzlvjE/qdZsMQM+5jTAdBri+/y1o4qMMs4GbVYZwNW8b/Xx3
OUPxvl28JgMgQg6JFGK8kdqjI4UXrracJZMQETZSAOoZaBFv/PIg7Hsqs5M6ULWg4/AyuDex8fna
A8YUxptyfvGa9+ALTLG+dEXMFlnnd5eI8Hz7xkbiNcEKGP6GF2owDu5Qf2/Rfg/dpOWj1HGKCavG
yCW/eDnHRkac8SGGSLFUDGho0mm3zfqJ3jE5yvKkmhYYxE3Z268CsErKx+9DUZ0H6jadt/ZdhdvU
2A0gPZRdO9HMvX566O6n8d9I0GAvAazPnx+3fDkl4ZCycSVaAjpgFsk51vPJO/owMQ+fM5BTUxo3
B2rV11hhk/wziCXeqQkfE2GSUF2QY3t0xtucwD5hMm1JP+dVOL2tLmPlbxbR8+ekN6vmQ/o5g4tG
pXczc+Qfv3ER6UDXFJnZeXTp1hpBK0gtzzlsCDjXnFr3s7K9z/kDI0ypQQKng6AkZhwr6L5/w0xn
/sHPEwxdwK/CmXIvrD+1oMSZQQsSOWjXTx9LVujOGK4zvudxjFz9NOgYSiYudTgjeYBcHETxE5+W
sE1PGXACpIfi8ILagO4UUhSvZi01dn5gqaamtsjIiXR6UMhqf7AoLx1lqWR8TlVtJCtYpOHiEtMM
ALFaT8ThEesu6vUdkAbmeqyJBfeSuUjQNFEHAVm9ybgTTs+sOxdjlbi0gphtzTVPDyCKFe+K79ru
YV4IXtQcHgbqqNX7yG/Qzwl3Ijvwph2RfZjYMaSB/YRx1L6SDPiFJWSYvm96iwW8HeOcC4HL18p2
PFPNlSn10a8uWKX4KfsLL1497BUxj0EMV0t2dsEU/xUCF4xLuJiEgq/N6F+xcNvzgCkhuBtr1BBv
bxSpsNvOC/FWYNUQNoGHKA7VrPQS1a4qjEHPsOMprfaC4VZ6WFjznFpCJW+zNHiZtphAQcZl7w2t
66YM5WgwPS9is3TamTTRnCevZAU+trDCcLJ3uFhSDIm/Z8ST3HRCs4K82tpqKykmPHMlTGZhbzOS
sSYW35TP5c7/8PyhBC2gVoQeTAZQgT1/q2O3WvD3t6GXmZ5nxisT7ujLjJOXQeliYkEAFi/A83w8
3Ov7DxQftJliHikmkkHMtHO92PLt7etaEIW0SUZcCmnx8RbKiIifvx1u0xtkigcHCnQ9qlvjTp4E
Zudha/Mce55iwMwwti3jaHSBNq+uRD4ggtCKQ0cwoLeAH8JyJICTyZH+8i1L98IQmmvMSDJavSA0
ApKHK3FGXsLQohzAWSvHTEAWs+KEfQp13IYoVkWFh2KyDKTliDGIEIJl7AANZ30yzpw3/pZ7MXSi
urHgJLTCE1rCIricKrC3xCdPmhup9s0FaI7jh/bSEpR1XrnYZQgnRgFNEOFVOkdoe1G2MlKabE70
gJDdl4FwzRSvJgl0GsF/bxmMu1gtYZ9z0MX4TQl7kMpAObrIFxRANFzcB8Lb5ibG38elYlGSCMR/
yRCbGmMp2NZoQI4iuDgi512WGdHBSbpRUabELyH1QOG4x8walaHjMLsYzLn0I3yrxSwPLiFoAeRE
GVUeCKNu35g0kR4m5ljYTRIySlc1GuJYwm1//gjqkbAcESC+gPZzW3yP4u+fqRUiVwG0/haSq69q
3FvwkWflAOSK6RrgjQX0JWyfSkw+MNsbzXHZHLgUN/BdiCkB9qIBGmFTYwrfEPdRuw/0rxrJGtQq
ykaY4fwhrqSCAO0hNrCYKP96rqq1KV8SnOZTj+5RZ8IOcRe21YmIcByrzcFaR/3F6LCdCNXL7M7s
/sBHQdztaXD5WsWhF3fBC9IwxaszUMWUq7GT/VDI79lRYvsLXpqQVvCRi1AgOB4nrg9ctBiv4W7B
0nlC5NrzYeEDAE+MTBn/s932ueplbkqAOx/jhId/O7CUmIgv+UAF5UrFf58J5gXBzA+vZsbCPt2u
k82F7p1VJvaDsHU4Qli4GvOyDJ+IpTUPXSBXkCNxVeGeAbjOWf9imCfoAbfoXRAd9TrfEQFObvjc
2MeBzYge0598Ak8Hrou7y1MGUmRsCaPg/RX1ELwBUfWidMEDkIH2/Jsgf2jEHAgkkIGRd2Xa/Tle
+eiFkRZkZIbA2hqXaejCZViDqkHGoIB/UtFj3M6yezjpdlnyWCj1qP7pNDN6aZGhgcJlph0EH6Hc
L49pRpX54LO92nWIWF8MVisfhbWzc1W8i6Duv9aqy1ewYlgdl3Dqoj8wQSFAwU0J6R84xL8mCwFX
1KNEoGUoVj8D2EDMalToNoRpwVyKYM3srrbI2JaM/t/ricq8nnWU/FQVQEU8dMytIfUsCcKLEg+8
U+3MJwhuCsV/GiHNET7osEzEbDeQJlOzE6id7LwLZ3qbI43FtYRpq3HHKV4xYcYX9bay2q/z5PtI
AeA/ctm1yKGry0AXTLBmhz7nbfWz1Y0delITGyhXjtk4KmCk2Iy6dPhxJtycglE+COM/BgiMLpf9
In/8GzNV8GiiT4oVZj3MiPNVm7kIR0at2aMTaxcJbdhLiAhTIB1If8qBrYUiOt1BpczDuxoAUfzw
3qCyOqq4wwnwpRlajfuiIWDn2tWkbX1lUwIR/P8ogEBHYBthSV8Iu/sMBR3nVR+83esPjBlF7QP/
On7BdjvyHdxC48i4g2FROHt7DW6WQU92fwcyRdM+a42Soh3P+VnxCI5X1TyODt3XGq2/vjAqb1cf
gIjaBYyC0EK+wiRZkiHNaUKQFpuAzY1jo0tIt8+i7cz5E/Ir6riv5tCcQnpMVFIJvl7bEenzeBh4
4UtHrOCyUHoGH1xBaSiEFI+8KfTxjXgxqpPtvjeLV8a0kuUZ9Emb+UHKen0c5OK8acGgEDv5fdi/
BSsqanvCAYn/fPlHtALCRBMIkuL5ah6/52O1+HkQN5nqYZj0XbwMEYHMwLZ9m68LydGdo6bmaMaE
o5bcEhHKmkDX6HWQLv1XsOszR2y2ZLlGkP7g2EELVRlDc86cT334+AuBxz9+Znt1yyF8Ewmb52Yr
0XEjYthcqfACMaEilNp7LWhqSUxMKaat+H4FcrmbBF2opRPXXxPyolP36eJySlk1hHP0nPVlkSyD
SId3g0EV3DV8RRPj+jRg04cJYI8xfR0q2dKM7O41AyZ7N+5oKjbpj6LqCMvQD68btBRfByUeQg+r
Pca/3O0bvJJq9lqU2DRfKQPv9vtpxQ8GAYgGMqsfDjx6q0lwAKJIepPEqKkNjOtOMXvQ278YAPc/
xuGDBxCj2DVCsbvR53xdPHv2blAah25cG11cWGRuPBZxj5kMGSxmOkEJBTWuZlgDSeWcDuhfzH40
Wo2YHriana7epNpZ5TEMReNHZiujaON7ImUDWvUN/weUghQ19Ijkg7wlW2J7wh8nZsd8/g02uFN9
mS011IeklVKm1JXTvENwsU2lBhRbMY+44PnEcSFgo+tsUZeO5w2OOQ0cz2FU2YPNa1JKBsqO3NF3
KQI8GD7DvxwG5pYJN9xZA2PYRDUu9328GtDn8zmEcW1e0sXVoTuML/fVzQHlu+SzDrWeET8nchiz
XSGY0CEbvXvwg7Zwga2fVU5+Spl+PM2CzDcLFBUQObjG/fBLqUxeq5ds23FnoTxZ3WbZqgl7Y9QS
xBrVZp3Zylkm8wd0ihw4xeqidvF921UHOu/zu21tZuN1w8i3iyrBXHJqcnhGq8au1iT8uI2X7vUd
J9aUSOn4vu+8dEEQN8c7D2fPA3zuS+c7qeJCNh/BDQuSRUl82D0s4Bgxy6ZjvZo80fzhfB40yfJY
JQFrh7OKYjx0sURuEKtdTlPieSChBIfrmUPPL6wi/qEy4/MJmtnIS2vjnRoKN8df6yM6CVbKOjMq
jSachlY+djCWRaJzj8h3fiACN4KvTX2t2B3z3kOvMg/GZ+SwL/h5+bmedmOVpbm+3SwwuEHh6IEe
NHONocPhCYQHcTNxUwYEVKrnx8PSK1O23kt2XiL+f5TaxYc/Zd/47pU5kK0Pv26sEo+W85MKhEDY
h9Uu3/Nip0NE+DlsimIujeC1dZAvxL+ggHtErJkUiG+qPkifp1GSx9KhArp/GoViKcwd5t1YvzRL
NlkaFqCW5htsF9XaIGx7/GhjJNsFOfZ2O+uBFq1YotLhCgq5/upmu7x7mpMIi2TJfsIL5Yoz8sz4
HUbO+2bdyROzNIxdmKl6DxLDGdbGN0djcM0xhdruZRLxlXHs4A4I0MtoNkZAsWmOw3kr5lDvTT7T
ofC1xrcVMn1A77s+fi6SfHZVbHbIACMvHFwOfNK3l9dHjHTgwHr8KA3tqneQsew12k9ltI0na74y
2sqKmQwQtlzxOawX96lGB2e8sAFEkqf/+/g6WHVc6TWe/98LjuALzrzeosUn78K3HlbmKLXgm0T6
evqjgYT0Abz6n1j9IGE5YHz2CoQsq2ldlhtlpKGu+VhgpESQHpw0PBTnFoB0l3rteQWdD8VLP+RZ
LF58Tg+rh+e/OD85bxyiqnyN3PAuHHJrYBvHoe8/6aYRbJ1rbz6C7AyJSkGxwFSz2Z7ILeYfRnkT
UgjeRkNvfxmg/wJWEQLET2vJknVN7eHPS0fG7zfTe3O9/CvYhXLAOfq+O7sEV8Zr9Hbs53qIOKV2
xk0b6rDYMAiy5Zw0hH7NcAE142jWcpgSV/2bPFTrlloMSvmCu7niGdJjTpwr5rgb2I880CdkC46F
HOkVvsKIsgQDAXKevxGawN6aXYqVErmVDPgE75GO4y3oXXAb/srtBtHvFTHTG97rYxi+jLqzAM8Z
ff79l7WDiQLUEbomiFawdce381QBQjBkvJ+54iBfQNUqLej4V0BvIOKLInvYOlOTXwEFoWufRuON
4mq4lHDFnHdKsMO47QSnpGih582vMNISj8cu2GxaLAWCRyrPIHDAxZaFbX7vaY92FJQdfBPIU8RT
4p/++Y7/siOI/tPNElO8SSA8QUYOMRX7GkDmlNnJmZdBkhyA6ls4K9wmc0Y+J/ThSOwSze22fIz9
LW5UM8whPXiM9lIHolAbn8qPa5nWcLhZMlyiUxSOl7zkauS5EO1QdMmdA79cTAl+F7tkvQrqvAq/
nf6S4acWDLef2nrIllCui+wUDVk8vkWr6xss49paX8lYWxO6SaAWLA+gZY6sBnuCgqCUa1hOa5LQ
UQv1Kr/9+b0R13TtMY9+1V5eH+98oLXq81s/dXUdCIx/gcCIXh4IkZJ38ZA4JRYYF4kvvqxeXLXQ
QZ9XVxGg6YNvUpn9xOZKdNs+cMfnhOsNDVVnV5I7cCXFhI/C3Vz9JuKu7t3/QWBg+kBmsbxoia3w
8UHxJ8PGltmPcYNBEgg+KI+GMHUpk1g1TX32VWpWl0EBOtEDGWaEbksdwWsOCBlsigR5U/4AtcjO
xVTpBdjuSgAJHwp1zMr61Akaw/be9rsUIAISMF48E/XC2ALm0dRFglT4c8J3ak6qNefl0O745+co
2/cFCwOyQJjndwhTBhdgwLpe7EeXqu9pJLZZSWHv+30/eY3LJK5vUQ9D+nek5Zsr9D40MQ0qebMP
BS/3hnjCGEk9rlJzTUScPr4dr5qjs24ZVTMCttKP/cCjwaxU1G/Wbz6UzSbz9JcZYliw/4ydoxoK
Ym0af45PqmVOYXioOWy0OYIR8lkH+l/VUqMIdeFoqd8WLx0TsmL7wDWUBk66PBO7TgRdxpa/zi/z
Blymmf+sTs+f35CmRb9RZOPH+t05926vP84cEIU85gBJM19C5mxnawAnRYu/j7Dio669rLnan074
p/0wnuMvk0LIkZJTsP1QVrbhV0Im9RNzj0eP+WYeDDvv00Q3+ZJ2towSNwuqNs7ATRKIhbpQ4n+H
TEldKB3SomyCT+a1w6PUvjlnVnkb33r7HgJmDc8xPpS7/UuAehSzHOWQ1a49J/2ikOU7fAiFr83b
NSorX63HWgHRXDLSSzE8aursV5z7ilX3l/l7UffdEcmkxfwr+x1Mhvvh97XvH5xvtEm/AK2XKBQq
r+i55dvvx4Pmn4y5gAjQx9jhNRkOZLOWZz+yykYjVNbUhPNhA5aeHZ8fpMICDJ/KGKb0fPcn+32i
TptdqUeP3vbU66+ScTpwO4iGj+A1oGMTh2wzLXW6ZCozCilsO7R0LbHdHkghqgIvptspz4+1Msu+
p/4XGdPHkwb7Dy7tb+ebTxAYvcrgO5hcJxoSrPQ07KLys6wzHF7E1Kr5utKLUVk6u+mXD5GEWeHf
88nIaoGXzOrmDp/xtecrkMpNHfz6NNxvmJuBaYFCAzjNs6jxKXdWQ4rizgwYAF9yR35BMfLI/ik3
w9ZQel4HqettXZiEvMwRI5MU84E75NA9ld07N+Ov7DTEtVr1348+4GsGmX1JRGfBGPi7WmkoLUQQ
IdNOI7Hxu1n0O5Oc7Sb3Rh2poyy6+NkhFffSbDyC3OP3FwMEhQFEldZ8UEvn2SKBl9JnqC8P8fFz
qjLoq8ZPyDFHnZWDVBEUbH97vgyscqdefozVpSiLJafhMNuR63dS+a17aywW+m5haZxpDdhpf4oi
OSJSkQ8IAheyznP6RwfjCrid9XHtY6ngDJPzt8dXmL6bGv05PKdImSt+fzqyh/7baCW78T6kLsAN
MZOIURHfnTRDl+08Z1SzqqGeHFMMJsCl3YVirAeL1mwCzogwmQq6L9kpwqYYOwtvofsL1bpPuBS/
pkfmZZxBowC4wnm6WLye4llTwSEHgr0hpOODzdMc5pYm2+9ZEL8YOVqIK1alc0AueCdYwIVDIagM
NF38KOnvEt/dxZkRXGNvB6pVqAz5sbW8eTNAhOZvBoxblLaEF46pE+YGbKueXpYuMTAwr9z15Dqm
TJ70bt7e/Nz44qzT0s6l9r8Zg6Wfsw86wyZYd6AxhLNB9UIXNyXW89xHtwhm3ZhZFg65dcmWTLi4
1fVbpXUdQLnwB7qFv0UOi0Qdj7jaPpRnCiRN1tzkCtFCAtQJYzoXTlAk8XEb4qeBz7el4KicTWkZ
N9enHbJG1aexeG/iS4wg2vu0pljV8FxFq6f7CdmNOSWShMj91ZpoWeRNn4d0c1SevAkT684U5VLw
k3jBFM/0QG/6+4ETtMuDJszaAsU2qbUvUsb3oycFNh84ihkMdTOz6YaZr7Qh28IcmgeK4sLvuStg
dpgltLOcYowoyMJ8TAr6x4eI3yW0lNa3CcDxhWT0FgF6pj4zEGaapJ+99wP7hlLjFt2mXfB19s20
59D14ZVf0K4OTQJY5iKCFhcPHBKmlbO69OY0q7SH5d1aN7BReTqULo15i18lG94NpvmckqUbZ95n
CtMujPtHnpxYutmE7jf7YzEWYYhec4++01g2mPYM7Nl++/AnymzLJ5WaIdUGrE1rD7PrBi/q4xGH
PldREiOsZ+C/fJI1tFRPoLyUAezL9cvCUuo5fiyxAHtZlsxsnxuTmVZvJ/xCmdFHyZkFuDzBJLye
5e3V7/vZcYg13R1A4mDHjHzw6Xja5wWkldTu+dXLEM4LnFL0oJBW7NwXFnk6AXjWBhJxENztC7gH
Hi/sNq5rF7Z6QcX7LxsM79ET6PqP2lYl2uEQM2O13sf07z65ADqYX3cajAXSIzRRbEArEPhLZ8g/
q9eyDEfknlNjcvNCRUGdJtj4pKc+57P+BHMrzDAGiHj6rnDC6E0+4Pn7HI3C6Ooegv6yM5pcDK3u
7nkkzhd7xMM4PiYCP2JZPb24v+Grfx4QC78Qp9h3xg6Mhyf8cxWUO304vNRlYoSushJLJ9+K9VrQ
Je+Sk5BuYmr7MVvhsPc1cgiCqyYlc28EgmiC9IrQ7n9ME5Hk4YpFRC+CFi3ynYHt0z4w1vjnOv0b
zzAGoL4Gx7PdYjzAGQb4nRoaDQvjdyovEP/x/uZl+PS1gOhQvED0AJ80QwflMf6G0/mrs8T4g0Um
SmosxyIZDckO0i5DEsB3qiGYuQmZT8JKZTNc/MSozFgaDEQI0PvLAIppax2q/JmO9As9KAaf/yDT
Hyg1rSqqAS3egRxPr2Z7DnD1uC4BnYXR9xf5huwcgut2Zas0xPOaoKGwZNDKErmCCVX4Cp0MISzd
C1RVq/BOV8TgqF0xD6F8uyG51j0YEIXNuyOKU+CY0VwbDyw5BhbkaQ90A64RrdEGiebVXIkONEXu
hlzAnn8Cgp9Kt/mLdMAiQlQi3Fi+HACgyTSoCG6woLOlEILfBmDfHYawhEijEo7OmLjDuUceJ8hA
uFUzPemsdBTIOx2vFhxsJvSMCDwGlkYcBNj05SqcnloH8NngMWozCEprmWWPmHfglMsGtaUwTqc0
CTJMaATPXohasN+FjW9s8NCPx9rsF5wQ/pBDw7VzEnpe5ro/5LvVVp+0jqYb98PH3sz51M700DD5
54Qg0o49wpyGDhjvpMKqKlajXeYIvQVQc+ijLHF7k8FsLjzi5uwr5zoPVumiN3+azXy4Oth4cfwT
TVTbG44z8HOQiIgYAREYJnlo0Rh605gW0Bww0kbmJZQEGq0XIwqs7lXa0qE9706nP7FehNm+ao53
17mO8QkpIJuNCJfAzWZIwCsPtMdAJ5tJRwgnVvR3ghCsAAv8omSMgmk5Q1eDchVp6Pw0FzlPNzsi
KQfpgHB0z81uPh+634vwcUEhgxI8bEJ1CXcEEWYwJQpGfDuBJWdI+JlWJ2Img5G90CHtULOgx8Gh
6uXRsoJ1A77zpGp2zmwAxhv9dQhZ8Pe9znFCwlkGZiZY3dUscHDBDsrAE6Q//oJo9khHAPop5yMW
ck3BZnixbP0A23D3XInxLjIa1uQ9eM9i6ERB67ezJq4nIHbc8izCVW8OagdcFrTh0y2dJ1dv3/uu
ADqdq5MGD/dJs2g8/vI4QwNTWtMpRyyJRUOqy6eQlOyw6PJ6PvY49uqA5dSHg1vYeaLd5QjUsEEV
qQw3YsOVeUdWArgAXmBO4QMosWtV4X5/eEyHUCzsobsDQTJXuZXtUyOYZgzLwWTurCxQgakbid3O
aW6oP6AmycSs78T9J014k3QUnLOUvDPbXmme2YyF8QqNsG3fD4jDsvXzQknPqn54882GpT/72JAr
7SGfFRtXvAur4tKEl7Nsl1ggTcQDrPlpfYe3RVSHeCsHwCdIlfBAYNrzIaNBRmrCKBmZy1Ji2Nkw
bmSWKBwf2KZ41yNnt0kLdU/Y1/pKQKtmvOAF3Ned04x5GtxhspPMXkS/idgvOioFq34JEa7wgAAZ
YkuDeQF5Kjb7+P1PM42ieRA+QfkunXHmDjFH+AG9jRBmBqMKizqUZ8iLZynWB/Ek/iWNzEUCzhz3
MWLv5vPN2Axe+4DRMMyvYEOLfcdGKSX+cFniW1v4yAO4H+CNiildc+4s8A6RnEe/irsQOmskdzfy
H994AiHFNyC/8kMFkaozDquOuYxJ04lchOf2OdzY9uh+PxMByZHGBghg1FgEyZviJeQNd7JCqa99
sgCCFZObEe5To+OIseIkiWH2v83kdNP9exlyaGWbot307tYnsV0ZayvCiPKPXWbEXqk6KzAfo/4T
iqhcSGmqvydZBzbzzEREHf1xesxBdhpiT2E3fJuIO3CENdMNLTqmqmLW8FiMeLkDh818IPhNxJb2
O0fFIsYZLpomoEkEWNGtlvCxxFQS89p6r2PvH90yOVdoTNkvsAJyIft6Xjowp/Qe9DELfYMf6Xmw
0+IN0gtOTOiPLU7CSj8YYNklCI8f5Nm0xNL+ltni5J+WX/cBCsa5qh9cIVYUrxVKONgnh8rP5iPZ
lfy38DWjzzy0RyR5iV8hqW1QaAfEPvn5Yrkc2JMMkH9bNHDVZrnnMz7OCCcszc+mgC2GVag0PTVb
m48UTJNJFPAtrQWoP/5ny+TlZjJw3YvGfy5FcwSV1WQ5DI/yQXWSteIdr50FnGbm2MeFIpdcQm74
jb6ExI3sV+Bm683ug8pcLxi8Gnc67uWz4v1Fj0c4ZqmMZo+DzT0OdSd+mK0h7dYEt+vf+Y85ADcL
M5pVU/rJE7o8wlnY0gxz0O9aeevoboXSsljB44+/7JvwtofUIZWkGn9eYYKVBmc3xrI3GCUYIxMg
zdYkkK6ARinEOiB4ozXEr/f6R6b0bd3Uzl0efxr7Y0GSRXixhfzTQ2f1z2lU3aq6QKUQS+hB0XdT
DGCYl+JgeI0v9SQ2u3ilUVEQI1P37a8b0yYwGwt/MURUko/V2nvbed9/4wiIiFtD9PuSqazxzC0v
D7w9G9W4l85omq70lqYBYDuzMRtc8dwUE8SoZTHQAJrx1VrQaApe2Pe0fciGBoPZGOR+0vepFQvQ
smL6ExLRzG/Nde2UNvUEci2n2UiqnSqboQWAtU7+4FnNhurq+3JDmDxGyr1yoad2OqoGmFC0upqp
4yMLcjgU9qrf7U/z1Wz8scD7spow6maNHzNEHXidIrN9P4TtBVbxl+AlAIONTpnOfQj6kZj/qGy0
FgqubxZTTS9QvmLb9QR7jWne7Or0rEVxXL92W5lzLkhVT0PbjgUeuKpIUdofP7Pl8oZPsU0MyD+y
amPWiFSEYxGkAtDCjua/w4lY8vXxWZvqS34uPqwtpjTqrDeTn3Mh18aWlbZEdsFQOxMYsG/SqVSX
Nb3vYAJUUAGl7/Dyz+2fFN6Gk3RSU3INA9XqKD7CJy6cwFQ+dWtjK8RhNPbj6g7fErI1+nZeusgn
zw/pEjUZvKaPVUwFfRC8M4++Y+gsyhjWB5pk4pbC+wzdyb5s/QrROPlrhelTeF7h27NWJ21UnqBb
j3OvvllNRPoL58cnIHsRD31qU/Cn2+JReRlCI7o/bCUkKlfcCIQNTB+Wlg6raxQokB6Tf2nlIth8
YLL0+bNCHONAW5h8mbtIcO1VxEuCVNLgxL9kCg9MgITBAYx0a4vh8/htMODF2QTi4nnRhleYsEAe
tfOPvcWqwz8Fv5mBXSIyFtVN/F59YEdPlI0wkPodCatDogEtxhgxjYCwAZjFG77azPwFm7XCb5hj
KUQHm+Ax+IKY8kdFHZGZ0/eFqQjDAe5bwaThs7L9vy+GIG8HcTw2oTohcOwUn0tKBDYnsyT+ddxz
zBq4UvZP+vjpR6NMUGWuusbqk/rJcKDw8yXAA73D7azz583poYfhHVAvF9xVFEqHA5Oi+ZvKzifQ
Dw1dEm9eVIVfHpWQ9WQW7zXSTXfDvYoMfegqwWa+ia5g10YHKnfavm125GdsqaDamOlesn1nXJ1F
yFIUQieKwhsisz7sj9SEU0E0+GuWkgSF6pAPvvY/mvcb90hRGplH6gzOHsynah9TAuYKwJn+Utjf
cgy48h7cHD24yMrN7QHcKphWmNcSKsLz3nOJ7xi4baCA0Ikgh+ID4aogj1D0VvO5ijs9V1iCCL+i
vdb3QkpcbIXhA+cPZxIDmMeswR9MGUckaR+4IbjdmeaCXIUwTamgEkqwHWFZidlgpOitDth55L5M
azGFCu1UY8aCeNGwEZlL4KxCn8sIxFiKCp9/WONiskTkHI7jzK2t90p0FYp35w217sB8LLM5ghIs
F1pTHZeYrglOrYydEshfJuO8Njzd/ZF798V04UomG09rLJ3y9d3nyw2H+Djh+8h2HTfCl5wTHlHv
MuGnSVYZcLUFvdN9LsJXHmwSJZQFzSdzoATxpHYKKde33CBtvfkTLjs9kU2Ahd32kUA7ZJA2FglA
/5aIHrFRsTvg2c8hZnl/hNiJSJAr4ZvSXgi3KQh3OxThmPwKNzYGKbwccRy/7e//7bzKxu0jBI8B
Oa0d3Utd6WlY/87sG1IKOEueCngGwdxogqdVhaNI2mkmJ783shPzgba/P16tHguh0enoFFrDO8PV
Y29DytMdYXskaHQwAwlVKNfPsYgC7nFFjnbP45DBGFxF1YyErQhuHMK/HWYiLuH6VANcwLgK6S0e
ioEyzYnZkjYKpK/lEU4dqXkFNmJ1LIhOvyMfopXy53rRMg++RoQziIBWJOs4+3kwMRlrnt44wPzc
0xXkgMdx5YeJ+0XkE5NpfZSOqBFF8ICOQ4ToEeC2Y/+2VNFLCFqnI65s3I0k/q44JSCJYt7KyUEp
hSJGGMwhSCHmYcLAZiIChZjmT65kp0Fw814xflCV/YgVTyWd5a/G7U7DjYdrBqL1nzgw4Q+S4PUv
8/YoNlixvwX+3+nHw/mX/7ZSp6ScB7weKOcmcgfUURD1/uRzVA5g5phRfYyKib8cemo4Y74J5FG5
bP7MwJ/N/5OhBtGganOcnQgZp38c68Gckk5YahOI4B3fUcNbISrzTk6l8PJFqy/+HUCVihPC6MQf
KMbtLyIC6mTYcQw4zObUjvl2NR1e6ErBMjphqm/seu5ugys0YzhhH8KQ0b+/EmMOvIHTK+ECz+tE
KSg+NbJrODnG7RZLEEMJYFz9MGeGW5HL1gvjS3Gq5EvIAfeoWNLcADsKT9ZiCRhq/Wy8kOd9egaG
/eY0gEsT1NF3WliPBVbH9NC4oq8FNpsu7niXZgMkdgaoaW9pwln/rVHufUy6UG0mOOAGIIprkDN6
QEzglVY5Ez2slFnDeeNVR40a3LrvP1EVP934YSM1W8lef/Ng9hyNpsq82PRurvB4RJ+LX+UoagSz
Gl8YWGnIlNH2oU5/e+/Nbdb36knnvUxEYjQMuClwdAhdPT61SoBjCI6zVnYzuS9AJmVPNt6zCjrM
d0/Mi5tvX67m0Xg7FRe1gStqLG+eK6+drd6bDN/gJqRd+5l0lchSLMXEP1aYb7ym0IpwnpWNw8CB
5ru1p4jjKIAtmtEAmPlOU5VvZQ9jKM4NbC9glZgcO3NgICy0MWuSzJMRsSrKPwIziWf9emItHo/C
CaiZ/o+lM1tSFVvC8BMZISAKt8yDIiKWw42hlgLOoCD49P2t2h2nT3R1d+0qRViZ+ec/DDlTuZvw
2crcI/YHCDWPNMgQUfFCBAEWPmYPHmgUSy9cFIexCCxAJnI2rntcggxCzLa/BBpiyvebTc6Cuiec
d1ru22efABigqhb/C78Xoab1QK94ssmsM3IANZJDGZqF2F60C9Sl6/Q553F9xnthiCYW5H8ptTQN
OGwJwFBkkmW4uSHWtTgTYj56QtamYkgGA5PTOP44fecKGSf92rsP/A9AM7ZfebhljAHIwskMjxz8
VzpAfqx48US1bVBCmHqWYvcd5lTGY3pYoMQt+M2ZIobKJ553//4BVoCnhYuALIO0v6hRTcErx6Tv
3DiVyK7aMut67R5Nnqn8UX//pfuyrYNowki+JB73hjJOuKjjdrAYTPMdmBwvceiwcL3aMlNwmb5S
/LXXy+sPvlrgAg1HHH6FIqlZ+IxkRznuiUMWUiW5hAKpHo+PMDjYPIvd/YeGHW15Nv8dpfx9tA4R
SEzo0ScibUS0BvmvygSJd3vK59CiVbtymtAF4tXz5OvHRoL7k9Y/g9MlQd/XuwpX1yxprNfPbYei
c5pFZ4g25L71QfAoFcIDVazq3/wSYfs5bhyx3RC/qxVTE7pwmXq9ZxD9q9+5sSe2Z1+Dnos45W8q
VE3CerMMhvSqG7H8EOqcdrwZBqLd/6vNm3v6THuIgFCCBdsAwHYU4tjJnl1GwdP/4QKuR85eDUHw
XgndvGDGDYJCCBropagADLykwCauWwiMH00ilULQTAZnXGKqJfC3zYLhag7m+EDcva0jzCSxd6GE
s4oT1sXgRrCUAO08oh1hswJzwiwQixxcPdaslmnFWkooCgZZNHzPymrIXujjdxIJk1lhKjtc/GA3
1z9xUR87VqOixNMeTvc4NDh1UrufyWciPhmwtC9HmHmHNGE+HwHWlfmSCLQ+pjMDIY0Fvb0biyoI
JDvC4061QUJ4r9bx84EbC/MzzdyGKA4lGq4rnpAB8luKxGBg9fkLvUbPh+0Fvlo7w7NdQhbtuTzE
YgtwQx8uSjV9iHV8olVNRkkDVl3C4R7tpwnWGmI9gL506mP1Vy0hfjMlcbrAxKYPFNEHWZCO+igz
l0dlQES3/Dsc2iL0ARAVvwmBqb1vVj3GuNNoWGS9BbrGJTQhlNm3wwLKH9Q75UZP6Fy+TjREegar
rk8BC04sq59oPNmc4LrO1nAblV+LT24kCsbdLOdX+xV7i0W0tgUIw04i4e9ChZPv8ggkq7Xh5YKS
XVa0ssF8wWn+8pnYhUa58Cqwt0IkcyofHC5EMHq+O/+ATAlMDhtqtiwDrH7wPZdGUIKjwAbZ/GDJ
J6SnT68/VwFDC1C02mIYuZGmxsIAux/OKRXIdd2dcdSovOtShpv1NpbLm09mMkxVzhvQ12kBzVUO
xUpyIU6xr+mOwa/lWAO7g4WGFQbOFofhiv/z1eV/eVE3fa0G8MMGU0BP5EczVhMDCxwIS5RjMeRM
1ZMyVGPdFwjLY39bilSKs39mgv0enmMY9lMiijKoQyOJzdOXQVpySAtRp5g7Em/DNv2ngqFmsnFf
/XDgwP9xiEzEUwspPyOyvd+LLhhdxOVHeCX3Ka+fGaou2NkWu/WzOWNq3E40tyJqy9zO/gk3NIR1
eD44/MChi2ktCqAp3HBnj/aDzKkrTT7fLIKXMdt6x0X4QpdslMHTed8nmzcKV3igIVaMWtzE5WDe
E0PNDQmD6yM9cfvsLM/Wdy+kC5KwhGCbgzkXhHIkTrj4XljlJ5PPy/ncAGwf0YamJkVJm0o0k6Lk
wUPDdpMh+UlBlKmagExLcfSTj8ecLFY47bIWXgyE0hD/AaufqXloNvEjoQl9o4ugcmnkhW1rHgH8
S3sMvKxTjAuULTabX59PbMlW8iwSKHBaHz/t2H1KtghMGEe0VTtqszi1Lhi1H0SJfYeZjcvFdNIW
BlNllqgrMThfPDpZI93+QJ0jWedOIUfYJVyVq/VGO6nw0A+bPQPlkmVcMtWChhb6sJm8YzFulJBE
GlK2FUcZ732iICDLc6UwBIZujUgA4cMS3pwapreJ6KtFH08MCN3zNxRc+hGQH8uwKz40F39oFDfz
/oNcPsb+Ew84ZmKeL6OaS8YZzj2fBp8WBtd06pU1ZUKgxCBCE1qSa9w78C+8vS8E0BRPmgaLE+Yt
Ekty5wh/5i+OJVXHggiIKoVZHyelBKc44WxlG0ecBQ/i1GdfC7RhIvsr2dzafg2VYZEWF/Hj2IQc
pzVnWhbA9LGa6Zu9qnlhlcBhBuFADA+8bDTSvHaDBVRhl5OazdSMRmTDu5GP3cD4wo5F12uzP0Ti
nnM/4DVQQO2T5XkBJ6UySxHQhujC6kWpROMkmi0WQhhLNeFLZWWCRGhOQKq44+BGeSnbTkQQfke9
45j/hXXJTpDHF0QbCD7q2XHMtGhGZW1EdvVTQ6k7vdCrWyKnM3Uml6ExeSK+EywC8ZA6vnskQ2q0
OdBF8C1O4zsc6UkWXKd9jqmEPoyzV6Z2rSSdAZM1rzganrXZrKhlrUPGud6YF1wOqGKrLFGcOqoj
HtARzpM2MqBYXKIvKypxxS9BNnPSRwBBM+mveSsxbQt29wm8pj7UiAoRx200/jAF9wwGy2O7FB+j
2Pph0Iw2zzvy3qXc6RXpiwVqYzyXfTydB/7zDkqkNdgASEtSoHRSFgxWZ/8kI2kqn0M0LXyWMpJB
v8801bt7w5hULxZ/pJnidd2G7JEViQJe94xqi9fzsU3wbVVYjUBkJqkF5vPozJ30wHkIsZc49OvD
wICXG0n2O1msubEvsVha6HbQZ1P0pZJQLE5P2vhdRconxAHtZZIEY+bAOvC1UQFQmrHH6sUPCPyH
6BFXSXSnmvytV+hOl+/cdL/JYSB4sBB46Y7SbAaa1BBEzCzI5FjfnWQgz3l3XLISKNLi0RTGTD3y
tlCLXYKroyGsMJQ9W8sb4FnHzopNLS3NpfIZ5a47sRzTLx7LAuuLd/Ldrl7Gbq2S9T3gAzQ11omC
1wWpuop29VgfYRy23q4ynEDKtB4z45HC7HJlxnZF3sruxtTC2FPjK8PoJ5225KZX2PoKnfD2i83q
fLj0TtDPR35YKVQAqCyVuWCvHsMPZqOHv8JIcTnn7DGXUnaUgC49/6GexkeXm0BMwe/w+OjRnx2J
YUQeFJYu0GjKbcGDL7yhKyEDzciTPnPC45XzXt4mbAMsxdNO6MQL75ve8J/nFAZqFsPF2cFGjYQ4
ceO0Bk2Sy1U+fN332aPdglx4OduIyIYYoQXitfxRRsCo3XbHh631LLZgYxpD2p/00hoYE1HlLTxf
MQPy/e16sK5xvTQ4DHBYp1LxbAmuFWfe1tjcor6ZK2M0tB+rrpNP+SP9YXZKYWwub5odAEJlhdWU
EQK33z/kPBDgl48xeKRzBK24O9PET7o1R2D7V33SPeWPw3szbX+n7fgr8uAK4zOyhp0xmZZJM9V+
gLnMF/fbxfv8wJFlK8JJewlHofbDw3+R3fIq/gWE5nLWRdrDpDI+JG8k3BpuQCWMe0DOY+6UxuZ5
AABAGpVhHVD6kPh6mG0yBwNiPXcgp5U578GXYogNijgK9NJY2Os1XPC4rZ2Ea60SqgHZddnbLAUp
G1fjHjy2CKdP93BIfKJs52gqqTh7DocRfXkc9xb4YVDXcex+TSinHyZbWJBn0lAMfhQYfvyyLh57
NlyUMLFxWhoKOMxbajoWz38g/3mskl9IQPihj4oeeK2EJky/05tiMfVkRn4Kof9mVICsCur06gM6
BulGRD3APxa7oPLuljfrCjdIXNHeSmkCuDmgZghGT6+bNenMgVAGsbH4OkXyAvRARBshTWOxgYz5
GuvG4ATCK15oHwYdS5V5h/X7+G1JvLSn6IxKtHEy+eQ2KkJupACjOhlPjEPG6bpqehlifXPAuvdq
tZ09+IS9G3vGscQb6XwWXDD9abJv/kEFFjbk6ZIIIZQyxk6vxxE5TtmTp5YtM+FOLcddVNxAarY5
rSyHwBZtDaqdBFn/ighSj0DUd+geSN9qnvFavYE+iKb6wDqKkwdwD2qve+6MLyp7VBwR2Hmkz0ST
zHkFpKTfQgYu/O9QzgK2cwgZwgmYB9fdOnx9Wr/GHIdrJIrGUDHzyLXJVE1ExiwFhIlDrCAY97Zu
OSTWz/DFEhIEijdlJACwNpmxYOUU65m/z0LaTz5x4a2er+F400kYXTTlM9izaSHeSky79Ct9g/oP
8ibanoHwHbsjQeFq0ZHgMKbSlBlC7F5y0PKhgVIMjexx4sEZ0guCvG+bXe/D324vkP600yP5Hm6/
fjtgoCsiYGR+LJNHYU1FxDxkYEHxI+Nj4OhzXOZ4AGH9GN0J/PHR/Q2BhHUPTfBPFh8qbvz3/eHp
HVQA98kdLuuYgGf2ujWJCOxFSG6nf/j0iEvFYGN9oNPfwpxkASVyq/kwoMVhAigcf79a1Nusb7r7
3rWsRaTdoiLkjWVGRJvpFux2piIhTeBzeUjtCoQ+C1LhSR8PKogFuuV5lSn2wmN7EWAxdYTLcbd3
O7bOwPkpD69ZnbZTfjZiMXu4WttH/IlsX0hB+xmn8wtYk/Zrg+e1PENjy+rsFYZD4WVQGs7Ic5Je
ktyX29+jjDYF/Xw+53NVPJE5cqeDNUCGEqH0eHsAoJlkHTn2Wg/TNIIsTJUG3R0WVmOewQTXzU/f
evx2GCPDT7c1EqTMamhCpK17cPxYG0vmXKbAdSkv+FzGbNCtGkfRaF0MuIF5cvIE80DrHO7YtX7N
kRtVp9GsT0gh3orETsGUQOBNBJbE4AXv8HCgIeEOTS9h7SaPI7pgc6o7vSmhJw6TAKl7ijVZQYd8
ePh5jOIuvC5+wx4NFe0ZAU4cH8r4bqVMFUC3ouu8zzl7pyh7Wwu5xBbbYbMZZ56Odw5ee+YeUB1Z
TCeKV+LfZrh4Fx44B1ECSPUF7g11dYZE/m/AIoEEUukU7wIc8HJ8RkLRv/Ia218iFuEUsts1UHIz
MECeWtMYHcH2ieu8CXNGet78L2LAapeAgHSqTPlX63N8TeDuUeEc6hBaWrMQu3Rq6yV4ANht8XVd
2/ThJDqhYHqhr3FsBDPCiJjv4w08kfjxP2zcWCMxH4k1Pa32JdxszrHYCa3anqMcRkaGOxTX/KBi
E8b4iCUO8ldW1aPSExkn6ErFYocV+oPVkjnECouFaePn67+0IMX8YABubHS2zYzhwgGHqVabASu1
yO1xvk7iUjhEJf2z28dNKjOGQM7swkpe5zaG6EDixwWzcz5YBj5momwSa4w9ED4fDveqpY6MOxyg
KffA1KHMMz6ycmPezlgKqMubfV5tM/NLK6hgUA2IMiDPbwC1kBXto/Uk1euOabFh98rlw2UQoiwu
2pvHhB9RHHlB8ODgSmJLxzRAAunXA1bJcPDDrpyREwvZjnmSPoCt3J55SOGJSVnoSZTO3JFhHBNh
4ed9HAhNXTeZSbjsHCXIA2BN2fUYrBT2Pql4UXGOuvUdYi8ni7ACAIXF9SrnQsEh4ZlbSmLeFRMv
1FASsWEf8Ep7UeIOLGJD4P7op7+e1tZZ76Tnn/vPsl5BSUGyZlc0tX9zPUpBDGHIEM3Bkk28L7/O
h4I4JW6VYGTdWMluc1ixSgYWEykVOR1I1wLhfTmQmWD3XBdufZ+lSZIUm8RnlhpCdFEl8GXML/pc
enT14LMldGXtpyvM6fWAiy0PlrR/MHLSW5S4NjR0ZKYinMiTBEQMGGWJtTjtpza/ki/CF1wqDL/M
3g7XQuamr8foC/rMr9mf90y7QIJL+KsJLaBkxmKBBBgQdsz/Uii2lQN733F+oazjjACHYfYTmxnz
1fM+Z6CAb+Qu9dlwSsgBywRWMZi6Ik5MRODmC4MQWIp85skQM3HhfGCDUq87QuXE9mVcr/TWXn4D
Qhap1ACeRHIZvRlJZNXLCRhPzBtHHfl2doB4dYBbkfdsLViRtNkve7muWEn4n9X7JOMjT2LgdcRy
W9z87fJGm019/LMuI1o5Z8U9glRFmp1pS62xWEtweSSUIsrJVH8Wf0JswaMfhgDqf1terOQPAkYn
jGIeRDe+eFgwZO+w+0ZMiyYbj8vbW/M27idy3OjeRHOzlHXUdk8GkfvNYElsuxfJug29uOpIp6GV
rARf7GGJ7JCSZTxtiP5dHAhKnI35o1Qiu9eKXQD8rPMSAOUbwf5kF9J3FDiAaxufeaikR1Z0WNmZ
qmALS7PiE17ernqP5VcAgfgNw6t82cOeIz9n19tRci904EMv6zD1qDVEs2bBy4QxfrVynsbvBLy4
9/P6mDIe7+TScae/ai85bsV2pSEjBDgVmAUEP4c/QNgi87rOWSjwm5GDe7xus7bvTvTh/QkmHb5B
N7tskJpi4hGPyvBw4eOVV9LpY1V324z0AnaoZikagCXTFMPWaRghhHhjoyguNGugAdp9aaJgfA+c
wLR0dXBR5AY1ACEqkz66R4+BkT++75I5VlyNHdIxW/zNLCQrCX7bmXcBr51NJOOm2PlyRDEFZBN4
a5VuKaAP3gGIuu8vG3M8mo2/tL5Gc7XijsMdp/DrkvzVwooLv7LlmnATxFnQufim95VtOExlwQeN
x/AMWnoJ5ez3V7DCgLoehk3Hev9Zf7iZocPq3NnD+ZLj6wBYDTBAZb5CH6XJjAXtl0HL5+sxu0e6
0/6YDcrNr7fMl+O6Df++rYtdogXOYpYjXVb/2fFK0jVUPt7Td8kB4J/3GmP7GETW4+e1RonlS9w8
Te6z0WzJn4SG0udOjT8HsGECHVGFI6yQTOT/wOYTeVk4Z9V6TtAMGCiPZZ48SuCVaclCDrx88m4R
iRrD1bcULC6dnvyXnhf/hdEpp5d2ZVj2eNoWBqM6elMI3I2xVpDZkd9GRy2kC/rHAk+m0cbAYaLN
L7lV3UT/tpMtE44c/OBwju0dGvQOAjIOBseP0T2swdY8sXQ0u725qH8hF9exJhuLOs5W2HWa51nP
uk1POr2yMW8w7sb7AA8w/PBgD6jzp0XX3kAGewUTGGxTsfEBHmJcNF5g6EQRfvomPgZCsfBh2nJa
n/8m+bkpYKFHsG8pzZsRti7GSp1q0MOENpwdUc5BDGxIbqWy/lVY0PuE9OYz2rUrR+o1zu0B8iwc
1t32eLb74QmPDYhiAxwdgmq2e0db0hIKMxPzy1CI0BVuCjQdCdzM0vxq5rrdbQ96B4eHJhiQA2nh
l+ZVc+bz3/PxdA4+S8RZo/XFx9cT8TRYU0apgdbif2EhPaLzGv7clnFQFQM8ntUV6NeOc0PoTieS
AFYRJ9zt7MXU/rVeXwY7t/LVzG2tXm4JA+Uh5kXJKwE2J5ibruJxsR8ZfhvCMoU6Db5IgQUTlegV
h0NT2QvHfDJWLibl/YHvOy0Yra8gL9/GDEvry68wa9XddR5xVwLosEFHwjILFjaLCm6GCGOCynik
Y33WVET/9EtLgRdOBSFaDexqkvCaJSjWNoIgrg0PIWilah4r9GrAc5RVU6HyCEKBz4eJxxJpRCCa
oJS8soo0Fge5B/sgQQS5YJsFOuoSoPsxaIbp6+ji2j85NBV7vx+ieKIRptVjxZxrGH3Yn8amV05T
InPqZNSY+5HTzL+h33r+kVbleCTzzMA56pjKi9FeMDi+qQhGOLwc1wbijczFIAxgMNt2/KyMQ/S8
BmOw8S5O6IiSy6ZAZG/lkrHvwbMDKmJaSAl7Ymnxg0HaKcS35C+fbsSgQePWpDcvLV3iutMpI9lK
m/CdvakChipmcZ2eyrkE6WOBD9JZVHcHx9RnKpjexRAcYTQV685mvNm846nPJCr4WXAz/E8c29uS
wSS/2xF1u8buyVp/HI4EfcLEzmq6/UveuL8MVOXErhLqydrXiEkhvVsTp8lt6gIWVHZyVPpmXNlr
pWPny7JJiNBlBcFUvE05BEm8AcqmY4H3d3Ig6tvWCEc4tDqdk6cjAA21dhm6VDxy/BUi8R9hdagI
rIPdS8fG9QLCwcysrjZv36ni/ZYoLzQc2DuuGYUjnKf4SIw7hDAWr1AwCSw2CDPGWOzJLdtULmPF
G5YnTZVo87FcZU34CMQHSsHBCA90TtwpfRANs3kgdsGHjdmBHjXtNynijm1456H+ZfLS8DdlxHij
/IS3g05WTaRsTafV7rOgIJKcgR+I4LZo6ViIy2AdyQOTrVk/1gVzIgTq52XywWTjqArfBxC9WJJw
cdJ/D9j4QgjPwwNHu+j4ROWiCcFtQcTefS7Ot6AZFLRkY4jViu12tT0cDy26I4TaQ5EJyG/EMc05
CG+/gWLpMmQUWQGmvy5deu9NMb4PnMIcFBS6wS/09IYt03A8Yn9qViOiuLs15aRNLiY/FMJAJI9+
vqP1G9q1boKP4/LmFR+zZMSvFd3gqcSGRbi86clFdnz5Y4AAvMOu8UCDwUPp1jELY3phC8864Unp
ZXAB+cWhx8Ro/9BUZqylmGGaLDAP7nNP+5+S9Nwmt5ENJ/nDNpxFCz19ptmCizlBp5U7iNXjL14Y
vQVlaAYcvj6LuuuKno3u60vSjBLR4ogT6+XCmAGR4TCDjGh8JTpd3u/NiNGRrS/pGD1HfLwvEUAt
gTjQv3DXCn6i2udP/x1/KI8ubG6sBE5rPscu7ALsy8qrhTTH4U5vfH7aNCdSQj+69baNoPp/yaC5
WwfdVM8zfIsfzhG80G0r51+fYFQkJEGfumI7zU+hA4hv/F5RhDbfVF+WT1h87lUTeGPKToGZtxe9
hU6rOacDpluGbZ/eh/fov4WH11FRSCYc9NjF/O0foAP6SaGJVE0m5wcH4V3xjtnDdOvWHQzHcBnv
AfG6BSWGZTzJsSENfYK868jCvjVUYQHdsrt+cuv0sKoEgEANI+4S5AR8TuQmeNut445GJoAaH4L9
ge3WzmsSgGt4LQ8xytEWSWt8RDoIs4NaEF30Ew7V9fjm41X9s8SvxV5Hl1/wP7NLI3r5cf5DREhn
Lmv4IUyYZkXbKWB9UgdpUUWt4WH2qSfr9kT2D35b8VbESiS3RWK4h0cP/M4eQUUSCK/MUYbhyxOF
7MDBycsGLJL3wsb2Sn4Ius2RHKJ3/vM5P92PKG8Rn0ISL42ZCTPNIFbiYBsBCoCK//hhZWdIMeDu
x9yCSnkCd7rPmolyRJIeR3oQlSrwqP1M4PNIkxyR9Nzjz3kaAQJOCSr5gQmQb5788BeSomeAuVGO
YNxDfRCty27ODCM7ZcoTlwnoKsOjyXhMgfzBzXfNHFSFLa3do4c1c3OTecDApExbX+ob1ttEZ8xy
xPPM60yyc4h2FOojhZWh9jd2fZJEMBwddxEUZZXMBZ4EfALt6RYGVgipKZuJDd/7jnRhK+4xISuF
+81jkDGUixUQ/EYEY7xJ45UxC+At+BbkKXJNGCvSKVzTmqGPPTNZC3i4peSUMY7D0YAvtfRBD+Mt
EGkV8izYRWzT8kXQmgBtBEmfRn6ZkRSCu4tQ+kX1uM/ZFanB8xnJIPI3uCUoDCFk7WHjMJQjaDqw
GmEkN3FsZFZfAXPT6qlUwjph94y/rrRaKUSTI5x4IGHWjUcCaVnBwuigfewUj0Ws7jDv07hiJD/3
DWcK3Qd/8RUnFetr5KR/ZfRqzpE3zUqvNpp1O/0JJ8/aFXGnOZCEQWHmK6IRAQ82utHJrkBYn6o9
AR0Yb2QCG9mx0FXKXJx3nHbHKXgttGvo/aooduwskb5aOP5iUc6/7VTn68D4BVvfAZ/lWLL40EN5
MCVjqp3ItoYpp2IbSfmHNGVubhowoNGrA6ImWGZPz4W7f8tmBnWBYJkLxFf6HBm0JQGc4VRM71iG
WRI0Q49tdTGjgyjgs96dz4TySrbSx+lI1QZ+FsgGJ2fKpqD9BUdyXLbqJFH+ozIUN2M/7bACJogJ
TW81f04/rGrTKXsIzLdhP4mQYU4paqBgo6fXA+Td8T13MXG0ULS+jJvyh0kKgkJjfVwdXTcygAaC
N9yjK7ZJEPCHuGbjRmGm5xLv5dFS9HfnHvfva5Lk0yO2gCor+NxqlpRcgBY7o71v025RHsmpfk/7
6L0gsn3MFl7Y0G6lBdUtbYjecR6SAFDrw/vpFphjpYq7naqb8ysaTNF8sa1QJv0mfH7ElAR5HBsI
rCKkk6Kz2qnHl5cn+Poc7NuMTNThHGxGpTydvcxX4ar30YE+VkIISw+ck2ZOoaJUfV2FZ1mcnEyZ
HwunlN6m+8wZD1lZvLTFC/98knEeVydXnQLKlvnEkRNhneYXsqV//c7BZB3mai/YrfME7TpNqEu/
EQs3KW2OJMuKdprnsds8adGMgYLx0eWsqSRPMaOM5+8g1vZo5SsxTbbBkj8CJAHniJFlNxhjAjEX
1hGZo65p4jvHjBbvSaDu4IEwpIekmCFg46GlyaBjso+QI2FpucnQx+7SFaowDl7kU2D+b+OUYTnw
+9rPdHDIKYZ0jKuurjkdHnCcOZlN217MACXOUI3RHrM8ZS8KkYFb8oF75BPml0A7LcgXdiXbcJf9
Y0kguSkoAyw9wWmDqTow6QBhqrEqlMTCCwkFoy7+gWB4glZi1JDmnDKh2O5lxBI/gt2XcymxMqAK
eNetr90CvGY5ZIBba5oBmsgteYE+5O79a9PP/KFI1mB1FDCRK3tuSgJDFMm8aWNHaLeLmYDTZq/N
awE/VYGtoxZO7+EJwOXs4jhJgPLnYms9jwJNoLPwAoWKxod5Fp0dhTK9we1XfG69lzUA+ECHMgH9
lPMDDBtXHbhfYtrhG4H2k+igW7REz5DOpU8Y4bqvmoCqXTwUAhPIyjsg8eA+36IRsdSofyd4Zt7/
ZfXO1otNi5Tw4ZW9X0FEGKDREg+3+o5rJXpuxcPCbTpUbG3r4+bVnxaYPnNuoW+BZMnWaoat5ehm
d5JFeBEE7Lt90f1333+PVlo3/wIRkPP5da7oJKb3qy2pVrNpN1jsqAuc/9aDcc2glza6eUa5rWHq
+IpfKe0x570h4/SP9g4CEiLYPsEdIACEmnTAAdROWMs8jy9IDTfnPRmiS5ktZNmEYwf49NxA1zjO
IJcLpzm+ZXr2Io0qxTXknjw/3DdQhgM+cbeDz9B96gRh8HjNMcKDa/D2Ze6FQ81yGlbzW/J44o6N
OwirC9ZtrWYDTjOhaj0mphoQ326EJLTB21Opx1/78VvGC73vmbCv1Ud4KRL7UTZIdyrI04j3DH7j
7XD2dhnNCeLTG24xJhyrYTXLdD4W8zvirMnw+qMNiqVzAAvMqTpU7i20aKHzEBnyum0cSssdf09r
Opx1hVCxn5YOgrI0GgUgnnm0XjYYfP45jJUWwYQY14vODWr0mirubr2YZdx9ukUcJrAdTQfYCZhj
L7+7KweFIQDVc7RcoryBQvfDd4MOUYOvOzU4ey/dQ9i1gp+mGfOXzPsaLqGVKMauGnI4tXCAIC1B
LSalU4Ra0TSTMs5EyAm9EXFyuJOWroIEsf+w6RgfuLfgYuiGEO4muIwArt+dHioQr8L5zVRoVikL
tyqmeH8WyrLSZqTzdMcvi8c+OphuAZQPrw7bAVQ4NEaNwYZLnWYoqg2dIHZL7zulh1VWtrVmHecW
IOKfT4wKJ5nK2vuBfiuSQqh0FFh7ErIN3QAshSsJUu05ZbveWps+iS98E47fDNeWdGAjL5yeewdc
q9joUvHPTKYF6r3v7Dt0VaATsoRI/DYBVtIHX5o5opcjQ/Fiz4E1MFkG0A1c0zcerEza/HI6V7pg
DZP4OoEUl/HW9/3JdKOJrTCbqB9Bpto7OU6Zpxf7T/i+omHBIFr/41A8nccTQNja32wuTydGHsoK
2+OLRyQDtEFO0ExMyinpSwVm2LiECL+MaZIJMOUP8wE8mqushlqoG2jxMOPWucEfXqpqDnIRttXg
FwNaUBAKiX9Q+bb7vJ5UPfiN4iUjQOW3MotDt/bO6PKcbvOe365QJTl++ydIYBzKY+dKn4vq0ayV
gA72RxOchGdawS5PH9HTR7qUShURdD78EXIilECioR2TU8Gz84R7SkJYXcaZFhZlWCd9+GBvv9+z
n+v+T66711RV7c/XbH7vMeSWwQLPce2n5XBBCKJZd+6N0m79XPA02pcr9f7SpER2Ch6/vCn1ZT4Z
RB4+WqRxE99lrKBDHIcvKLeg8T0tB+YXEy7PZQH++JqnCmb/1kglqveKnMorNyWG6no06ixSGa+X
GebZe24DKhgu6SAOkuINFLo/8zvrDpo8Zk/1BS8ufSD+b3DJ3C8eh2KekvgUb1ZRef2DFODmX4xf
a3CM/lyHCHe3MvzNPK1loMsR1f5qo7HceJqvj4gIafyK1AJSkVqxjTpTuCBhbgmTEVjIuR1TNVil
IhyXi3jYzJiP70sJ7R9a7FDD3AAXC6AREncmIMaP1bawGRkZcAHOP4ISPhwrakgrs3vJRjEwv7sH
ASXyEnsmLHNpxRhxM3qJYq/zYrpJB5sJlWJmBCNSiwKsUW9G5TIi+Vp4mTKb3eZVMBw/Q22MgbRY
K79xIo8G808MXRWxfPdbnect6G7ubH/xJ+vJHmGX7y8Wid6zcm8LGH6I841iVyL779tdK/iQbPsu
bNYtnpsHK5lFOQNe64Vka45YeSe+K+F7UoQ8fQCGX2+LnWfKrmXZLPfa2eruSdNgBxzc3O+yxh3h
696xE64WvdJmiOAhwbJBkC+JpUOGDMCoOETNPUwpHe5Uuvn+qbvZ0uq104L2F0Yn8TfKanQ1pW2Q
yzz/j2QQcFWBhQKqKe1xtumEeqHKba3zAaX1VMXNlbk7IuBqABCF0QTDOvxVQzu0iCkJh3Zu4x40
VRROYNM9/0qeQ562U7mzcDgeRhLeZg9nmBlXks1KjH6XX+BdYMmNEp9J6VtXBZ6/n58aHiiuJ7iJ
wWIHqdfCu7sFu9QGrleGQb640lukvTDkkrPG152tSwSLyvroJvoingupZLT8eheUZSaJUeS29WtA
OgznNxfNdrIZj8i9iQY4/BtAscimOTS2H7t72FfhWkdn+VlcoAPwx5+eD0u6r1qDi8UP7bHN5oKX
QV6H0tDt+gDyNEugwCySgxHHVOPImceveHpgrbxseLGcvjy22QwUh6mUXeZG7Kx5xplbyLjkErDu
wTCbMwvX2HmRAspAbOklSAjEAXxd8xDJVpHgoTyR2rDG1/ekhyXxv+joBnBEpHtAxzTAuKlvPD/H
R+4NGJ5mgOafcgEDVaYDxIxn85zT21YaS/eZcvenEv3nnlu3MaYswHh52yyYNn1jeoNhxOVjYoTC
ioJdPsds9bGCd0j6U8CnCHez2offDeN60b7m4mWqy209zZ135XK/Y4n/9dj5usD7n6FZVa5TXUxk
TSWPA4oxiOczLs6oZ1br3uoWqbUpa5bEMte/I/0Wf6QMYG+2WGLYZwABPt8YL0ommZJF8iWUm+mA
FxgIXtiuelnlri/PGAlrGPIsKBSz8h9QjTVrsMPCmQOxDnWuE+LepfK1yN0rFzcKIeD7mXyOI5Vo
k6/YN/DzQDRAocAZTN25psAd02s40iK8L6RL8NnuXqt+ZrFuJodLts67IZ8xg0GHq8mTqBrIUYrx
Hjrt1/6QgfPyLmmPvQNaOfRS0+EcsVx3EF0Mur/axIcovSZlbrPXklRHW3F+FXaLzwkC/PFbdV6N
Uf92f3lN7NbovemWkCF9LHk8XOKIDE7oy7h+uYVqPwPayZdiDZwzmZCV1f5gsBx/ws5oZs+Hq60y
AbeP+ATGbNV6E3Dchx+hBdw/pq/fLSz0CcPEL0JlphIyv0buPRkNecTfP2+kOfq8JXiR/S62EKg5
LjXOP/wWNMIjmvmtgzBz8oA1+A6KDIfZPrsP1nLs3ji6l7DmHRRgHrc3DMoPh3rAYHEDoqdNKN12
D2aLGGZxgThKrPfleF3mexFkR5t7/smX9QdUkPjzSxZe7QFoh1cF2e857K0hNfOIgU2jvdv/zj9L
Zr4ezfT3RI++pPw+bFyyxw/0Vwh5MdiMbxd7z+0PUQLwtzuwG7twCOpRn2Q39d+GEiBbt5i8b5UH
kRORYeF3U4gvDfYGOxQ5U0Fxhpl7ev609mjHflkZWT1WuIwItJK85xHsGPhLVdj/ZSXTvWx2mZFr
DiHheRUnU3ylG8A/GCeuAnqkgAJxtuDBH/6y2O1jP1Wk5yT3zlHvWJ3kL6LWdhudpYnsPOmnhkwf
F7IYvyjyBzAIYEBiFo9TjP1ePVF/nxYyiTnGKccwBSjJIgSRdenP5Tf7Ot3Vqc7/kXRmTa4iSxL+
RTLTvrySyY4QiAKEXmRaCrTv+68/X9SZnjs2fbtPlQSZsbh7eLjN9pgFcX279zHPGA/NyPLZdU4Q
hKBtjy6H0WAIAoq0EjSAPR+AaywVB02fzoDB2WOp9x/97qvL07ixPLlpH5v2/aLSDYMM9iGaIehj
29lMfVezae1mTlG660/Ztk/Yl6vWpCk+HXc2t4Yvgxx9oeHHL/FyVrVgEJ2Hb3u3OpryiDAghCji
QQ0rukKG7qlY6iNO8kNWByy7N+exhvRhBSj+F3gZhDi9G5DJEM18z9PPhgkIaGGw1SOOkDigMh1S
p2bGC9MuZ1ebk7OPB8Ub2J9Z27aRdIovuFvbq7jMk/uym1Iv1PNmXdeXfXqnR9QmIZ3kjB2svxmo
RGzF2iBAqOsgZqLvb2PYtrhhVdDCout5ho+wqqn1dD6rdsKglzoIbUuhg8wmfyRv+2VUeau4WpcP
Hh2rB/YD6hOf9+oVd8Na1MapsD5zm/mWmqhhVey1wPmP5vuFNEB3IHeH7UWZIZybkLIboxaXo6MB
AX+eG5S4TB9e9B38Qb1y5njPb/sBrwUl+jK649lvb1Xrmc+as8a9CMUX06woXb7L/dq5ISdce08U
n1gJ3PPH2d1MHiOs2GtH9AjOh+XmiDAGQ/H4XtXKzZbIruzdD5ZFC/6xxWDWt59U/H1lnRZNZEIz
Z8D8PrZVGo/yHk75DHA8vcuMbR8BwoYtsU38xTv2ATOFk3G/B3eg3qdISz6jGrjfdBa1i17aKi/R
FjvejJa1TQUobAGREUEFm5gJtTezR/u5QSSSo16RGXxoXiaKFU4eWC7d7QfzOFgCBy54redSa1ee
2MxhRRgGGyRMdxi7gVnwyfER64/ao45He9moyEo87RLzTVY4xC2aPMa0322Q84bHUlRZmngKyAJt
p0+SHF5+mnurYX/Da894FUcH7cak+lmPL3ikG+neeXtv84Z7yBT/ApRAmuKoHuLnXEeNZW1yNrLq
ptNnAZUsWcD28Rnv+DJYXxsbcPUJugpjs+yoDXAgp62Jz9h7TL0LZ+BAaO+GRLg3fDqsOUO2wDus
PC2bSfNns/Fh3YFq7lduzGfUsG+geqjN2PyOu0dLFexo4HG93G95V7WXsTav048/iGo/r80PDvqy
U8l87WLoiuOwnR+Z4m5kg2yz7C/OWALrm7QrpEezjsqChQZNmxb/3NOVe4SaAycbzX66h4AvUtFf
tcnBwwtuYWqXUkJRybCadAGIf2IogNRCGDo761ErhxxFJsCy0WvZ4tFRkfY8Js7RiRisIvBxpY4f
J+NKJYh0dlGZC/qfGSF4eXgoliywrUGmD7Mmx3iPeGqfHhbvqIk013vFgx+WAbCyFoTnULeaaxPj
pw1PZX5XkDUv1m8wB5IgHTtFD3xQMn4ScJbmOpxjeBTSaSt+BaBI0R0/eOOR4JnVJ+sX6MNP2BPe
Jo+lGYTnvsbOzfEI2hsr3tpxEntIT+b7ccigDEj/y6i5yM7M+Fv4XEj8esD9ZYM4yMECMBW/3SRJ
SnnydvnEJs99tozYT86pdrJs6G9xSsaGhzHnvlpd3kHMDGjd38fY3q17ED98kXLDDsitl6YNc44a
jAHQ+eOHb/agQuFRIlIsjkgJvEGWesTlWKIHbunDFcvo+Ntt3Dw5a/CovuPNP9q08xaar9fdthFP
3efzt51g9ndhO0XoPZLUExeAoGeTu4NoGaHsQSFpKPNQzCHrmPHL8oYSfZ4vu8EJ7g9MCFiB5w8P
c8auHj010UxBTyZ0Jqo+XsX9HvaC9QUaj9tNxTuLoI0+JqG4BnH+OLHfVxkaWDSyTGovMh8/u4+T
VBY2xTjyDhyqrgCtpp+VnwXwHTI8/jOj2VZIZjxgY5RCvBOKCrsCPDtJ7sO2kGNWBDLzND8botQb
TLvg6X2Z1pCHsTblqR4h7Oo+WxiU0tjQsR7vHADj+JlO7js+o8dlAhzN03eI/i+diZdOeJ6HoN5z
zkALZ0ExgQzN/oMfjmsBeyFQpbATKkTcptfDGJcS9iLiQ+FuCQ+4KTt1cEp0cOewIHcHB7QQl6sT
mGrOOokiYLeueVfe7Wioe0+lCS9Uxx38rHyNb1iS3r9G+p8TpHo3vhQLRoc52+bG8D7sRISdetg5
igCRiolP3ysIOxmOtIhuBAsFXSeB0zAZN1kCuDl5yJOJuV/NehjSGS3EVGLnvK4D1Bz5/YOstOPh
djzmoLxtfrc8PUzMWOEofoKfNRMyXsHcwxmavCh44BWWe/y6OUuBwvnRZGiOSaqZye5Ajgly/A/2
sFzwYOUkSPl5O90lvQift9P1EcCRCL5Zm1x99RCmpV66xSPaxHGDOTSQYgdmlE+q+IMw5zeDpbNz
zsLHKfnwKFKGpBXjPUxhDnh2t4bi7DtV3yjVjMU76WXlKN1yY6YAHOVvlU4uPMePsUlKr+bJhX24
fLOEMQLnbid4FwahyXHvO+nOciYNUFLs0eAizeKNnlThhGHsWFjZmqdPTvXhrBWAqHD2BzfEXLLO
Lk3ekXJuuePtlqq8ILs2JR4gUXvFfuzhhoYU6G8DJTtU4YmpLx6Gw6+WW6uTuFzV2T4bl45qQRgr
nmUYlydMmRNYYh5m9+hinFzyN8w9Pi16fnW52M2jU918+e8qTCxlSxDGzonmDvKP81WJg/BVHRGq
gUV5vM+YWoWo86FQJXK6IdGQUpMtIXJlzgbelKa6Z3wt7hZxknjjcAaQ1oHWxKczv+NoZ/catVB8
JEz2F96pCGtIH/N817dzIpSXevHGcnAmdtSq4XI1jr9/NsmrDMii5tSP4eRrwXVCk3bj9Q8e7E2b
obG/YaOuXatZ/wXX/OObORh9oIWw08FbKWJcJRtZQjSO7wtcQCCYh1O//lGTYbVR+OJ1RkPNgqbJ
9DAeTp7LTCzZ+LGYmhlPfmpv9EcOw6uKOzDDVuiNvg7A7NFm+GUyPYGi86uQVtW9E+QXMfpqnXU3
xSqgBR2DK/YFoYJsVWAr0pE9nKeTl3DHgEI1LkZNB+BIt2BmxOIarO9pDqLt8HXi3czgc1HLqv2J
+H9TDiV1zdjoVYc0IachJZmnB4tp/RcDOsb3zM14TzmM4hcOHclZkbpc+d1wpZx5DwRdeVzmPbFD
zT+Q5lfVxbLSo8g5MzvD5b7D5+ISmnQXXlyWcYWYD+lB4j1tVRXEEuMdyhX6JNWS3mCUXLnoPY+4
+gyfjBniYS2ntIxPjnZStJ+ASqwl0uY5VAz0cvU3E6/BOIChevP52ulxvIX1EeFzh4j5BoehqGt3
XI5CU4cXF4sYDx9TPhJp72hCTghSdblobzahNwhlYwkeBPCExS6CrwyQmhMBuKZJj4YfvvI1qhS2
yYFBSbck7JlKoeDgFfy9BOY4F9u23+9P8U7eQfkYja7hUc6uDVbU40IBPJbN8WqoumYDY2Y+FLOj
VClf1K3sVUSeJISQeC4g2BRHFlZNHBkYQArbNLAED9Ojl3YP2CQUBc4GBur04n2zCJsnO5wtUSOY
m5sTmocTw7LM5LL6AdHEkMX2zZ87FHRyNRsfJYQvdTVp4VTZedew1wcsjk3mVosgsPHthIw5fvSf
VtgMCRzOPq1GOEeAMBMIEhzWw7tZAE0gwZ5ZKDBg8C34hzc+jaMFDGVDuezmZD4C+SSMlUrWpuO/
a/xx+etsqxSVbhHUpiZSeL6o4iCwHYxUxpCbx1SSmm/HPGc7h1FyxwzQ/DAlBNlELQ3nEzS8YMkv
ttnQqLiPv7/R3iczZKYdrBcwyeYzC9e+R/OM4CXtZCHMilfgPo6vrEm8M72C0hhmaYsLG0twOdtF
puseBvOrvinlhk9AGE5bwWg40T7OfSX+N8rBe0kMG3yfmoeohKC8dA7EqJ6dY64cRS1kXF8W8Jhs
FUWCuQ85Ho5uD/kRHs8sO1PgJI7TpbuV0U/RV/o9w39U/D79oNRxHM/DVtWjf8g+Nk5tsaOUnDcO
IkpUxQ1NYudBP+ijaCdxlS9fz0y/GWYOI2iGZ2JHJduJUK0C0PCf14ja424TlOOOu5KLjh5na5Rn
5WStVRx/HOxEHE4wifKzWMVr2x/SjrOAV69eRoIdGpmAsJ1NZvHXsnqWNfT3k5Xm61MJ8mVOvpOY
1EK8Fu6ZEveKvkn2wwuQbhQLTtKYhHCNEZPZ8QjPyWZUrk75Sso5GQSc6NU2jfn+u486T9ize/zR
E31yVi2qmsRTKhBXYAaJszxkrwA3WLOTokMVqCkGT8bQ762NVSvCYrFK8NRz8C8nQhx+3mWeQzNG
rIXdrq0oJ5lQI8ex/41W8pU6mrk9qsNyxgvBQ9RJPQ4dpW5vmmOL3Dee6CM4wHzykDyWsJcifM8p
/V/k8qRc9Shy0Gw5+mrpIVuGvaH/sTO/9DHnzFoU3H+JhA/44WTxT1A/XDl1YlIF1ZsSVgctQw5D
ZXEmWf9GImPRF7Wm4+8pEFtGR3PUnNKBbPYuRYUw62lG+Tu2ca0Ku9acAQ+YaUcBgTeoxzzmhFSh
GKrnCZgDWyoDSm0TKKyPuTRv8pavFAWG8llm4CS8dodzpnlnfiamBUMGp/GaYE+Fh1KBCpXqlNve
nISevjn+GX8e7sjDnPQqPckOzJlJwUAENnvcZeJheA/nb9zKwy7jCSr2H14GD8h+EyTx/MCBkyUQ
8vwG6BVxj6IUxT6ImUBlRDBMXBB8vaRQqkZldoN24NcB5U8nOns4XFiEaHwXQhxnSYwabH4lnRh3
EB6o5Z1+qLq9Y1p6vcxD66/Y0Uj9A0WBXmpNfdXmFn0sRNDvOKLJCdVm6ZlBx6Y8btTtqBvYv1zi
nYoC26Scl/VbEuY5dLF/Lxymi5pIttyCk1Qe0wpXymbII/g4PATuQ1iAShW04QzDTxk4ZWmmWctA
zAccaoST2LFXuOhHr4JgNkaFpeB3x8ZvVxMuKHXinusw+2/LGouwPQlMGyMU3EWgqT201daYYIeg
xHVtrHWokMJw7hEQ4k3ORTmOKXID2x7DBkeRwa0puDwO9z6mE02fcyT9HoeJ5cOOH/OpFQs4C0om
ujBJYxs5B3JsRf4sQjUIXBosimm+W0UXBBZgpg+3op3jUpwKMKbnmCFXa4AaythP+7msVpEFNwPN
yQaNC+wjoIX3ZYp5PHYXoxa49RjoVrRenyGpQiTQz5xBKlTR4trHDLvkV5QFe66d7xWEenO5Lm0j
IDNy1mXTSewDk/lsvFAekzkx7i8eDnFXm7cT8dCfot69G6bdp1cjMnX4evxBSpAsE38e/8PE/9t6
qez5kMOstVyzb81wYm/HYh5j0yc06xOxRNHMFjRiqqwVjt+sUwwBo7GysR140LUagSiGDlO8u8ln
ijiRJtchdku/nLd6w1yxNpw8MsSOyJjWlcUFuvWItA/Ad6CbBzxufPZYJYn4owlQo4FKwRw1mlyA
fqA5YiGZBIgWL2/F1l9U8nijM7y1QXzMfC+02R3gxHAZXkTziCpOyPIbY32WYRjF321JWbcZql2E
BGKjQsNm/MBAYWf8PKPpOXrZ1viiIzOAzwWUYOacu+hGdn4u8cumykA5itDE43wQpXwfy98dmBSB
U+I5V8Pel0FQt0LT8TAPTDxeGVmPm8Z3XMf0O2eGklmHQo9BXBZ/fAp7uxssx3fnb4LhwKetaD1H
N/XTyOWo809ZYocfI/3K/OzBc5z/lrjokvJBMgLDPAjSGyUSAZeKfy7Xk4FjlroDcslkTn2R3Ck9
947HI6Br91j2SZOXkhbYnmrweQsV7h4m/wIO67xxBp9T0FewAX8oxss8eOrwnnHcGJfSzz7jWz09
zdTqgGefbpzoTGHvMNLdWLQy5afB/92NzlPaMEarNcNCJqdAMfOfdqJ41QsyX9AFacRYVLPac0Yc
mUETEORops9hJxUzvp4dBL2nZmdLQKxKk92IiyszozT7/A2rUVats7HCxp6yYGvMIXTmF6I5g2jG
KY+Z+KGdm3fZaU3zCN9qULpy7JtSuFWj+mKjvWMMriRsDoEKf45OHGxDBrvv8ncmiL3h0OL6q9kv
pQfQRUl+13FySLrO94uUBxZojr9jyUpH9b2ipGGVGoRbzUKKCJ4jbvjXrAALYPsVTmXM60bYqT5j
TgtMvw2KXNOcku6C/b/qGd9vxgV/NRlEb1Iln6eJrIfo2RSXH7HbnyXY7YsLWc2WYPVaXTjuFpUB
G6p6NfuDTAYJG4UjPXiMp+QCNdaOUi3tzO/jCtU7T/hpk7uJbeWq9rPC9ZaZxIfZV5sFKzNWtxxU
7aRpMyjkKlJdwdFgUpdoHMoP5SYDDJhBPwE6SXilcaOgCnxd6YhaEQncHWjKnfisAZdqD4wwcCfP
iBLl37fZ6O5Y9i1x2etwpqPbJ3iIdUx3QWGFLIq4Qb74ln3Km3PJmHZA+LMKhuWYSk0oScqKHE0W
JogMF9vJWg1R+QwpQBHE0k51w3dU2xC/mgeHdjDuwteqZtvesVoKo3KOHCZFFA/gziUg9Zt9va22
4X3ljpwJanpWcTScOIFd4IuMt3aPYqxnckqpkAa6TJqLF87PXRuQqrJWfUbA1cPf2x+6ebICax4Y
DQEDQwRvho8I3Mi+XcCeWLd8gWHhnTaGHBwiNVBkje6dmvI6fYYbGsALygn9HRICBSDghPHj7lBJ
6jmm6bgk5MHTqAEzrdCcy25XrgQ7U/kte7rEus9/13fEj263otqAVOSinz+ut4WiwVdKobdfs4hR
JHT3N59kdncurQg8lcDw0VfvyC68Hj+UX8g+VuwD2Q4YvodwtbLomNW1c44lI1Rpc+BUzPNcTXU7
WFvBeuctU2DTmgfBhhivBPGFcQQhnkFzsFVLpGofzU7cDfI+CDEcCmj5mXvb0H3Rl10ymrca2aO2
o2u9XZm4U83JVzXo/Hr6raA5HqwYNGaMZzZ0a63W87d6WLfJFgETgCX06rpcH/AzvBXLtrs8sfkT
vXHjwOHHxYo1DgxszSLmZPGJAeh3IbnBfxn5gIesTobdHsGBVhFrr7YOjq9rI6ZWB/jbpooJgbQ8
WSfBzDqcTMJ1b3j5RKi5ZeKnYuSFIN6RQln0iGDH+MMwcADAJOg448+Ul70f1JzcfiNj2RyzT1OW
rN3KnoF1NxZ6xompxx0Saf6FFwNPxYOVeDd6wLVRKwgO9+neo1R/nYmkf7vDqexHMQunZ2YHh6vh
7st+AvU46d07yBrEWQXjsv2lXxgAejLAiU4Yl7yHZtYB8HnH9GbCYUyawbwBsi2rw1931ILfuwWI
9sQ4kPd/e0qE4VUfrcbwHrabBq+6ybb74NaGSP2sbQhbjBGt8E+0ydYHNjH32TWAbzQPGymUtx/Q
zJ4GRPLG3rnz79mk3Hm/Nj+1YaP8nseyYAQed3d+obdHEdPnQ3AEYC+Yw4QzBf5wtgA7zLabdd2E
zgHxsQ41mCHzzTRE035hwSi/rR7MAW65Ry3Vn3h3ChwgZnLjnBOEYQ1NuKJcO/yc2urccBvqejR7
hKEY29Tr3ju5ta8j5o10BjhIPrbjQV99qYeZBm/aZxzHhvW338PkxXtimfB6sIuaV039CDiPVuE6
v4kNDuY4XaYFOCinXYAmoUYj1Yiq9l31b476ZkUXC6cH+8lG50NyDgGN5hwdfvWX54SPbFM3iIvR
q7OiuDxHta1bG4RrRrqKZpvkz2clszfMZpJfqeO+/LnPiHlQxDNIpe82VWclTGCb9nCwcXtsUGpw
YL5D5pqMWVLtqPBlBtA4DNC2z7ANiDrMdKwZMJCqc8YKLf7+e9K99pC5Tb0dvY3WYsy82W8P4hDa
H7iBP8nsvAAdzL4G/SMLQ1Z9/XkhM0f7MuwiXkIN5g86Xs2k8kYfc1K/3Mfen9P3gCqN8sfatI0x
A1JG9ZZiHiPVDWV9PfkrHOkpaNwNM+eHC9JsX838jYlO8vdL+QjIi/DYEImquC2+2O+l3k4XmpBt
SBwRmEkuJ4mEy4nCTNnMo/22tuoXHRmLr2ZMuG0pz08waYwa9CmuIUYhycy3scEl5ZeacczHRnCq
9i1HJt8BoqgmGRuGXxN9LFM6I4jXANsObNwvyL9F4LZcL06T6q4Zt7zj7Cul6YMJdizIZDD1ayCy
ZvLB6GZM72rqqBPmY6xJQ1+asWPgb45D3LwvtEQW7g9vKFmZe6M8vQzdMQLdIChCOpiP4aUhVdsV
WMW+IDW2mwWKfhlD5D2DVdq4oLmyje2XeR6eXhHQoTELaNNRQI4zz6iQQhJ5sHxjGpKhvWP+SyuF
LSumykhoRwfWOrutsT2W0Z+fg8kJEZ923hd/Xft8mTE2j7/jL/YlCIOAjp8WclEgYnkk7li08j2V
U11q3CbGkSXLAV1j/MV4h80VY/sBIehHDM9ReeN/cUo5JL/dM18Z1fGWd9wb7xe4yuYRbSCRSjSI
r7xMPFPZv7Kr7u8gVcNfFB98b6wOuLz0zTIwcXboCFiBhe8uWZgYmsSNrezaYv+WEeDax3SWpvpq
qKfzawR2wXlTlDIVPLEa1wb6l0eBGJr2CRYEAqWvwIX+MK5Kl1gnELQwjsUcf0hV4+GjyxtfRuNx
/8WDkb3YY/jliDcEWvhHJVL7eAqYZ2uXCkZWdns68NjsIQDQRrMuCuiaD6ZM5QFHZmB+x56W7M0K
zf6U5nTF/kX8lXSsQnZmvSzQrDVx3fF72qGUTGnhpQEHhJP1JXHszC9R2GBcCqiDYCQIAjWFqiD3
aH4hA0EUXMgUNFIYfFEQwiX09G4BwNZKsmcRY8GXkohno8Kbg+iUjKgkjnQ3TzZmsYSWwxYU4ClX
ygUvueXg6NzCHKedrDnENfqlfF8DhJusGGSlFoimgrDBGOrHxy2xqXY4uspmw5KeEhUQeyljBP+k
VhlMp6tNaB9ApkD2ZgNQGpUq1qGxIg9wXZi0ld9n+IQ8OVitYspSky1qILyFje5FSi/hjsHiKbcT
sLoPu0gz6BYoBb/NFJ6lafp55Q7QlyCbFJAUq45/y2FuvxgXOA7vjWLXWQFbPUzofEwYBfH0njEM
3d55bPR8typmLcE/GHGAISsHhWTrKEnA02tI9/DA0N4d28IvphuMe89TNDYf/uCZQpwE2+pa2HEM
aJsxP3vdgdXYb8YI2JKZTJsR1Ts1TcvO1xuAhuMYriB8l3eTOmXJ2FJXxMQAectIZorkyD/BOHN0
aiZIvxfmlEyTCJAB//bxm+vFGqvjgmIo5TJyoxSdYy2I+cRKAQ0Iem9zWBVg1EDD/5acxJhnFTum
KWqtHAmcmicQSIItxkC/IV4CoQf0bRrsCvjdQQEZkQGwnCYAdInjqbAWCx2AS0SsPC98QihsDZ3I
rt+1rfnVHVQpLHPRS3bFg2HTi3KYOCasoSV9s5CliSPUX8uPLlUz4X7A/FPlTBgiZmFl/YFtoBGT
lMQPxph7IX47rgRaNPFdGWuOiHiK/+HdPRaCeTlC78/NXCjTq1HcBWLynP1vQr1APBKCcHVhIsX4
jOnxHOVBxQbLs99eiQFvDu4Aisi5iIH5BLFOTqMEvNRZHRasJMJnH7lZkOMfDUensyqPYdxCVcz2
yqTV5+d7VHN32zNDDCsRA9tjARfwWCHYkqZowSGpTepzUMaTBVj0e0gZIMYY1cDeRYXsZS2RFNM4
TeiVikLW5bFiCWQxYgPgxq5R2BKiY5eJpN+9D5WRNyemHbG6OiJhvnMyG/MCfk2JBT8VlAGctty4
gTFmqdfYMI0CnWNj6LHRGeAArhWX6UkUwYAwGstjz6nHYUSCc93GQnGwHd6QiH/HNfUmuzKRfM9l
SAxJK14YP3BJPElCBSnEdaOjb4wFoGnIfo+H/YMNKf4p7IFksoziLJCPIvMn5FKyVs47NoILMXT/
MTkFCOyxwwbgM0G8JVwdfFq7B7uZ6JSHbNRym3F2tTICqEe+u4jTH/FC3u/qQowsVYgtIaPKiCi8
UpcdLS/HtG2mAuxtDs4pI4B7LN7Ru4t5a2+4I+Ts1+pY5tsbSwIw/Q+B7v+OfVp3jkA6cTVy4NvN
iBG9sS3AJZkF+LYKTCotntTVYYo9f2AJC1KI/gLdYj9YDsyumxfEsi0gEicKgzN6EnGTaTELn5LK
uz9/+dMYvvZA0Gi2XTI3vDtL0Vz3gSfGnoT8iz3ugLFDTTEGJgvKdDVSx6Hid1KBdfjvMObjS1Jp
ibWe9fOLcZlpmxcXr1p4lbtiCTK7ZVcER0ZfdxacqpnJ02K0OhRcqFWnpmR8EQ9O9rhEERAakdER
QU7sJaZJ7wNOzL3A7xX0wqQYhizAUudNyG9lUP3bocPSCaLEQ/OV5WJ0og+AwZqfQLqdIC8iObFf
AaVIyu557gabFgDDBcwv7IgBfRdnjplm7N8FwCzmIUzBfZigVuHGop356DnRI4BeI2cb4z6gH3uV
HFxCNlJqItL1z05+mTCNNkI7wP9S1hNpzL8XsgRPtneuKFXAfriBipxzXu6MCp9V1WhxvEg/qjCO
DC6feIMf+HvgD94boR1mAiEcTR6nc3s1YL2gdrL32UAAAFKC25k6i+HNtoPiFEXSmgh7sRjTh/kC
wiIl1wqwkdoPiJJlKgz5EboHHHSTvEzbyDlnggggCzaEY72FgT13CNUXpkB11JouWXgJyWdf/afh
Mm1GFzznNgHVz72ZCSQZ8i44HaR6LwZ8468EjpKBLL/t/sf7lWK0w3EQqjkEFtNcInAd/3aI6mCT
AAwUGaisKAhSXiJcco4wOSdLy+I99maPkv9REohIVnvY428YXQZGhNCYdiWkTEE+o4Qi5ViRse9K
sqvCX4C34EGDCYf4HvmY83EK6Y0R4VIX7XIIfqa+zgaTMqoeDvRjkTRR7ZOE2ZFFKITpCbhYAW2h
lBbwhCZAKv6hNYv3JLWX59AHA9+wTA5my7+Y38iH20JH4qg/VEvMmRCd9kJ8qo6Kj8ycLjQptRHg
4J9IhqTL99hgVsuyE/ZDKDYf/A6oTp/84g/9nhynpyf1dUjKOqFNrgPzvlC/XO2LRW7HTCEIcmgo
W8w+xtitoMFlKhykn3F/XgKBO88RpuOTmeCgKTZQQJwcdDkLGGVQEBPOvQvT1z9j9nBFeOJC2CNt
I54MIVqaTtUwwF+ozmYju9ExcvL+hp0VVNZeb1ExxeOIR/YWEy/E4XwSsg7W6223sqOda+ccHXfB
Bi0YCW64jbqRMFn90E6tKfMwoRnT6SLIwVjNNiy3pXFMXzJ5vUTSztniKECGUMZ5glgdGHgOQ8Ft
pVlbjusArcZPi49B35CPB6a9XqtIEo0DTqjltSGkJpIIMSzapMoqj6xid9Qn6Ki0g8AU1ArKX/zp
3gBEyO44+hh6ioLTQgIebey+ppFwMbtZJxYJ8CmWYz+nqRjr9d0x7sqjTUWDxQz/ZLpgVB9Af7RA
BR0NCXvMD04b/83AluDgxBIaPaGMWPYh+JCWsldkaODaLBlCY8NJ+ztq7cQoUCOEB6uMb3mJEiAl
WMrJnyWyWRZF7jj67Uctemxeu74Mmamkc+26rHzqmHTidgE3+OefPd9heZz2c9irQcRj1OnjB4Ii
IzCZt7XsVKWnpwhqGDloPQeca4xrHd5yNAOSE1PqCqZDzahy4fxp1+VbsMPh2+OUM3AsSYe+hmFA
jaOtgaHdGP2wip6eHRwzvIXImAM7p76kZ1Kl45+2ynf0vMBOTJAHWN4kESR8zc6Hpv2edIzhOsBd
urccYNBl9BL4o3vR0a8msmrKSzJjSsS3P0WEDUiLXeic6e7kEHA3X+y7JlD6W3fTVwz828Lt7ifA
ukqlQrNQi3a5pej5kCTMvX0YhogNfarRhmJvHG1QTkiHE1pim2Pn0ERCowymoviQEkFR9Mdx5wfx
nhUjD/KH0OrIl9A2va1hdjKd1Z/8sc1v7nMKDj4J7QnNCHWwojlhUc172YH9OC/ZuAe5D6kNxb42
stVgBfYGDgeTA4UCqUIqkfJkibtN9zxssk0KRM9uXa2AR1fc9LEM8oJkCxfiKPBrYeRJuy/BA2Nk
SGiUQIH5oRsrQUsnB+0Mgv8cemnx4GFRVG5kFREuXc3JyaV9VDiwMx9BrqyiwMjtj6ytL6JvnPOk
aUeRGiTtBXFIlBwvAGqiKJQLBa2n7DfH90rZX8YrP7uixJr0bcZoO+Do62gCG8jtIzkTb690NxBZ
6PA9HmvwokWgeupbKV8BAWn8JcmpXnGk8EDBBFdQt9AKNMinF3cJHWTkfZF8EwBh5wzBTfDoGf9R
u5yxrVgyNpSnTiP5Jvg5C659HyJYRXn5syqPQ9FA+HryKv+kuiLMchJpb0oHNhx4m5gB14F068MH
2as+Cry44X7GOMwhS5miCJaesxfUpxfzCgEZo6XAcwCbUF57l74b7PWG8k7260ghedYzJZo4yIsN
9H/vaGRUmWweYdUO45sAWbMfGgwhC2UE+A/2YBOOUc0v5bMysxp7+UaTmuXHJcTDqkJXvjXb4+wE
uq7fwiWzYO/q32s2HcPq5SfHt1Eef2MPeWhltZ5ArUaJOLbPGpcX+I56X6Rv/9N9qQQ4uLlICPZr
yCxg2nCP+TqCp0sfEUQ1M97Qf/U2hVZPREzsYryRqAvxxoElNC6LGP7g7/8nD6OUAyq4guHzEK5W
n6xMJCb2gZywxmXj/qV42jEyf1bjX31aRyYO5MnQ2RH1blqQRcZ4dAAWrDhiKIY+Z+VvZPsrIgUG
nT/ZyxzyB5IzNWOlUWaPJ/6bI3ZCJ4tbEQ719RCFjZF6hLd2ArxFV0PugB2/wNR4OZRvH8i38EyE
NSK+GPZjhtfQw/N62OSLWweBADKYW2ZQUlGssHp2+lL3ydrNkBPH0JkEFWhCvqf8A34lhhKcdUQN
xkY2U2zR2ZRXvXVBYe4666f+zeQoLM8az751gKgFVKAX6FgUPgC5PhJXBHBIaNvonKmN2UcAWsGe
gxebxW4ahp6kIPNL4Rl8BHAF/Wcs+hLkHmglDP1R9+Vds2rjjlQ7Q2ltDFYzdIZqEL3gXvszTSMK
ikCL/OgzVFAn1U2hj/bxdYhs1Ov6zb5Rb9JQbqcbXUooif3sgQC8YU1xpvj6t7HM5zE+OLoWjUBm
5a9EcVuskXfz4YBJTAble0uWTpHi2exJG3KldX/WiAyscGgHKWQkJQOPGtIUbcobiKNants+RBB4
TdbfGHNZqd5kCKJpXSyVbGPmqkhHnFLALZqQSg/uuuc2eiwKpVavrO1OO1XSOllHjiFfj9WSUGIJ
tSlYPPD+gYO056Yz6savvGC1yaCmt92btb55T0/J82WuKcut9+9VbS7MfGqcGuq6wUwYViIf2+tA
JVhIs9+X4JJ4j5X0aoIK/a2JsOhswZWaojRInRUWAw9ZHfjE4sFco5956KKd2FIXMpq7FZXTHKdL
lry1+UP4leP/1NwgF06pBOCFhId+c2EM4BhEAuMmPk5YuIVL4FaTYUP1tkVMXyKfgzcWqdQBvaIi
ql+JYI9offHTR0tvT+BH77ANonozUlCgi7SOCNZ+f4F9f8BssUyjMQWIA8uz28kfqrge41Wh0pez
6rgtEDBJtndlHlGDkRUonxgroKD6mrxbeBgczwywJ9Tx+BMPpiSJQFFDvlZXUUB3/3AS5BLYnvxS
qsAMAhvVUQ2KOjolNK2HOxzMtAb3JEHyYIj14pAldp8PYKR2uFo96Hi4FVfhrU+oS6+Mu2WE/6vG
SJPq5aGwLGYYBwKatoq/bi67HAPAyR7ZXQSDGPAcfsgK6wF/+BOkb/sc0+eVD7gt5v8uBAJIOZeE
WW7fCoXB9aTgb88218PZevff7ZqRhANTrKQRKSGNMx8+YXIEDyMfFjhsh2d0sGfwJ5AtHh1krtE5
mdHD4gL3bHwL+HJ8AJ/JFfSqyw+qHPNuHx4+TYduQRhWL/t2d3FL4cx26W7IRYeR6B3qoEEtRg7p
6M5to92gTemwLxA1L2Agqlq40t4bppVTPT+OeSfngXrczXm4JhzpJtu14ISN6mHuoI4YRjzqup51
VzS7Tbr6bxeQdpw8zjpFMZLve3rfZ1nSOduC4SCHJALROqUsdLibxEwjv7Eow4k6IfhiOO7Q39wP
0hRSOeGASveLDTTQHG1TeQIYK8n0XvjRyB9Q+17PNrUlZS8NFNCdPLpGxfgEiHAva8hIG79MmruL
CHSkGuFaJSyp0bFPsyudrEfKb7JxbsfEpldHfEc/Nqc9wRhFfVmFEZgdYaxqww2bbM/oMg2pRHG3
G7vb0Q8gPAU9Tfx4jBF8DiB8Qatzz4zg90MYZ7xV2J2DWcMayXi0GcumXc255FKDMFNTPlPgcz73
MAHI8AgtX9Wx7fqoJ4e7/wLs4oEI4Cn4PohaV1HJyQYD+nnAEaDWm0XcoFLKl58VLYb4D7ODLupI
3d9he1v/H0nntaWotoXhJ3IMRTHcssiIiphvGEYUMwKGp+9vVned7tO7y1JYrDDDH9wPnjZaqagZ
kNzd3L2kVpJ3UG2bgymWRt00eoTxLxzIiYaGp12p4hogCFQZWMqq7tKb/Dbl/gSB+ruakCBhRtMU
pUCqcvuXvZW35nHQzkPAUPOO1Ntg50mhDj15SkIALBEcDZGQ9/ctGtx0q4j1e4q8vU523gaJlFsO
JdcBhQ5JsVgW0BoOMVUTcHHsKH0Sxe/N3tINnGve1htLewdHNuNzMzY/49blDIEYqmrsxiL7ZIwf
c2lNuQCT2CNoviAzMeqsRgR7HC9el0eB/SHXDHKDEglpo06xLupkEl2Q6PWpXG+JSSxFWQE0BZE2
URikH+gfxpLpV277g+VA6wsqFOVB34dBcXjOIZ4C//DRoiMWkJqgVAIB6Q1eAA8AnBHtIFTrOGyZ
qSV9ujyQW/EarsdFofrYJxhlHlGyi090Jabr32xgOCPPE2/JxmQ4IbN1QLkDH5xOAWYQ2K+4qEO0
CHKTBIq+VjecmbSTQc7bywLzWYr03IZLZyiYvf0FxArqiWBYrGQI/sq9hUBeyTuapJfo5dgrFFXE
h1hiSdIDEb0hVNEG7k7QOlN+EHFzEl6KJVE7ZRUVDjFZUB8E8q6KUrhlcUVfw4yolhA57mP3FUB3
C7MJliBqEbx8QpVdgtQWhZkvhyChI9YVgIwEJpCMD5zRNKuuEx4FsT/aSMRAX38W9NzgGexePiEw
oJrrWFN/jbwckDahOEm99gtyxaGO7uI0iO64fSHZfGmYSAEB9XUA5NTgTXhgZhehQN5XL3Gh+I8Y
I6LK5I5f/t39LEmhvB0omlNc3wD6CehcXdZSLqd8sIojeLwmCLmehqGURqNEjo+mz+IB3O6wjCw5
GMeij+d4CIwCfvdPmBJ8KOlSbEERF3xo98g0om+Qz9RgOnVrnuu2BvTe2af4FFCrwW1Bs81+cmC9
Ngyp7/dHcx1JDXVzydfhFrnRRw624/6iZqCuKUmwZujvnHk1oVZtInNWZHCxztjgE2FCYOvSw0SR
c0OQ22BO8N53/3DlmPvxCN7zmzpzTlTTyulwet5HvcMHlaFxf3QRzBj36HPeqV1imendlFxUli3Y
1XpMEchSkpKWvhYS5NGmAwQlS6btrkuPynh/BIt17igL+h4dAhIzUtUzcy9SbRcvL6rW5ADMZsKE
WedE3NO1Ag5wAECCrT4t/Xzd3i4dbUhcvySwodMKaipTv1GvD4peps3RXWcUxtAGh119OPoAS0Yy
GJcQyJfQLrlCGkOz+tgk4AbyeFhOX0Paf33w932H3g7wFR48ZCeSb+zDmbHnASAlOzTf0a6Q8c7R
0QPmT60eQCPnGt6FADZgRO12GZq4pLK6uSP7EAiDFGCp7PcSejryiBXtTLYrALaQncgCry2nNEDD
leRXDgVoi3m/hn5LoXPKKJP8Z9jrdQD+ag6agyh141Jp0/48HHKHbJ+qVUPt6PScQbY/h1AmCBIB
hvDweE6kqDzilLKpMAIo01Amg5aASjjFyugFp5lzkK5Te87agKjVABZHeBxT1onpAsdx2+bH+GIh
ggzaQTr4q6m7ReQHZcdg+qRwh/nCYprblir0rjeJjrwJBHRWN2dsqsiZl/03wlTU7g0weSqO7vMZ
kFrwXlAUTRhHy4Dj+8DZXUdEjQ9k2YlcQBEK0Yg4W+NI+JJdxAi00DZEyRN0cB8HhD7JGC1lUKTM
uZmwRCF2e7NeHzr8gNB+9F8uiGaYSw3Eeg+l9pk7YD6dQ9oVQlGcDtmQOCwhunhk5Gwf3bGYup3M
fH84AFCKgavd7d+exCrbE7dLIlgNyEP6pH6wC10me5TbLSa/G93COEZ/AbowwUr8lgPltpaArYCt
gTOS99jXua/49JbkC72QJTB2Sx/TIVWEVtSqYbkwd4xRzi5klcsWLJIP+7Xv0ktwox33ebo63OVu
BoCxZJDfhq/YVzT77jHGIhL5Eg094w4Sl0D1D04vn4xmHOP2O9BoJ3CVthxVaQ6y+cljJHgjGAEh
tDMuAvSlEBhJSjTE6H2/PRdAA43vOQeQHNLI6tFQZwK0jjaUFu4h+ivXxIcXYa7gH83kZeykQYop
l2KHZ7pDp6SyoVPFCWf5TTXFa5E8E6Ei426d57sjwHwqDNxnj81lpq109uqSycs8s7/GjgyU4nvb
utOchwIjnU+ie/YR6Y132OxZHTPyjNnfwr3BxOBoo7IERPLi1DglaFgeffqWpKTSSaV1y1Mk3PSn
MopsPDE4CTnU+WfCMRwO/uBsfI/nuB7QeBZOHZwaKTR8uYFZydItWTtiCbjjF3NgFtrhBsTM0B6i
/8qRvAjA5B6ACUB2tnhNFLGuox3oZTP2fQE5/zHRuE8O6YBK14pO/51TClw0Aa8idqUfxX0CoAcI
T72AlJBXhosFL8NaC2FX+ZiQ/1qFgQnwHzTBgXHQKRRFOKiZO65OBmJ34EKmWLyBX5smVLehccA8
MATiJCSF8VhKK3M4rWs1nTJbQOHN6IDI9FMRpQ2KA9yOax4IsxksMCugEw4A8P2LOyU0AL8l5mt8
DQZT5r7EcvIyOjTTARN+LRkrzTHGklIJKY8gCLmoaUzKMF2TZLO5cwl9h6ow1V+iUPqM9NK3jsOu
z+Mgu9oxEjNOHxpebNeclbvdHa4uu3tEKnA4MNVck8DJ6VM/ZNnRnmLd0Pqmh4l68Rl8UKsw9yPo
Z8h3h3RrCchNJvNuxyzgNwHKTnhKu4ztmQXHhssUYFqDymZbfrnUQXC84pVcB15XDIrEIg2bMjO1
uJ08XPKMiCIQiI2Qb36tntH2JeqgaTT4qtP6Rn1ayppS3pIe0m52YWsWwgtPivK0MTvINsqBeCOp
TRmo/2zOOyy3nGvLzUKqdbaAWORdmHk7bYACIqvucKJMK/sytzTb/SgLwUa1ZDbszEPk8648Ni5+
FzBhdfQFKhtp9ai0BDovPBKesczNmGXMfAd9wl0QxAsKnml8dCg2U4HlvnoGotGm8GSYtOI+GLBC
A07NcGXboqIP1RaiG09Mps4b/CakIlkk/58eE02RFEdxwOiz9TFTZM4ILoEg7y97gIDGv8fkwIrt
VPYCHjejyk4SrjA9CE3uCb4yWJi1wGvkHXmZgJFYETYexavhKgxhtLmD6VrunIAxlGuW3+GwY5j8
YnkTPlCxdWUBymNc1B3+4C/BgovVvUS93KMDKsikIs96ijgTzYC1bm+wJ3sycDIaMnyMAiyyku3h
6Dxd3etCyxp0rS4/Kj8si1fWvpxoMt3gW8uKZkj5K+GQbCgvn0OMaSDBKreqw+gCCE/r5ovfag6K
mxYPD4KqDfNzNtMpOcvUZM2zhzFcvODGapjNZGoK6YOtBpjSj0qZHPRMJ7ZEZod8yZvKmSvlaTIK
WnasF8GJAxUBObqW3ZyQSKBWMccTU0p+CqQC3ux0W6TQREIqh9na5+9UHdmr3ywYCu7MIYDJEJ12
NWY1F8ctxEwihm8HwwTISywvAbHATkMr2Y/ltqIISVCmM3fMHiPjBAJKAkWwXXRqAHYCPgLob1FY
Z7U/g8zZcV1A3Sw4H7I3y4ix08IxYLjl426MGR8tIyOXx7nBlcg4XJSw4OWA4YNl6J9BV93ngC/N
l8v7EhtwvcQRf/9Ald7UvWP4CrqDxOqxoADVM55/9uwd5sjfsDL9+PAmsndWA5X3o9MYta0rh1Yr
vFtPNEqFsvdVL+vilVZj+7EhbrEwzgfK/387guwMcpolGG52oKG/WZgJGZkYcWpIqD284yjvZ5PK
lO82bFafSI2KY8vfUqyzyMqze/NyNN3Pg9vka8nm87Zu3nnQXLRz2a++KvO64RNtmpclgW6H34V5
6x89qr0sUeTp1U6IrbIe4wN3RMxGm0NTGLXKHJ8t+JWbpVVahan5taHmy/SX45z1KV9yxdqh68h1
0nsr/brztJBnYQDqfsup+8GHjacVQebi6KorujsrKT3LXd00/oBo72BkxlIdoiGOITtNDm7W3sDf
h+HGe3KjFvKs5ZHhZK6v7Jay2YpkBORbMq4F+2sOaZU2gjXjoOTbP+RXueH/VykjrUV/zyWW+LHN
jip76tGTfbawSyWRKmtXN9ONbvb6R6bVMZQBkb5LQayyk4YFU3DHwsfv5+9xEoywF4vJ5Isghkno
JFaHvVCj1W3po9LQCE6CBIymDgjV63mXUJZlat+YRSnRCtrBphxnAQxrn6kLCsPcyUHA06EDw37F
SmexMnn5zYfQotM9maDNUWtwdPgUU7ZqbSAxcRMhdaZgzjCQBnKLL0v2/ad16X/9F0+w7kOkBrw2
q/6OgiTS/JunISR58yp0YVG+3qLmNvtaPKIm9oqa2qxQet0QdfD4Zm3nZ3cjAQh/mmaXwj3dbDBe
NXrpPevsCE4b0BWtbrC4myHDL6q3YqiE0O1mw0nxV+RIqYdINYfXrJjTpm2yHbANcGTR1IDjgFoO
f52yZciGg4QLFSyOC5f1xsgjbL7SnBCd3VXYbKn3b/p9Bl8M4qhffXo2/nhZjBekKC2Cfx3+Aukz
f9yaQGJFc7xL29vZJ/ZoX4C3kI49+DNKZrQ6cIeU5vgJH2pxThcAbeqLC1pqZfzZxDnybOmutn/Y
KN6OjuoBStjtcAC9kdjflA7afvTzGbzVkJEBw7xCUEK7MsfzPmOvug6HCOqXJpqynSOruiG6ZXnJ
6jkX/YvH8YkUkpHziMjhF626hdTxuw77HGmH1Kyq8OX2YJmBISE62PKg0X7hR9nTepnFRkj4zERm
Vyf7jl0S5JN5kc0VDAjdnIbqnmwmWZTMJUIW6tVjL1MrRuehzuTj1WDPjOghKTkT7zIlUIIbx9Z5
I++1ifgzjpSDPpr9miKYDeXEbmGMA3uI4hFztzvYtQlBdoj0wpGfzVAq6ZhgtA4PJ/bF5kK2Zzq2
HbNo2LsPXBbsccwfI2gkY7mAK0muZqHjL9Lvj37dpTd3HmZIv8A2JK1GP0SCfDbmLEysLlZR1o29
QRQw6qvCvuayPTUwr2V62nfpo4XfQ10VAGvYOK8/Y/XGeiB1wlrMQJsylxBqleJfMv0NUSOji05x
aXdvea9NVppIYpE2RUnCtTWrkBahGf/vLB0yzebqovsFPFOzZWqJOk67Vo7mslFDKnjkxuScv9Hd
rcBtDzL1pHmZ3EwQWFwshlLS8svZ/Jzf2e7gwG3U4otXXcg6jpqRssix8vDS2YfjbVEtj867Y3w4
xxIiCKoQnSgp7YvK31EHq1CYJMEb93MHod4xmw5eZvSSw28y4lhBFrbfK522/9d6Y8pJjNYmQWJi
LrDwFqY+u5wet5CM+uua3qSklrT5A0jUCDbXXyGG3e0+bM/Tj33GMhsiJUhVMGQqw8HibQtvHKWk
BixAvvlQFYPXHnIGI9lEm+QEltSq6aqqLM7xO5ecfRcJDg5G7bXUj8GsU6A/u7jO8L1uGItsskDa
uVJvSoa4pBRuPiEQRTF4kE3EMfVFAKKuR37kzldWAxkPXpalwFPYJ+qv4NIx39AvSzs7jXatnimG
HNTHFpr02Vt0/ijJ4yQDwlCecHPEymozqjc3ajWYWe8GhEik9miHU2ko7b+3FERdl73ZPlQh5ShH
OusvjSM9QKmPuiLVNSN7DZNkobetdog16yOq5VaGwGOy1nK1SwF9fVHJDfKPzxnwnh1TintEbcQS
L7rmrEJRVsIptlkMiT7SZa9jSbHrbMlko1mJjdzhcK3Bh7LpRPEdliytxIpmsEuJiZcTjInU2JP3
IogE28GSZR5L+FQvWbzACsk9bplZR//e3KHfy6t+JkHfrQHE7oZVngOaVqQR6UtCYkTKQkgGb1n8
hE/UEnmZjmMDTmjo/VqZ+o5hHwd43axmb8nRiinR6f8T63RH2ZneMbCbTbtgAwBZR//UB3EgJWEW
U83UUFC0TttbxBqv2urDpmYL2fUJnL/joxDNv8tGdRChfirPnI3xe+PGbm95aAI5sGN+qmZSqrrJ
TEvtv32LG6p5hMWIFAX68tSgiPM92neX56BRjTDeFxAdKtP6LQhpquV8M5dwQ+8Zv+2LIK4dfhqk
evc5dHGdZrZ6c5UfgUFEdNCmdenuVRGURjrVJ3WfQOKANKkwptY6Lo2XI52Pd0rLo62pQgygAG4i
sDr/Y0AtP7ptLTEWeA9pUw4BUttUw0iWqa3EJwho9O8CsrLy5qNA7e7YNd4El00sfmfMua56ba5Y
c9Gs71ivDTzZL8bfDE2vEdCU5GJ7owNCHTOWEzqqnIBm9ZtjHpNz6iCBfoU5sEYo8qkahaf3y+io
vtMSkfk+J5v37JohhzuCfkBGQSth3GWYBQ8Yw+Iv9RpfMufWmDJaynzQAJgcMzODPtbvNdmLK1mN
SMJJDZL9lJAFCEVGXPTN1AHBSkpKKAayidX6qN7lQA/CEgLyxF5tbkBlm/PJBgnj26SGIKrVnW3e
P/+4wFfKwy3oCWYiwUhdKiF1HzNkTYUi5b+5/1k3lmBjjW5EzCoBnrQ8cEEjrMaI+r6WQPMqyvsf
r2GuwnTcM8ImmIRVgtvhT1BHd7hUhBjGrlhejdMBRMSZlIYt5eNnklPZoJSnZIXNHTW/CL2DnnkW
54hf6peuXnCUtVkSZBD5W9YdtbtbivAZm2AmrCFmMAc5jGyk+/iqpuyjTFFO3GeTNasOolDwDjpe
tkfDYk+dkK0AwQazA9FaNXfUyz9se9ndYH6Klj/W0uXX0Ld5/zJ5rjWFmPKmHJyDIwZ0jBX6mzSV
TiaeZjfzuepJT294xtcg2jQrzkhjBTgj2Hw/alNAJGtCRYViRRQiKr8UfgmAThbysHGdjnGkYzqf
FyqPeVE2pEX3BWngPcPJsBzTW1iv3i/cfBooe+O7x5HSa1mtq9V2St0G7Aa9NHxbpBarfLQKa1sA
F19C1UZ7KtUJNB/kUGLUMhcRDBRXOQ0RXPXqBwyrNDVs9pmh0BOQHPYv0O0+3AWx5zPUOGYMrzbo
ivkloVqU2Q23gckjEwn6xZF4Al4fjRqMhT4BHIYUwyoi0IgI9NzBGOm6Qk4YHyKjYXjN/glWAg0j
wZ/NKNp3SSHCaoGnYt5PBzWmh10wDTH5DmTi8lQISklkiwWJnc3hQLe/TIwdB3Wkcz8UAb745RJp
sR8AAnN7HhtdQZUOPTY27N7yCMPi4XQ3rU0+zTj52L2QTqcTa+RHTxdtK0AMwKz8xiw3MhH8uEQ/
QDAur3kozWUb+kz9AhyCQEqmeR3tOvtB2+Ad7HTph0ANIPjKLD3FTRr9bUkragAMWjUfVvPbfIEl
WZ88MHV96CGU5kpTRymx6SAjUAh6GUJnaoLI1Ajn+QnVOXtCqm5YeHpog5T9SFfPpkWHZw1AYCb8
oIdxmggyC0b1AfGvl3epD5tYsoBWeFMu9oum83w7nY+BoiW1uftkvX7vpqAT1lB1B/y9rVFl1DCU
4JYpKOadoHGzgPqcikgzUc1ow/5KRFivrinOBkEpjThlHmDH2xsCzfWgvKrlAw3knofu8wLC7RJN
5Hu//I0+4BeluXAzSljp6Hs84IfgijCfPqKE1vv0vvvRwaMt1iaNfKpXv9UFI44Q3tssa3SUYK2O
0FYxnzaCDWczD6m9CN6CMw4NjENaU7E0HdCD6raGWOp+2fohlrPv0bGbpfOgIE1FR45iUtcfXnOV
umTFX+s4qkziHrToEJ67GLMebIa7pZN9o7vu6M1Bh7dRpR5qRDq/cZe8j4PYbSFVb4FmrLmJ1xtg
qdGwH5t0/64q43GOumZeAGi4YmYZpVAOsxkICDrcggjL65ZvcZMZ6M1sXQt/0RaWq9iu1Zf1DIw4
FBhZVFeKYg+TAxIvOdJl6nbDl8GOT8JEl9s8g0+GwotWI19QcxhdLUCC4xzjTkD/mw44idXPfU7r
+/PHPadsQ3eHf4c3lZBHmJPk8eelyLp8sfXkw4bxid+DdxfnC5MjaIzt18ds+b2mSseUNhCJuAVt
R/N7LNQeMvpW4rPZERUaRdw0V9eTsqsdvuWdjSd3MMmBaxl/nyvbQv+rwvNaiiHJL8SOo+PeOm7H
OGomwvUfE2uUovTlHavRRna7xnxS62JN1twM2YdqBsa4VCt+SJEPilFL1Ra4lnB21RLxFUg5w8VZ
hktbttQ5eIrd3qqD9ds4TY32IYeW/jHzX7x6DzQxTrmggbBrXlVDt7iVmZbaw9TloPqYX2uYLY8Z
eUv70DMaV8WZ9yG3zxHP11T3yVtmI+1QVYqMXMeHWuln9VLVrt4NWgqniGWN/c+5jFpd1e2Q3r/Z
iWsxhhP1sLSauGZa16e61Eca3TGKmXbqdmfksBEbov+DMk4V/ezA1NI3mL5AbiV7baj33oNY/jAv
mtLOQfmwMbmaYMOwyQAsAS7D5a2N+AXyErqH7xNzH4xEXE41XpaZwvCGcvDnBgbrOK/sZtPNTNGp
e+2fIS+/2E/nvLo9eA7Gb3Pds62z2fP8esgoYLIgXpTlAytHkDJ4kbHJoNNR8Fuve02fubdOTkY1
zgKRdj2REZJf0Q8sQCGEIKLilHjwmQ3J5IhPmu5BhBnMuEkBJns4qcJiObmzH9DDndD0FUQHBsr4
ppNLHhUJiV3vGU+yNLvNIu56y1dlDGovG7tyGLr3OG49wIpocyStPu61/kfJ/LIoM1v/0AVnR0OY
AA3z84Kx4pxDmqEHv23wGbjH57hwfjo35CQBcHOAfvRcwJvQyBI1VZq7A5B048EcBWCSigvtSfXC
p/uwrA40KsXgEpnzmzlvRHyvgJhVuGOOvOZcxg99vk3X5L8Za+o2LGDO8L2222N2RpkMIjZlDgY9
tWoWk5Sz+LegjTKCtAkeKg9YjVdjXythcCTeGMpjN3NqfAZ2NjYq18YVU71UOPDnsKZ6lN7Ug/M7
w4nd3Dd65va744gBFoY8RRMURBcrqs962gbjGExrDlh7AwVEIcsByQYPMG3SUgUFBwdt214s6aK1
6PsDJlxae+Q9ayx22zM87tjhdWwBRrXGEUx9VoCEOBgInYBXgl6Z/pq4sPOTtQO9p7qdP3ljlND5
sxTGmohVczvAlq68HYraSnsAYSKHFfbGNgfuZO3hYgPmcS/AzoxGx9g7F7zq8NIVpFH16Sdv9sAc
NAgQyS18t62VKh2eLWC7s4OgJZ+FwMTgAV8O0xO3lYenSnHIpSgaKhQk0Pkh64I+Nu8+zWymJxyL
t5klsAvARW8P/ALSZTWhLtQiOYRl++5WHOVpx/Gr8YVHeqHj6XfOlnQewOtS55eqekIUpR6pOrxO
NvLUUkGvyCh/d3IkglMpW+rEqCIwT2r3jJ/4yzmU4rWbS4YHubEVktJRKOgR/GCxZOhHi702jdDm
QC6lopL7spIQRCIrhcS6x2FF0hAOe8Ew74MsJnuoNYz7G2ktes/qi0Pb4K8XVN+g7E6MafxWXwF0
UK2PyzkZKyAroh8aDc/hN/4MTpgMCq7wNfmawEh5NlHSsuYNH7GLVx9nC0zowWBBgb58zKOGt6+Z
1V1MYee1UM/A5OCF0TIwUDh59Q4wv8uhHm8fdRCQ9NiPBDW2nnK46bfl7WLrAosqLc4CSnffi4H3
QdKk9FCyUeISVpEgijyK8dl+KZLnGo6BvgSzaUHUSz0Q2iSwNTkbvVTUXSg7UlqU8y41bjHtLrb7
zfART8Rtd9/ddUsXNQvEW972HBQfCMrn5E3c1Lta8wHLO73KCk+M5BNIqEL8BE0eCFYynBuV37FG
DoDA5+qHxvdIo9xAjbN5NxMTv8Oahfuvc56ywV4qCDdcD0sd3GFlfTap0XRfVN3Bpyr29RRiL0IP
ZyrZ2LHYVWltHvYtIzWieJac5w37tb7sNt3Z8DHk3NmzUbTVuJXurs5Dbm90jMfncN8i4BTPa2CN
YAVL8SUE3NBqsMbwrfwIb7dcbhtf1lizY4AHZSmNhSc9mbzDanfk2RofzMebwaZDjVXi8CYS2/yF
6OlE6sCEomHQoqWg3Uaa8zzQF+Ukv2DejnCiVAGl89BhKaCt5LwtkAjys7fdqrfFq0917KppvdRz
xXCsxvh27/EbGGmlwT7feoZFx5w/S7HZfCF9L+LS2EOPfgRhmtc2fz3zBMGx7bXYuuFPyVl2GSaj
cdd8F4x54bJFwiuGVUciTaTx5KHj86jZidmuXO9/OEXtO33YWVyd7EnGWdcwipp5EYm9ybhbY6/t
vPBgI9gUxX+SnOdUrFju0Y/TzEDxhZW+4mgGlMozvIRdb/+YQwSEjEDUrfpPKI/vkYPn+LjVYR8v
KV2fRmnl6pyjXbsNDrEMe1gbQGc09StUwNaye1NjGKtHnMFF8uJ+75+nVPPZ1b/pHovK/ycw/HbY
ueFzj0MliRbRI+dAZhfUoVBWQS4kjW69yaOy982vKaS/I6kGdzb5iU0sE6+9PLUGPKnMuV82e5Rd
KredWQLlDLGS2V46f4f6tpd3DG04eqDMTFt1UpWzz8132kjv2Y0mGwwoUIhrKIV0jPpoPHrebf61
O8Ie9AvmEDYZlf4ezgHq/ls0mu7paZzf0TUbMAAiY9KpwxfMFHZPTVu32maZWU6GLhdWBQKrEZX4
uwdt+DpBuvdhvFtsq3wB/3A5gp9gJT6EAXp98ilAzBKdqsadQyGbJ2KQnRJDgefiJq0xNPSPW9zd
ZFltxp+GuodkoxmhLCnp72ESOj16SHT0EhPALYsRaGuDRL3xct6kkShKvyEqSUPDnHA/R7N+54lc
BOGKUd8OScyYE58AGZMx1Tsq3W9/ghdxx6CWE56U+I2ApGfp5dSZ73PAqEz3suZeKAi2GJ7vvT/e
E4RP9pP7lM2hcvNzVLi9MQozJiu5hRASJu2EnNxvC4FiTBly0bk/Fz7qB63UatcwFuqE/S1MSi01
kZkh+weAw3zs8YzM2wmXQMNri5hKcRqepm9sRyu3XrlXp/ac1wYk2y7uFycfjzVWpN+cH00sVM/7
/GQnXr4hMlH6eIQjD1IJB8ZdLGOW52/8Ntkgk2Fymn6UHukPSMiXw4tiIQpLfK5765kP97sEpX3v
WI+5dlP7hN8p98BpZF3Dewrr/0kbxES+WK/sC0Rt5uvPwEkLlRvVFKejWpt9ghmemJeKXarpFji3
QNNlo5k3SeiylpdkPCN+4kM1wuCdcYk+4j/Lu9ydyfnsNOc3lI/EWfnYpiFUhuJOW4r4DRGSCNnU
dJ+0+ESKlnXt7m3a1fu1tV6hCFR91eMwzzuA6jM5/4CNUuKUVqK+pDcNKFdiF9wjQKJ2M+McFq5D
METksBTFiiP81qhhNayPJNBEtBmii03rOaqj4yZTWgBeLbdOtxw7Y7senEFlsWe63wA4CkBd2pVO
Ob84VKEt3cO2x+WjP62BdvNSG/ScAM5O5l16OkTPubp11Pnk+Oggn0CYZjD88kG9jxWO0Z0nNXV8
SZrdoVvdNNs2hlvL1st9aUgu/ZSlbQkMZWV91Ja2BiDp/1+sP1M4n6Qd5nI5H20BeI+g++JCLKjM
41r0OHj2UI0LA4prm3CMzZDMgPS+kCDKIFDnT/kR6qUSIJd2Z/XxT94LsyrejZ+pAWcXSDsKDADy
EBvzGtHfi/dyjnVJcGEss5feCmNPKds84uopFTJ2RL7k/+/sx0zkxiazJw3yGekZ8ipe9+EdYDO3
zf/vNZLA8si7naaiHlUEhMoSz3pDlI68CROJHaxwi6AIWkthymrLNNTpU9Kp7Lf7x3m3UnUvIfaE
c/vDKwJ76LDyH1w12D1jvuzDZwWuTU0qQm+hz4zgppdAKAegueDuQ+1Hpg5Jog+1HiFPtBlK5Dka
PorMDmpNrEO+xo6olC4xd4FSKk9ABpFX/H8scIX//6g8si9cy9OEgESIr13xcq7EBIxiCXFMiWSe
7nDyg0SEhCk/JSE4kS5qkm+T5fzjOuby7gPkcpYoJcm1Ch5tCU6MG5hvRw2nAdgMbA+MUkoY5Db8
j2kOSh4KKfA2JoY84P+XJx8rE0n+pbS54hdvLHhSuQ25/p9CaIRCF+8G14pPQdbmz61W/vyQgiAo
6aMCqiAuFP4ImgC/eL1AyYBmF8h9iO6kwQ0DPoPpdzBGTK4+wyxCA7wYKqCAV0hAaYNQCKKhTUv7
A9aV5jYYzzPM1bvZtD4A7XH3HUC1Ehr1aGCR4AGwuxuoJrBaGhYo0+Wgz6dLHMv4zucvs8Lmt8V5
Kdx/QkQ+CtSc4ORgNqBTTQZMcoAUAL/+WMgDcH0iHTEQW3DuQp6xgd4JNb5eCECOrYY7gl/ONJhD
Yu9ZzlZUzcHSIT+mxtstVBLhSgDoBi3CrEIJDflCD0jheD8COz7vG47h2eDB2O6JJJByRp0DMVnm
ESBei64+oC4XoJ57QAszAlwkfVwwR9FsB6yxQ5S2AP/kI+aTANKih0iZcIAeHl5LZC1wfqieTn+i
OKOzY1AVPQ9/dwWwiFIWovMXg3UumeOSMS8Eo5QCJosAJImSMN0q8II8h6pFqRBfBDebAmKNI3p/
ljWHv05RDKikCEnweLAwWnbMRwaWI6KThvgl/gJTf/n0lpCoJT2FwRdPqXEp+nExDxVxqSOrBBIP
WQwYkXrHSH9smwi6t8xd1BgSm7aBdtK450FAUkwWa5gW0svK/DMWomC7dfjD0h0vqZiEMWVdypqr
2NUoANNbpbqbEpvJ/6PduINjD7IyoudC8zmKpy3363U+KucrpktogmmiJ44PAy0rdZaOPP1/d3of
NcGnY8gECICP/qgHfDKQgUf32fHzMxXZCRcAno1g5caUrc5WW0hvaHKAqmIvDQ4MIcXkh6IpzI13
2qMr9WYEcGWGVw+7+eBiP5LVnRevETIM8ZH6bDlH7it1qbyA7g40HmAPXoGwEXHKotVvf/FyZZGI
s0TjjBExhn1Hq4GKL2GZTYXmhr0LwII/EFbR4hRMBsDPa8yjFgkLa52aIv3j4YvReYA5+2sxCVhS
UGYNMD/JKqHUBzDKeXi1JrUu0tge+SzQAMqBi/NslgB9UbkNoqzKGDya9nBvKb5ZNZhWnJeHi9H+
2NuKxVIux+3XcDTOSXwqtHApPtUiav8thSv3RzY/65cb81/L7oQntmsKsfPWkqMDnUj6qZQS24T2
RBbj3BUxcPTgyb4nQO3Oi7ab8XDa1WB6XvDsMQ1sGMemTQmp/uu33C6lXMmaCyeHvYE8zZ4eQa5e
iV04taN/OXonYC/W9213HmA9Mipw+/rDzT8Ed/RYoSkefnuEwnqBD63/UJ/TNPAbLwNTSbdWojIK
dQDjS9y5MVah0uk9GQqnfguPQIfoBLztdHt68ZiQrs3PZiv4PQ2eTryjUwyaEZNpwIoRj7JETTks
OQoQJ1kmC2QxrxjiOr/OoN5ge6L839bB3HPBaYkTBzulTBKXLnt3nJoupKED9XKgDIAjweMypBx2
HY5opGVJw+o12Zp6bPJydHSNsv8teFIO2TF+nNOks/3NCkoyRokwkJCJf9Y6Iw72B6/KofBCGn1d
puobi+YvTIEj7FjBD8pG092ADID/W6/U9xh0kQp9MXvtQvUa3q/h5agnTtD7fAwovHR+FOeaJ1UC
gNl/ywWan7rFLJAKF3s764BV8leLAnUvrUSwIGMWg9f0eCd0jppD7B8B5VJhNQQBpD1UwH74XK+G
1YgSNN0mKSc3K7BDQOMEThUsYLgL1jsZ0/BdorwCaRT9YKQbdiIZh7LY8gfx7zjWbJRDmZhLtsMj
xuIUa2dHNdSUTQNYUyf3423eIdHunOCFeHc8djpqO+cIt5SYSumqd6BpDZFhgAAZBc9+v1d3xAAI
5iQreI3l+7lJ5tRR47MzToT857xZOWrfRsLzOkW8khz5KKU1QlRDHyA+gyLLWeOhVf7o8u4/5dT5
I2X255QzKIoU7gcMF29E7UDcMtgv2VXrG3Rmu4Mn/gsMJM+KdQIhApZ0eUERy6o+QtNKdz+0ByCP
wpFA9aQZolhKBeLUsrDOjIk+aO4rnV45chDlD0WIu5cNsvX8hlYEckKs7lvgsNSW46uqNoDDOhyC
oNAQqaA924NvygNkwgDax0xBSEFCvHZ+Y8eTyJCEFzt1VF1E5sYZb/uwcT4DjCOAV0ZU2moTzsET
j4gfPo+g5Ed431Dl2zpjWinovouzuodl+l2d2Sqk7mrM5WCissdCk5J1TbyBDqx80CAiVl4a7VwB
FAAXSTlh6IWU9k0YREFV83RzBpDwJFDP2kRQqukmYCjjQnFJQsYio/BQjEGM6DYF+y/QVLyPWHG0
vUGH4yfHIQSvhbiCTW0pcrLEIOf+HP2nPmnZXAIelKTkzBRoCAaZnPO0v7lOG3IzVnhAUmLSjoGy
xLGhGf0YaBKWMRnSfk85+vX2txjEGHI3rH+mIfQajhoFS2OAFFfYBxMI5FkUI4ilYISsLWtUJ46n
kke8KJSN2MUDgIAKogCIaRxYSJQYbawUAPqsPqN6Hd2FBLYY5xZ9uUhLDY7NmN3BYo6B46gbey5C
1PHpuztgoVNAayh1vuTI6dGglyWmAZTlRrCrydY8kq9nDS6zJZEi1A9UNIDSvomOkkAiQrQt79aX
+iKlRaG+kIcCJainIuidMyC7BDzS/HB8u4IqoQd8wCM0x9XsjUNT138NSwxr1yy+G/XhnLjkTk4H
wmoF8xRLO7Qo+vN/LJ3ZtqpMsoWfyDEQQfEWSEAaFVFsbhxuXaAo9v3T1xf+dc4Zu+rsZimQZEbM
mM0NpEfM0MPJcUFxsMGpZCNyEp5r/533USdxMvMHUs6gF2BPPoavLCQH5PO0X/Ed0MC/4TE/JwMY
11/qBXUsSPUxbCZRMCLP/550k/4LJxxui5B5yKWYqOnN89lPw2zndudlxv3ZbC4RieG5MaLKCCQ9
rINwujPSQBzsV9dfYpkE9uT2vwuI+5AFeZVK7/OPp2w8h2eSUzndwar5cZiyV367Sh/P3GSKCFMK
lkmE1CXImshhsf/cCA2iFoXB1d0+4AnoJASz57h6M+02beamYufPwa3Dj+24LVNYP6VttMfawnRn
wvO5/8geL87/zo7Cs8sBI0Y8KZoQzrk0ozTkY+zNrEJfJAzNRDivj/6WwxEizcEKGOoFl1HXrvtJ
Yg6gorcos2B62ht52JBlGoPFAqqJjrQShq9tMt5zT6Xd0eKaZpvLAnzQnOMFOvf2oXBUpga1TcjI
O4dWetx2lhzJMoXuExDvmFAW6QVMuKKjehsdCag9qOYlYnby0ennLeKq+qeedFxizrR+pxyN6u8Y
rLEUoBtqWaT3kQ4g9ucf/v+nNNg0OjckZBf3+3Qx69l/gPEUpHusmyDeWmXUUtQFNaNKv0bpxXS7
TV41nIM3G53KSCvbs6T2LpXq2bkmy648dywvQMWZMMJ2eTodWjAcuECzUeAQAPZ1hBPFSjPEnUQK
aR2hbNxKSY1gkXHqMrNxHkJYy7KS0hzjRDRG/zG6AhMz2DDDgZ61Uk1+hmoogGci823GXbscLRJd
/RtrwL3u1lnA5zFCmUgIK53VglqiclD65AwsGIbi7OBE0hzkMJ8vF4cB6/qhkoQHza0fJgutg/vw
ZQFG9EhMMP1OoK8Y835YchAnJWStj2IfyfRzUnEcmQBoPhL/HBduC0+2bUlb+VYmJIvuN4j37JcY
WE7xxHutufXdNJ7SV4G1+aN2vMYkh15bwdsNKIUyPDdX4Rw3VguboHB/A66KyDO+jalKDh0Hw5EK
EQPDiC9jL50JoFM3h4a33SXUI6vwu5igpYE0y8YiJSQ+T1OKm38FW57D95au8AhIz7HdUSWT+N5l
IhElox0SrMCHASLLSCHLwsWYnRbXgFU8RefMo6RFFeakZBj5bXsNfP5NS7pmmdVp7ifD77HH74vD
pcVvhc0JCg5IhsDyZoZCi2MF7Slybria+7MSXRlnCYHH6D7QWV6QgDDjC2DUU85QzTsoFl12CFoj
BkIep2kTIUr9FEsuVKcc9u/wqj5MnRy8M7EBj7XhckwxgtvayReDMYF9uxSOd3t6iqeG/fNH7uE6
F8eowoC7fr0LMpgLh/n8teZn9p0jCk1b/SFNA6cxej7zGdP/2chmFB+lzRmecSzy8UPzS73DScK3
RgNJEQydvUb6FtyCTbobHDlC2FmEeZq03ASSvWwesIwi2HyRA4dlsnqvWOZS0hh2wSnFD8ZDQDzP
xaGBJ0KlAbdwx6GtU1HSh19dKHVrjunIpch0VHyl3muF4ACh03CZM3Mmhg4pPVv7x7nk/JDXiLwT
3IO2SjLP5nMCYiLADhFvBpvPKJdWEtKQrVHLp1WSWvAjMDgGCVFzNV1b+Inu/CZBn8qRb1vwHpf2
xnExUXw6vwgvsl7gNPWg0+ZlQQ1S0Y3+vhvGcOSLEVWFRukthbBNUwddEwqdSGuI4nAyzDkFpwEv
RHaKsWfuIu/SVAKZL8qxnixxwtVYz0zGWcErabV5owN34ggViQsWLfSGjA8C2wqRjYhMBYo6Zgkc
feqSTYodhFlpVHdr+o3Xzcn4UMoMKDDERcgptOXC/zbm5nOkUIORV2bFKdutKzpmfUonOqgAdZhv
0qW6Tj2nHtI85cdVAfhm2rwQHSbvTI7mGMhwoOMmvVrrQzKMH966gwcGuxcSZQvMlf4aCAQoYrKa
l0Ps/v0vfGrkwb9enyqKA/VRAproEZVeF0hvueJtRrkTSUIbXNjPlK/bwqqSh0wHjROZCAlhqktR
yNqLWuPabrLBSfmxRedE9myxz85sWaX8i9LrSNXGI2NtvtDzPQ6Iaij+ENK4BGcBDrMLUz4sP0AZ
zQYyTnibSMSZ1eq48KFAZ7/KshQsmOogqEo8uo7+mXk334jmnlwb7vWLntLMdzc4vGPaMcPB1CmT
E0M+wAjQAAGgqhrOFdU1VO/fPnLaiEZ3/hv3boMTogJ7om66q+ohWbOm5eC/IUeiAAwcqO6EZuAj
+yCf0HIZMf+o1GwbPxNMVsbBgXwaMF5m3RlgBL6YYxM8wy2G7rml9Ixk6qzDHWj7r0yEsQipLR4L
Lq8rOBjAMHOwbbbRiOvlMGH/Qja27G9aPc6VXFLhZneSGZApo1P6qLt3IkkzISK5hiMt5GmdQaUD
+xsV9Pc4gloeZGaD73ZtO+ActSSd8xxt4rhlIbb/MWWUBrJpEYuCCg/UJRHVOkUucy6kd8VrKkh7
98UaZ02kDSjnir2Jy9n+bSULN8XjOkWzAVTPxfEG0P+yiYSUhpieZB3h4rdPKP/o4Ct4E9KlPGxC
i79Z/jI8hm1xJ52eGPYAEr6w5bIZCo1GZTg+hVAVQ8k76HJu/NnwwAxQb1ghWCYz8J1SuLNDr1p5
k7NVCzgwbzz+9hMexk2OhT8siZjMeVXY+oQtBiIwHG/2bYMv0ua+c7YB3funx/W/1QQT6CVGRiTO
jHfMSjwCpIDGLWmuSSX/pXa8Nif3EIJEeWSkBNhdXKYosTSntUNF3HmLrweFv5Anw3r+TCcUtDeO
Frqo6r7Ypq9/vAg8HP73k0ZGhSNkw6MqJ3nHU8jbEUnjxHO1txHn3eT1EtXDgkcFW1uzkc7rDDY4
/rYBfMFV/6ipbxMnL7IOhJQzB/MGlEX3IYCAkuNZFIoAUDQW7CX0Y5M3xkpAYTiRwUbCrYdnKg58
RnBeUZTpa1xeDhnrETLAoZk84q4JbXG9fVydeVytIJq77YMHms5ZKqjpIadFhz+p2rPLuBuuDGJ7
hViKLOPEDnNuURNACrmdXf0bQ3OZNRO4Kf1vQsNXLYBAdFVBmmIDHJCJyXaNxfgxvUB5nZnyZr5p
lnhKqx9yBNxkh90HpBOyxRicd7mmmxQJQJo0I5AioB2o62P02kl0mkXoh99Ac2MzwWE6Wav1G0mp
c716iCm8xqrRBWWngng7ZDuJlyxN5gqGywpcvG9xtBHsCNYnG/HqSq067zJX4mPCM9NFHsU2wK2y
j3+VfFM2DTChsxSXGiXFayoaJQF1730MoOAXid8Z1s3oZs34NUbFnp0gcB4mBP7dpuWg4WpTat4/
h2A5nNoN+CIyjCNNaMWFcprcdIWfQ/AarIi3L2+u2EKv5lccIVZtj2RRCyyJqLrJEvbSFmi2Oyxd
nb0I/MJR5xUoiiN5zlSoHigxCkkMcBvTwa98PeX44FA0sV/i3cej+bHWiNm7oX3WE/4+nOpkIVzF
ciSExgZJx/Yph8LtCCennSz/RDK3ofOEV1PRt5w42F7TUoSHZI2eMhivHKSlC5U/zdh3OOl4uQCa
e+EN04ilYD7QNo7RsPpnIKyXGkuOOPxZocKtYwWZS/xjPxvcy+Iu5KTXjM3Xk8RIWliwA8ZOgr1P
cN729vys4dnEewngbjBtGQzngCqvuCgxlXoI+fhqem8Clabrb58EBcwCmBVhwxhjFM5B6cfnLX8a
z1e4csD4LThsFHPhOG5MOF9rTIn9PwkqufIT4YnXk9FwGdu202bFy+su+HyQWZH4jXA44Uxq9eXk
JH6LrhaTKo48NDIbjkqYvejRsZvDj9plefEYdXoP7lLGD+CIAzzJlv/YXN0jqh1hg78wJOOXNg/y
GHR6G16fgkkotQuqgJ+Szm3MofkD92NFxUlKunNoTBHYFKnRR386Bqtn6+btwekorNeQxfod3vXV
UwnWJDPLyxqbFWeHHNj1X10bp2A8e4jdYhZSkYcYspyou/iejR5G31wGqEXbmwTFT8FXuiIi3bCi
wh1AHadyD5xgIFU5G90MI7KafGZso/yCv0bjjeW4bGIqFsQ++531yAYzwR+RUZ8oyuhY+DTcHzey
tERLvQH34XwpQkAZReIvq4Awv8Lq8I/EEAJwvRDbHs5lsceTu0MxyfXfPtSoW6x83Mpp9vC39ShP
mOIs/0QcMHupxXbT8hoDQiLz5t2J9PTRDEVrfSXcjWkNMqBPwFDjTgj8brD3DJqRJp0Qr87ZIwnD
+KeTbqrER6frcJN5BL+PoJK+nJ1cDnVRZixXJyww2INlzcihn+28gjo1v5V2TillDgWqnmZCvZcx
OGaKReHKidEAkue/YFEYmtD0dG8OcR20RBx9f45cMjAM0MGI10TQwQWPhowaOW76zDOJLZPU8JSl
gvJgvHFfEBj/KLUpYjfgnhsgmLOPa5hsi1k8f/8ooKZP83TkTOUV4fUtsExuK/HYpX+mytywqMMM
WywmQfYtTOkBs7Sa8CPrLCOvEDkp67MQwp1OB0M/RPFtEWAHQRAHIqS33aGsGbkxVw92FaEtMSoU
Z2f47DSUPSd7UQbQA6W3kX5bxFWYHUgp/cKx02/Ex2fKTXuiDdMs73NW8oEcbhn/CS72nOct8JaG
t0HBWeCEDbPf0cJnyzGb2KHqvrXgAT1xaHRzYKdyC6I77s+pzcwwngps5c9v8QqKhEbZvYJ1wHLj
veRtdF6w3/ys/Y+Lc1n0dCdpa7h5D+i9kmQhRmiLjr2QDVPT0OYvJzqiP3cV3uC5iDGw6Lx4VB8k
dtu9Yv/tsljZSB+U7MNsuZtbj/7nHh3KXnZjJHYOXi8Z7LVwQySb7eYDiRypzJjaLBsUptQ8Uvnu
3fKquED/k6FgOGI6reA4SrUnrUa25+hl2HL1u3JaX7wLw2vvu3o2MFhRk1+CR2sbyF/99Fb75+8Y
k7ACdBAdqSj5x8xnxHUN6+Lf0ZJ/nOZ6xlulX50ahzZWqu58gau+cxRcJbeqxXL3rCZFaQAkCTbH
j5mIJLeoa2o9FyNLGd5BBqrzyVlzdObXYFMUGf3afYqTE8AmC9UNgDCRi7kd+9FxD72PIC3AKp43
eoPsw8/yYLhHi69n/OMjnAewxDLCVl2m8HUv3veqMgEfYW4sllsv9zQme/ni1WzXVO5FOGkBFZCY
Qkn6vYplUUyBRbEOFIILn0loMMPsQ2S4huZhUm+aNmALvTCMgiMh4CmnmUZ+75r4ctg6wsPs9Bl7
MEJu+VMuG2z8qxQdRQCQe+EqAHjlzBDnOXpQtj0cw7Ef/fn/MQIhI9QB5eJVE+aKIqkCcItSBwCb
hg4jWN4XinY6jAjcUuRCUUpPjffl1Nr+HKYYpogXD6g1e+5NXgiTQnQT4FkCiwCchmuUGAFe3N/x
hfOJpCtJSAZH/sWVRvfjR7QnTGnwpCygQnCPgDBAprvxqYJySxN4pyN+hUw7LzUSJ9B+rEro7qm8
CRvsw1onvbMXZWL5poATSQuoajUU31qBewtIwrwT9hWCssiKgIKhEnScr0YD3HTY7kRynhC4iV0C
TEnm306X8B4q2hBD4umTiSj4SshRAAEg3QK7YvBUu332svhaADFM2Bk5SG0ABU7xF2c98B8SyRPv
DaU9bzNDQXH3FTdxJ+IalullhagMKdbPKOkdg6MuFvcYX20su4tC3hAmqbz12FKRp821kyALwXOM
p9I+6EwHyOEYhyVPd0YTDJxCkiEOo+z6kwaxAVDKJfCzUgEe610XfzmwnIadRRHWcRotswa6R+in
Sz8uS+SgpGMuzDk5soBtENuzLnlWMazhncxV5DEBFIsfY8JcII1KlGHs93gyY7UhQsWG/RwvpAtn
W0Ua7bncIagg5514r3Cii0GTmdX22/saPPzflwa3CTKDzuTttxyJNVz9vLuOPjY+P3kaIzvbPWzx
hWBvhpWAkITexSn74pABpvn6MmN8+HXLa9rtFcNGwH9KFFqVx2ZLwvCk3fWeCZjibfiJnzlsLOax
eISt3xJ+fHNx0ufVIrBw/okdib3F5o1Tpj+vEWtR58sCbvahuPnfpQTmof64OKM/IdfY8P4d8lyh
hbSxoHQA/xzWFcnNxFq4Lez1j+ShXBm088OBWkhYn8ZC5pEmlr0J54MNxBIadoXHMj6dYqGRpvgK
QjTfWCBCkAzYGZTfpIp3fPkhIZsWm2zp4aDPAcVrQou1Z5riE/MzZaBPgvHE4VELcIfuno1UTLyE
i8PuG2CHBTofUDrghjlnvA12h+tslvEHECREc4f9EL7euAoSKx1xYhdNvAc8um9HXlDfTHzwMEZ/
/f6Bb5MyXOHkkx0T+SnDVHSPUZQHBUSR/lG6DRBR2l9Gf+w7hLXAF5LvC7/nTJshG1+bWR6gahq4
PHCh7LNROWzRxz7FH+M5N21ueHHEW4hjvon18w6hj0c7G1HTUvo6c2u9xLmZmp0PYKDGcp6gW1Ba
y+lsnWnZYy+AdZfuyO6DuADkqfxLiUP636h388ej5fxtt4ejHwORd5m1T2+kRyBFIWtD+V1n1Kuy
1j8G0Rl2ZFJMw2DIaN8Y591tUNo3RFckx8AJkIYg05xHGIbx3alGfvvts88lciIx2PvQtJBj1z/g
3CwgMV0/b1GOBWk8S7yON+D2Y2SDED1w6GztWw8DVwn6kv20yS/4L7LRUNCJD82MW4aNZU/M7+mS
InxnOLGw8Ogwjd2n40HXY0+pVwlFiOuySfNahNkFuKRgY6dCh4VfJhJURJMgleJm/2/zy7Bx4NqR
Bj8/0QzpLnuYVMqoiPEWYLKYZKCOKobKhXGwBE4x8f3rka+FUfCqk2dZjQ0G4GsfYYBaWd6kAldj
9+MQtKbyk47gtbhdsmraB3twzbx/iXv3oqBgNQKv+Kv2lkgU7H0UeHT46mWS3gN2O+987FWTvZHo
v/wqVEEGlzUgIZnE1BvYrSWU2lBjeos7Yt08yjgkJn1GGv1lhLU1z8TFeEF8XSoU6V5Hx/GkVh7Z
WhzHwyHtl4yzSSrgSTQGsx1l4kWRax9MNMqFwGHURgwt2C2We5yUuMVdbUGkAhDjukPtSMvFcLa9
hnEIsxpaO4N0nrSOBwJ9hpyS/8Dnp+1syhDJceH+d0HEjStNA2R9TL3efDsx+KCMD+j9nJAdWry3
LtJX5BfVHPzybiVpAe8vijmA+yjyEhGg1+kP3vrs1cUZG4rS5Y3kMXLzjY4nEnPSOSVyFjDpLUi8
FkdbvPoaEW79s9m59Fk1Ky08xDNSnlMM9KFc0p/eXN8M2TZ57/HqdYMkWqaQH7GGYlPO8Vdgdgoq
KU1k52wzJhGL0MgE4bXRzRSFLnnOCqkeOZvx1oI0WQ6BIVCt2VlI+wSdjYJf7Igf0B3vGIJP2ix4
eocs5ac/55zEV5sNrpMKD1LoxFfO25SIlDRJDNSoGJBhuyA9sQDIeyJBAsxsWaBsiZIjLx/F2Q1R
htPvk0otoYU0uj5H6ybgJuDcyyhUgNBjb7a4jxferGPnHXpdkmz58d9hLpEy0QdXkao3245vKvpm
EK4KkUc//4iI9Mn4oM7jysWWKZotZdwmD2mjIXCwKS0CWgbhU37+oS7dg/kBxirgoREX3QA9hlFJ
x4JTuInSCUsUuoo8iRCTw/+V7mSJeg26FH94+yeA3122gYi3ViAWrrsDUYAqhAOMUIWVNZsAycOM
8JLohKadf7+Q0YJ4VF36CZqWTQN5+naoPXhcUjlgUEeeDtOYFfyfCawKEFXOA3HXGzx7C0oGx51J
JyZ4vFAShHM0eY76UFHgW/pwKsd7ZY+GkCjnLepJ7G6ZoAHMYpUiZQ4I0UN1bDcHtqW2yrJlH3Dr
RyG7DYkmVA0esOCNDluZ6+a3j4NllYyr5PCZ04vT0WOoWgSbvET75jITlYcqj138H2e4APYGuOFS
pDBBj7WRUBfyT3if8TcZk284GH2aD+rbydxvsPE5uMfS00YMzLGp9lIgAKnsGi6FEi4QOdQL7s2k
r6j0oGVfKfRl2inNWAfLXPGgXBmec1AFWsfQhj4rK046ZV4u/EXEgWwf8B6yreO1yYYlWVySOs2U
QVp0tjbKJELKAT9ScrbwEIiSo+5yDCve2eYcrwmv4VktH6oCTgp4vdVPj3wc/gCRxjC/XW2XS2sO
TcoxjZbRMYeFtgTX2ZRNpwBHwc8f5q1t4VKOBTRZRUJKXzKdBdT9MAp+58LKEF6MmUyBL/c+7Ifh
9R8aryETPKNJMUuZwykEwCIc2s7EV7ypK4WIPNgNKAG64yLn49kG9y7FllJn8RPZmegGxXj/tvQ1
F/Zaw+LIZ9gB0bAafQidBpjGYyp9o2wDX2txTEMLWbE5udK3bEOp55mk05F6j1d2gUTWHUCthDry
9im4pEekns/riDL1QGdv2iU+cJwLUXPOnomnEHne5Pa8/AsFfjUpMBhh7CCgl31rqoN/E+pOiRuR
U+zBH5x2xPyFuPUpbBpn414CJiBMHiUiRwren0cL0ytWvqg8nb4x472lx3Ao3kCG8O3n2Oerp8e1
GJECs/gfbhUR7eeR+eHqpsx76Yne9FzlvO/4w3UDTlHXIf32Afo4V9zBdIOBtUxEUtDHICMcfPVy
7xdnOdj2p1tKTF+qFMi1kooS4a/++LBHXT2iayn4MyJTUIseKLUoaZYUhf5QCL7mhDmMK9irLOjm
Bx6OirW1hKuXQ276FXPj4IVcgSaHmh6TkQWq7gM9gjaKZgZANUZ0+MeNOW2TjayGFuXbN+dlkiKS
1FpgiWtvse8juYzAcTBYV0R6rwiu4Tlh1HNjSXoZ2ySv04Amj7axJwUqLzcZNCCzlFr+yByRE6d8
bSZkVEn5FZpXWkAIAmsO6Dewh8N798VJhPs9PClhuiSDVoR/yALbWcaoZssV87tZvbJ8/vYMe3aM
GDcP5qDFCcIy6xYqf9xidxdeHcrUpC39naQmXT06jo69HcsU9rymonq7y/D/V5Vr8MJYEdCAztBK
Dike0gUMLo4XOn3qVYPq5s6yIHgRhhxTP56qMM3Ykh1uNHlbQ/Porq9KuuKGzymVkbGbunkuoTxM
MMEC4Ym9FcYSFtNfRQ9wEPDrA/aYg/FpHTC2OP8R3pCo7n65XxjEX9T+apdTjYAOJtDo7qFb0FtN
3oxEJC0FqgKDmPQXW/sjImHJzt37DnkwTqD6QyObTldAKEXqAudj9CB6RTRYS1hG9Qp71ff6JQWI
MXJSPIW2Hx9+9PGPuflZTPUxfYFDhnpRZ7VOeGokM1ERUE55ANEcUUc6YM5tJ14SuMrOQUnJX8Il
yd1NeVbHFld5mElK2A//wfytkJUodWuy+Ky6fI2jWKFFCdUXp5WzMhn6ulVwH1HZUUNDW8trXgRg
inG6wXUKr2jO5rdN5EZIfQaJesbZHLng7pwh/FeOxDTBdtCl36aEka2hdCOjTyfEGYJVwcnObyEQ
Y0ZmFEcMcCMWk/uv81BPfDCi+5zP6p2moLwH3DSY7r2Fq9+d42LOhIKFjj2iQ23/QjXnubOrR2jy
8oyfzgEM88HRSKvxgetH2hUtNAHKHJRUe2nX+AH8jPB5pS9yUFA5yNjvFZHOgqGcizF4BsOYWXuX
ToDytHBCoDbpDukoitsU9QBucxD7YBICTlVeVrwfbgs90EVZo25cdYJbbh3VLcGHItP7nfkZc3Zl
RHUOb/k7W+KV343BNnG8Yvo03TY5g3rnEu/XKsao/3FzrFO41T0LeK/yqbmWZx+yeZ1fv17HVIeW
aw4eYWvQTp5ETMF76X9nVmIkNLd5k71VUhbAsXeGGOICGXXrmGKsvDPNdqdr7cXedZntILUiap+j
Rl2yTzMXefNr7et4MiFgN0doDcDFvuHurtoDHUbp4HbtlcPLZqlDOgoMDMoObktTjY5nDb8777YN
3tMvhLRTWCZfw28e0c71niGDO0SQ7SMEpfA5teIzMu781kPfvm9BU2jMD/Q4e7+pe60y2GdYhIDO
6hf/8/SqSaPyryyendd59m6noPsMKs5Q3SNEotkIdmChRLzF8KT336AR6aNqgntDzTBRxy0A1zsj
afYaw2tyMoIX28fiPOnGj/ANmjGst15jeOOKHj3Lu3ec1pHGuJVqwxekhrdfl73j1S8XGtbflffQ
vTvhaC/VuvgWTMLoxla9esXQxXWnvfP2Xa9T+agZ8P876t6T8sRST3ROD/e790sSBHWFpqL6u2Pd
q6sTBoJAo4bN3JoZxMUImq+gVflMJ3RHm3bpeRNuSLftWBpk7r1lf89e5+ObuveZPmhUJjcwyZfC
QIrZ4fz88Y2grStMEq/Im/mu3H33ix3b29mfA4z0b8SCv5GT8lecLvoN5AYi7HB0w7kvjKcHFIE0
ACT1hYtPxjflR9aD04PR+L7hGl3swdR10cZkQ2OE4rZ67aTCoVJnaovfjNd8OEt27fg9MG74LDjt
tBrfd+53xm813a5n3u3KwsZlO+ZRGZx0PXGZawRt1YieXje75Obgw0TgMYWntFLrNrmP5/z+ITG7
NUI1+5yypMClsLuOt8AQfGlcZPJtB9mTNobk3x5YusMYtjFsjXnz2M2uvRZ0O6eTt17q8vK+eOky
2wsoyzo5GvSQbI7JLjVQNp69B2tq+kFlnkL3NgZHhCbHCYPxU8N9mrB67DPLA13DRb0aLhZLFYzH
Lg+hXJ8P6mu6323QNV0M6sy92gHQ7ZAQvAbHBc/tuqcTeaH1CFFSms4jbntnBpDza1JPZa40xXIB
oZWwby3v0nCrp9vGGER3HlwPskDeBgwHYdKxzWPO2OFuuwwH8JB46c4ZJ1XsXcV40S0vLv9kiWzo
qo5dtT2oHbPLJyxG9wSd/uaeWiKybL3dI0hi6W4vXlWFBy1cGk4TZu9Dfb8yafi4BPypcvXFgW7n
3MeApztNYSdj5PUIRGE32gXVsBq3Dl5984AM9Sp44hqzDyuMjZuucVAVprL4vAaXutcCbXub7JX2
CWLV5mDQc4iZAwXt8InQw2+DiVaLYLJktdjNfyfnjrbYfjHY9BuYOqKzvJ+V1Tv8q18Ys7hdBnTT
GuYBmwLep0tV4eCAT08VWJk2O/S12eXroe6oAmgBzberwW01AAmqrlMi0rk4jVo1iyMWOxb+gupG
YoLuXpGEtL3q7p3b3vOoNATgulszQLFgLPj8TksL2l1/T/BVOTt1/QcTocGV2u7rHdEG7ntNKm/3
ZAUEMz1MpR28ZXY9+ie0obkB/cclT/mjyvGeodTNa6+1j9f5svHoneBskjsX7G7B89vrcsnN8IPX
xMdrGN7u4VsNr+wEy73XrAJCDx93/1z7x930xWp9e2fDe2tAcUpvK7JmTT3YN73929+XYfcUWk3v
9QrO2G6qerT4V3/cEmtjZ/uy79n4KIia2Ds0RWlN9jZ+bgNRKOPsae8T62X/7XxGMrTq2CwnXs/D
8+DG4J15siNF9pd0GKUonwU4Y/jEDJieTXxrQJHU6jHkTqakZttDyKxkLxHi+wXCO3PkgBV+Q3Bi
EPhfFZMC32QmgN9uDOG/D5o1eW2AUJkBgBFr2TDu+LG9fsyHc4nt/qo+K9fuQlmnAyBhcyKDszPj
z2t/0s37ED9g0SJv2aJR7RMMA8eCCm3+JfZwDpGQ+vGZmmRxfWK+Ji8kXVAjweRsOhWiCbkDxpxf
iIOHhaK6vHN2d/L3R1CZPiSeGFOtgRlgfyR3b+zV6l+JqHtk1vYI2TDzHxqKgYxWmZ5n6IrGjIUO
f0Vh/DtDmymgT1oK81fE7xE9J1kyB2oWqD6Ek/ZNf072lXOGYYNLL623uOcWhzQjUlzw3MeDG9GY
ALgyOWHTraMptHx/SvwzY9bBBRqAaC8udImUxyvoLmFfinH/NvPfI//vjbgcacMQhySQIph0Tf5e
/7+cQH5/9Jn/vc72mvxiacQhjVJ8gqvtcHcbYpbZibuYWDLo2k95n5cjUe7Rj/HHghEAhrvM5cq7
Yt2LS9IvF5YWCK9XG4JHY2IgwvbhXdSo99sAwx/Mqj04udZGJM+jMi3tf2bEVNEeIyE1R0ccLd0H
bKgzXONpvAVDgbEl7VkI9TV0ikgCmYUyA7gS//1BMyuTvbMMkNySuo5OJQAV5RoEy/dHf41R72/K
v+R/9gNipyj9PMF5qP7pamcuwOU+YEjPkN3tzNONNgK/AI/AbT8qstOAmwlnZD38ewdQXroK/glo
O/MFlINAJlJyZSguA4CdPOK1QfIGEggUwO8gOUlwpj9M3Nxy6KjpoD4yJMKEEThxOWfm2LQZlueb
2/QV0C8HEw4SsI/rn4X009kNimVNuyaqzd9bI07kaZpv42j29gBzHtT4zLSh6pJLIUfqGXlCtNH3
Sb5Z/tHK/4f7bXm9NIgvX6evJlCugZ1PU0vRfNVIJCDXwvAVgQhp2i2Iq3OHOl+kLps7kUEpMDFT
OYasYGsOs6+XbOQGtKWC2UvXJ5wMdmFwoerMJMIH/mBAaMqsvQ8wp2QIpx+gO1ORcwWKoXL2/JOe
6EzgScZEXNiNZHC6FhJbCIs5g5Zh8fOHFgR4lrxy3DDsXbTgPu35vrA9HuEm3YRlKdMwAQdO/xAM
kcIxot2bNexkjF3lGH8dL9mAMkLMEeUSvu0JYrpBw26yIV78AeZwlOpCnMo/I64GCW/BvcHlnb78
Y389Lax6SU5pw713gKNk5XSHXdymxQFXjN9pEnMOHDGWQQngRcBhnSFdHD0LQcRAso4glCxaxh4i
OZs/ZcUoZoGiekn3/+DGFKD6Cv5ODGAJXKMNuM8OTJIA9qV1Y6HuNDwl57PoQITI2f1m4KodwDQ9
ydNHdBpD9S6f8EUgqfYJVhDOTgYBhTaJuSRtXcCs6trv+6K2UzYbOeuFcIy4xUhV1FqSpQzVQ+g5
jLkLGiR9BPHcblzAogqhgkFTvQkI+0GoJigBz0H8nWZVD3SoVlbdf4DT391Ss+t/LJoLbZUNVGYO
sU/eeRCadp6BF7SbUWkytPI+GeuR5s4/YIeFqeMbO8s7ZoMMG935E85XE11g5+CKE5KFA8t8xTh7
csIGDhwRkW8QrgRHl3DOKRIosjygA0Rb9SMqPDTuGabYDFuF8F396SeWCA28TIsu0yXuKQyuDbvG
tu5PH3FRr0/w3HvLi3dseIe7r1+8k+FfsHxGyNlRnaO3xVZmGVh17/oMvmVAw0I9fzMAYaylU5+C
WxvTzVBr9azRpRXQgZQZvzTefvXxr69e5+TI51kYs/t3Zjsfnzu0PIVd2o2nBxsIx2C4r4d+BcG7
Ebd6rUEDmVwbQ4nxMi6HtyeOHN3glL/jdqpHdK1H9f3bZ/enko6w3b/1jjm+PtkjrMb7EeLl1rAk
y5WSd5fdpnVEuaZh6Tq8fwCEt2mLf7TL8KHOjZSqvPqDiLJN6b3oTN9IXIzg6XfIvLKmzz/j3x0N
4wVGisP35v+g5+4HS1onbG6fHnf8OaEIpiBuJsfJJYIUtYSPMNt1nU7pt1NaBu+ClfsONcxKSBAa
YI7mCg12z+zdZmop856fwpye548bAWhw3ePjjDjMY5QDRIvzh/0A/GJXwhA7EdtgNptbdK/cDcxF
Xszdmj4kLToo7AtTKOgQzxo2qCcUbwCxN2x5CDFbBapPQboXXfpi9WTnkvAcQAogV448SVhrDTmB
/TSoByF2cfjzYZXCnunB/6NMtqVi76PJw5jZ/XG/cTSJMocK/g+yQmnZJLVliCWFulX9wZmKOjJs
TbED9CykqBg4oPSxrbmoa4H1gTyhosMukSLqj8AtFDZk9ZKjlrHJNn5Ty2U0Sc15wTROCbuR6M/5
n3mj7EA/NZjLMc+QUCS4jjAPohw6BXyCjqsDXDEXmNyRtqS3qUwhwTERHwFhMkYT2ZXElulBsTtC
cOEHMIFdMfAQno/srTRUKl7vQcEHCBMrxwcpxeai4JuxsxEkkCFN6XAw8NEyjQxSrZ9umGEB9zH0
6YEiujNWGDS5fNuwgcDy7wBn8J+ulN0T3J67RDo3NheQSDK0qHNoh12f2Trz0wkTlADIqnMmPUAG
RYJLYnDsImIlWusG1BWAD+v2ZbyafHFeZdPd5OaYyfekSdolmT0HkgXYCIjIPKPSpQ6kimDpuEj/
vj8dBC/gAz3UcQJepcPjvPK84XpdRzL7lnzwKOcCNgBS4LMk0rG91f9gQobh8HJ01oiV5sQWX/m5
ARYW6ZdxIMUbYByVLL4oUzoWmC773lzgfVCyTA50LtrfRHcwmyJ79JyCBc0IJgD+ijg5xLGvWYLj
/jIXSJ+kMvDYHC6kE8NlzJYjgIx2+uxV0qWVo0a2XdqHIX6lTxrOTRt5S24lZbHseI+ttxyxA8FR
4DM4e5+8NqG8+cfNGXulLcOj5Om9HL3tovijvme7pY7DKqxH28Io4WVQoCPUqDDsybXefVpPDqZf
PT0d5y6WNIm6tGCY1cUnD05CEyQZPOPq79t+Y48UhzOzCb1iPcmu1GVUkGfVfPbeTY/9VXLLPgGy
OSYDnDMcsrBmcOXgQTjhfRTeEykuIYUwJQUPRQa2aTyUTECpNqizhaqbHfgIYDqv6k9VBdP9p1cX
hnSRmm5rvImg02pSjgEOo1IRl02Q5sLtwAJSHw05TBAJF5CPwg+Fkc0JWBdpFYtZ6qo7Lz3sq/T3
SSI+luKR5bBhkFeuoHQs/7YEjvJX+YYWULIUlrrGL6xo2B5h+BZ2ihQPaZcJCrCelKc7VwDQxf3d
u6JYQbL/4wl33Rd6ojv1zP3tL8HS5t2Y4ADk003Yf3bb9KzG/1g6s2XFkSSIfpHMQICWV6V2EPv+
gkEBEiBASIjt6+fE7bG2rumpoi5aMiMjPNw98C7/LDfrE5ISaoFlCrrOoNTsUIcNoCL3gcd6aCfm
yIyf1LrYayB3g9Jz9W10vYB7ZBDYXemYZ0VYiGET11a8Xirix8l7I7G2Z/niic+tBloQUUrqYE/v
sAYbGKWzDSOaQYfuA8Kq3j2vC6BMWzClcgTCktbODfEG7R4xpGZCu2S0xFFVjkkUreVmCfVYpax+
6R2PDG/PpkMuvYDqFUxIWyDzs16w0/cl3b+64FJ7oGnESyG2UD4vj2Ap5C0eeYfTAYaWK4Iu2Nn0
TC4njDah6k3YQxwbHmNJeF2uDd4QzqgMh9v7ii4QTHGWzJ+SSpJcbJg3qpFB1CDlazvQgVD/ISuD
BE4bAtId9LPaH+rTmqnS9JzYCDOLHoP86Iz2dvdF+r7kmojyf3C857HbGT/NLiYtJiHsgcvSpPwN
SJ5Mpwn6qVH3U8rqnHC8J7MiE7pz8Lc7XqvyTxPGJHaL5B23/j06/hOMbWzDWQ71EPneDcsay68i
zu/pbwki00ufTsf0XrgFdpk3QubC9Ir4/YVe31iasTY0Ru+eATMkzrdZSBqAwO0WX6FsdEkXeg+8
GbvVzjBl7MmZ/ILwgCucejPTI6wibVTVShsBo/YICq9APlFD9Q7vaZDyPRgmjJrRddsa3Od3JP1g
IGPSmfYJ5Iv815ykD/XqWYnOmoQ9BFKSA4KbgzrIgcJVPtNg/iKtnp972oQruMwJS1cxV6eDhQQZ
Em+HFFGMU8wk66/SIS1NWDav+Jv7eIDr3XwWX3p1dJs9Ab37PyipMcdWFoKUshfygUHH9TbPw3QJ
AHYL03E2KUACSahW5C/GyIoF2LL8F4hmmI1wvwFinUEuoWBHC/7QvMb2PMvGZGOX/SvQu8cnQx0g
fHeGdzic3LKqg3TcAinv3/rmiBZY9lPP5JtBNTfjbFT3Hj4pPECYNjnP+EI8WcP7h4RXZXQT8WQI
s+VpXMWd4c1rYqqNgUncXH4n2rCY57E1lv7A/Rw9eF84kLbhK7V9vWv0jdGGv8PrJL9iao7WA9uc
nno5WVgNNXmsR+8FxNAtRjGJNX9GeMAMOyyYgtla8/OsYHQJI4exFWGIWNIOH6SYBoDsY18kVmL3
KPDsXmfwq5WNcW7er6PT1PDrHhlkCPzO2qictMc8xX46MYEEKsWv95CxNT3GiqCs4hzq0ggh6pPA
tQb5tDPIwWFyueiRHeYxf6UVfaEhdlnh+MoOjT4WQDDcUCmHDHgOzbeqjZiAYt79D+cLlyNwcbsd
FBDJMafqQWgwRj8MZWxVM53+59lpsMFAvZn7ZytkLdk+KUCT5Jg3/Ir4gTfFWIY61iab0nkAV9yC
FsCf6d/CNpfHkjpjSLd9IkXReSzfPT7HRstJcQJa0AFwcsvXo6bJeQUFQG+pZjM4DYEOLV9gR+iP
e9wZoHZbLonuaZDHdYRczYwfySWNLjOD9bjBtWxwjZ8Nt9m9nMFWPIwiz7W/CTtEgxPUJRAQ9jhW
ad+Add1x2a25DsYYYA9F8XFCeXNnmkREdwF2eLPwnziFvj3WGsk+u2iTAANUMrOFHCmu9uAUvwx0
hv9tze6D92LzCBqPAMWX8fDEqm+ADw0d2hlVQPid2PFrxDVcztJv+Vr+e0GngmYA64L5HU2fiod6
hgZGDoM1VSAVaQv3cCQy/H3K4xk1FqEKgBq54u+QFz45wWXQ4EjxzyPUh5hXGOpEiTnMRi8mMj8J
+2VSBI0u+nly9HRAiT2jnvMhcWGlTSBFICfjbhqisBMRu/D8JIpTyxUzFGMIbA9MjZLx4iSwqcuw
KGxiQ9KKjQlGwMe+IccziS7/eRnYb+e9I81lRKz23/FbzPIDTOUBWpuA3eoaXR0fqsYOo/CDlJ2N
RXtHUISBPynWr8PVL0aVaIgaYWPBoeVyGHIkfqG7QkQa4X9/OHt6FznMBVZFFcoQFDqb3sv//MMX
ArJd6vMXYz6N5E6dP27RF3tE+iOqQAckklw6ztQy1hhJEdXr7HmAdp/HVwKDLapQFK3yDxcx4uHN
uLVbwGu7wb3c5esMyR5PhRNY1C9CLaJS0heXCYecYDSSdYiFpA0jsktzlfEkAV/DT/mG5hCUjA+Q
9Mf8l3w7VIbiIIqpRlcMtfkK4seT8tDA3dxYEHCqASMTdq8DI8W7ZfL3vfyAIuE94+AGDopCC2uP
3Q2jmttBc+X3OSK7DdAB220O00UVYzozrz39+OlVHq6dCT0QMZXcLDbdmiAkbwYjquOM+Rf9DGNR
yiT0vbI4XKv/QVbFlBVGy6BN99uLEueDLl7I3ZN7hgqcr0/+K424nQB5647v5nHq6PmucC1oswT8
PqthmK9LhRKJN8cAJ7fRzXiU/EFjJ2+25AnRZS+QbbC+WErsvDLIIJ/Jq+DXAyuG/5K/yk+gl4bo
hqEt2Rqqy6EIirXwOPWF3uW22rsLWBFeqO5tJpTFLHq637i9ptrGvQlaGmUlLN1B64C19BSJMyIi
ayluafTG29QmqcvcH4NxYlmi9eTTqVtQCFG+UFOjNhgAPvvo8uWTeWx00T6FlB85KSfjutCJNlVG
Zk0awgdkxdmuthf2G3+P3wPCBWV9RIimnDYPik/JJ3o4ry2eowc/nb57wBPDGpQJbYQREUfiowqz
mGvUXWv57XXIqIpRzvpr86JPBd9UL1C1kehjG2JHfPEkD24HKnO2g+TJmMADFLYi1txHNtguD85J
ygAsNiEPV8AeQvf0uuceeNByXbnMf0NOAXWLGQ44rvAgA73/JHRAiq7ceil+seJhxWKJP/z2bw6Z
nd1UJtqQ8MDauEws5vwAE6z5pYU1E4WYtXthqJMO2LtAb2RiCjt+JStA1ASlekd3t55sFkS+NbdB
IMKrdizaiPvO5k61/Xl2IohVw1f/un9HsAk8VMvK3DNCaEetNBHmJFZzFJ0c4PL6/grQfT1lPg+Q
3uafEMukFiXr8W5BBStAscZ5cISwM/g6mFh7R6h0mfPQ422RDmfeM3nOyCN5W7SWSUQLtaHjeMHS
9U6wJjfeMM9MZlGKWlEH7i7In9F4w/An4PCqvwv4WRQlqc872RkAe0xEJ8okmNUPUh+k3G3SLx+n
E7lhPeXiLZUuRAxCNg1hB+097v30CPoZVTUOg8zvag21qT0sEoncvFciuL6gSuCfYs3gPILbOoNR
zCsmRPvPmdggHQiIeM7wx+R9bUI/0adJaG1TtOek/5vxnW9tRR/EufLoeAbdBguIJIubA5QJOVbk
TQ3eg5ynRAPAZ4YT68WOCIiyfFhtEIk2zme7bTjVBDsC0EnmXbjF9NkTI0AZb5glVp8BT/K4YMxq
8MgRhATVBEgrZG8ShYmXXW0og37ZFTwFc7jp8w0Aj7bofAePRXNFZuYIIbH2yikdXDH4igYJcIgs
A1EpWIxTg2/437QgyO5tgGmxEarVwxP045f7YCsQZvJpiQAfxq1PBtKi2+rRBifcv/hFH6QnWj6m
gksuJvCYKM/wIksy14hI67G4xaOOasYOUNbPKxS7/8Qnl2QJkf/YgqhoMoqb8KpeyCRAZeWNzpi8
OGp323g6caC4GeaBe5ZAa0UxLnofT78LL5vNyRuifyJ6AWd4eIXDoRi3hezScKuCIBhfwb/oJcLp
pBZmFcfhzHP4/cwfO0P8VkGlYWjBUY294b8DTMkb/b4+FGVMOrFxxDvlx+QB+NybWUbjOakBcoQp
yZmG8gGlibjYBo0IR7G/xhcyYViAXNRogkcoQrLVguYfrhG0O2o40tKSVPv5PUR5N3kreHb7P5L7
hNLvo35fQSnxPKMRxGfxZlLjDBfgYPzCbfUe9WPwP0GpQhYtQaJJ/6ZJuGjSGEW71IOFq12A0S7T
Ho0wxA2A+zDv8YKZAX4JGwvdHdJEJdApwscqBGmiZoX7CJEKZCaeM3pMqMOxtWBL88dTVja9lnP8
IqvhtojgxO69GcHUhvjzEB52mSsiQbt3WqF3wayBVpmdLHD48qi/odPjCGujBveFSoeO5cjU75tP
S2MoOFdJWxZWqmZj8OUKtZKWIiscslTYGY6yO9c5GhUzAWG5Gmx6yNX/7EfkzAQGpC7fAZqh/5v0
+71Fc404rM8jB1VRtP2LZNbB1m4l1px7QXY5PxniR1BAWcMAqP7HdL1svOojOuF3IQqVKpQlJsPr
nzIdqH1mdoksofiO+c5Rkx3644fhscY/3eJEH8juQZ4TdKDgZ7ric4oSCed2ISYAPIIchH3s43IH
X3RGkayIAyI7yBNxY8M7kb6Qlbs8SZ/TuHYmLueu1zeWGL9TgtFSei+YACeqGBY+XwMaOlPCas7m
KxathLgQrJs+K4a4GGFsbv7z6gRDuCbwb7Fqk5msgispnBYkSCPVhaSNgDYZNF0MHplTTu0k49gZ
fn7qL4XNVyu4ZDAGif0z/o1VPRVC8NW1oaZDd59NRPFEC9PlAkRs84tljYJnPVYK2LI7hzb+9fxs
tYYOsqUf6d67317/eqUzCGr5TNDSkDmgjwH6wAbqHpxdBg1EY1qgfx0qDijOUJJusoG/100lm7AQ
9l00Do6ft5yd5iC+UZBipZHwWMlulpNEOv6p5tKf8rwvqn0WJoYmSR/KBv/xQ2Q2Q3mE89xfG/cg
fUq2Pok6i2QEaZ5CkX+Y9Zupy5Wpf38PJam22CLQKIQBH8KiooWK7qprst0VYRi/O+kGsKiPrxlr
5TQYgQTK138UQkRegxZvrczdCje0QRqIvRwZMalkiSULRFT6cEYIvX3ufeLe8IuwgGAAzkSMIj2i
0+MTBMXMkYVMD5IHWAgX8ojGChkHJ6hsaMEMZQWzfP6tPNr+QmqUWEbzljjnOV72JfRJ750+pajJ
QnRXRDM4DMDJ6CRCUhbMnzmayBQgV4JbQWVVIhsT3x2mt4coUZUS7yNydFRB0h88kmTREACAB+Zl
jCL+diQckCL3R20I/xc/AplEhkEhNA5srvSbj/IVFjMNg4rX8T25CNLpLQyhBY5PSpqX8jj//1T/
A7w8ZQ1gT8MAlr73Tew4ASTR9d98UB12ZnemLhjNQIsPJiW2aB7+yIpGw1fkZ2KHKkFthHMlSD1U
3ZnnUXyjaOsTKS+usWNnEC0DoPiwhEerGQRqoiu+lWLP1bMmCwgIW/orNOL/IHN8n4jF1+CtUosI
ag6631EFAn8tpe+EIthmMoAY9cLSjsVuYaMYgHrz4q0H+SSg1f/qjsfnnVjAUzEHN+euc6z2Kc9i
ViRgBV1xOOxMxwAzmS+ZvChysL2JlEBx/YvSK7/Yr4sp3F4ap6zGLldM0Cap5u2KlpxIgct9II5h
9GIWLfQ4wqiZ3BQJgIXUwezVjLjjWZsrqdY4LJhOx2V4TuGNA2YpQagQQzYHmSU0c7HbGh3Z9EBd
qq+H0uaQipblKWnSnSKE3I9G75uoOwc7FW1OFe8N8WDgEzCQ6Ysw9H0554J7UD2hU0YWdBgdkszK
DHDITRVMX6qLeEb6U6ttjmHBdhJfBsf8IC12SkJRIuc9hua8HIyUlxxd8MZdD+GweK3/cCJPcTbH
tAk4cdUL4N5zi015BGI3yPEtZ0oX7jVJD2dMAEWIbYPqsId2jUqaA4jFy9vnYrZ9cXN/uz+aXwY+
HPORFrZHpftZmozzi5k6ESAUYu45t4texh7qT85LO1Jk4KNbcgxzDzczRFJLNMuo2RA7KhjC4f6d
OiHYPZREtNx4Ch/FV5hW22crxvG5IUdmR+U0MKRHz8zhzezlu2srEOUb05vDNckzBAJxEvg8XA7k
PU9YGkysoLrpzI5HrEHkG2IrjC/DmcXxKYpDjDDg12JGhQYP8RBCDZ6M6b0pz1fYyBMYC3wR2ej8
OPyQH6a4pyFRwCMPHvZy6eMqJxPaOSOywB0pEo2Wdw5LxEu0b76wr/748ROiHGgERAILBVOzgubN
kc4yGLH9YjlQFB65wgT5HEl2A85PXi42GhQFTCOGUfHFbysmwUdffxTJ/QOVMAY8yBbAO6Q6AqTm
3H272MOTRKYOhK4FCo0NpxTZUvexQ3gFRcFIYBO0eF+uy6E1OrkECOadXYdIUNl3pqmggXGGJjMP
ZhHWcsNNw/0nflKyH7cT6rHR3Jx2wyPyEUk+ST9ckiq6M8u8N78L5aarf5FcwDQn3DH0oDHlaBwh
76lERda1ac9ylIJfWCQvGE/TaZ1MqgH5x+lFhzUwE/FGbEOOHmKCiL79y9iRXoCZ26pX4RpIEivr
UrqXQotbkWJtdbhdMYcAarLSp3eJYEJ81NAPSNUC01Ogq/IwoS2FQwVlOI5S/ZyRlzCwHuCsQDmO
vX403cL7jCr/YHrY/y2oFdrItR3RFiZ+DT8v863ow8xD1Y5kEMzGXzT+PU78Zd4MHYgYdAoRNVOI
e1QDZE7FbvwveHEA5v3VOZxNaLRJnimigPmcN8G78DFjSKQ3Jq1n8hzSK7wKGI67hNm0x3uVPhkv
sveDogHvC9EANwMWscEixGTUlEcqTukOWiOdFMP/bNWMlhFzR7Y0qGB00QS3HRnthpMt6wfr54Ce
XY9Ak5JUR2kMyypC9IVzAtphUhrc9bD/b/+DvKj6Yru4heI/wW97Qlt9JvRDbCBg4L0sqpo7c9yp
LpitzHI5DUV9B+9CGsozLpKMQB/TqMEWhnpNZrFtV95t3ludx5bT+hKC3/96Q+0wFJkupzVCWRaF
VHO5KjpQPdyO+6RxTWuZHcs73sK5KecKDXbhFd5hyEglZ/yhxsZnEgV0OwLh90Wc0kNAFM9cPOJo
NTK3TpxQLxECUJI2HuCZo19IQj1sdpkus5hGWKkxKCeElc5vbaBfiQyapJEkjkxY2vj/cEWiXqLR
LIgJsYzVHRK/RoTICYWph7kyQuLx0FTDay/gqLA9LNfg4oVYKvEOIUpS1kh13Mn4y2Bz7GyEA98g
cRNdDaIWtLzxeQDjcbdOcFKAcIaGMERPIBBH7fwG870x3u8l26dFuhghsCSDLaIlz6mbzcjH58kS
SjG5oci2n6PXGDBEHHImnDrIDRNsWgcuTXbOxQmkjNmEBbkf0U67IJJEjAORoD0iTTVZm4mxhQOW
T9sx3K5omk/wxgXqRweCapHCIxjtEWx3yaBfpUtb7qyDBm2Q/VFkjRrULkiUgQAEz8WolZMWDKSP
0k5q8sZ6M1sm7RLfPlJNKeWgUFBkyerCekaEMYgvZ5SA1gCDi7/enjyGSo4ShUwNGPcYohuE8BCj
d3p43REp5B7PPWglhETaapulpIbCnfgKUGKpdiUFoBi/3eAq8NGslx7nyaVfXNWam76HJ07biqxL
G5Vzg9TYcAw2z6k3/Ge5aYJ81cUkfRgsOAfpWYLWNSzHZEs23L65pdkC4fSK8ZBQu8QasgMrgvsm
4fkzcqtJBW4JDfg7XpZwP5jwgjvDS30HzMyhy+WL0JxmoZuHpMmr1lHAAA+d0ZG7IE02V3kgQIsE
tcyph3hNk1WRWucY9PDLed4mte+v8JVicCGVJJwzzFEotCZkfPp4P8LTCKSgD/TCjeJCBZ9nymN3
n6J+PobguThvBtQjsvWx5OqQd7+JuMBDpAX9p7cQGhtyMxrtUCvGk4lwimkVx0imxTqcm2WsyNPH
OI2jolDir4M3Cf7S6OJhi1DndRP9iM7OFS1pFnCygk6egyrUevxfO/xR0PdybPllCPRm9FUXTkth
4lGsixIZlP6ItRcMNUKSQQ11S6FCN/GknVpQ8nqrheEGB2sYoYQPoBiLDTOU1mbC3ZL8QsgIu90M
t3+RG57Vi3wNmforeI2f8AY4L/F79SjE8aR4uDgnAKm8HGYAcSiRMVFVo9/NJHkg0wdWfMMF5Zzh
qBPjDxRsGLZYPt6BQLp5cj4okqcy4Ky8eXgBSjLXpt6/Dr78ig8NnaIgWPEmJhMyesTBMucmcMBO
BdMzY8m0SBCu05VETxKGOXhM9+VyOBADTLdDVkG2S/0ifF0sfCr8gyF7Sc0jnAwhQguS2m3nLmci
1RGl0XWA0bvA+Edu4y+70IloJD/ErCHx1BnnC7hHnsfyJUmihc4Xsz7IRo/7ozy1PycdnFtMsbJB
568N9zwOru2tGFvh/WfKfYYWKARNRI4vogwswcMEu0d+ErUTh3ONW/0e3y+yh+Zg/oTk0WLqJU/z
SGGTjywgR1Y1LTHnthbvz+wNjuO+Eow0cWb7qyyMCYcvS508MYxlUxCWkv3+zw39hIkjhgGaYB6C
9Iq95rVLpa7AiQBoROjMlu0vOogKQVxdhX2Crf7gsxiKDFwJezUaPcioE50Yw3oNu2DXf1SzGan/
2TNwpqISkHZTuttfke13+RThaPlmSxLYQJrEUmttLyn8+rs1ZgZLHtdognBOWBKkTzwO4bBwmJIT
Qg6+Rch8lku2EJQZcXuVFUlqpI3IglkDVFCAb+xZGhhCPAPCxF4AhTGRJDZV4elT+Oo15i+EsWBF
BF00fM7wiUQfqnOO0kk8ASHDqYlRkP3hELgQjzR00bDd/w3FDOOqTBnid1WN4fB6U0M5S+VSu9Aw
8VAlZrC+Y6bBws4OUZLE/w7GPuh4AVUWTiHwMIiuvHoN+MfluBVgjh00bNx81rboZjk9JCkGGMZI
LoGjhs0YG7xbd+ED3x2r5Awjq56zajg9JqBdAEqKE1dZfqo6wMhg5twTy5hNfQS0kdTz45OFor/o
sYAg+7ONZd6WjCsgsaWU41KkcwTk5oKi8eCD0Ujzb//mIHwTUhscg8I5SSqFRAzJhDngjZxMv8Bz
A3liTFXlbUv2GT8qQCWF1yfPkRsmqrB6z388QB4TNRt2EG6vJ27+FTBkc4yHYw2PXa1i7mMiVTgE
MWQJ3vbW326/QEbeAtxyQYpLIPEmZ/DH7ZsGA7ADVQBGifNQ3DWwCBgMol/o+A8k+bgFI0P0qLdY
c7W3BnQYkD5cZ6QQYN1tD9cDTCqTbjrnRD8PG4rjlgCi3bizPtRvMQvIsTB4GGR+xOmcsr8TEYn3
6ZGvkgnfH+Z+WoGLgRHlF/5GxZazj4+CqMwbkARxgOqhdsOKpJU5u7UvQWGuJ0LX1gPkbHJpCUQK
XidvWQmvUIwlMM9EkR6i81XGFmaDqahKO84v0pzbPllr/ECUwc2me5OjYFtESeXs6tl0kKB5cpYP
b0n59+fYlCCgsp3dNRysX+7anHCL9NavCi+FOcpy9uSeS/j5jw3jtyFRg06IUBnwzOdxTcVkJkEr
ACLcGO/nModDjDw/Nv3BFp4ULBnHBRhgiQH0lnxuOW9GeBkAud1Rc7PPX+KDjyck4813Ld9vx086
pI/knZHVXWymCjBQXFfrZlsxwwC7/A8oQfzsWV9PBs6r8xQC/JGnnDu7dx/f1viLw65q8Gl7ee8j
YG6oU+VvRm+Ia87Pdm4U/J+aDxiU1069rebtOGv12gQjIKPoDanp0dcVw8pTGBpQV9ulX/3CcwsX
Ka9jhG9lP1XewxYLrhs/j/FMG+a13SCMWiYITuEyuYU0yK2zwd0EBk2ZcOnclmDtHJuke66W8xLa
epxyLEp75Ld8v92r6X5Os0I/3OjhnGbnHOL6nAd7Dr+qhp4TtVr737vbGmS31fuzrkv/tfzGHc1f
1l4jLiAYjWptCGnAXPLz9dhsuvJwtMEZNvTD7NY/vrR6YAByf8/e3rmOkfe/3Q6MGefr6TfvlfL0
NFxuj18KISaOVCEpBG3HPfpZ2jfqFWGvxbSBk0ytXfNKbkPiskcFRg765tvSDv0dhkl4JLVL/Rx9
NoOPFZGDXF1N792s6MyP4WEyU1e9ls1Ba0AjTHPxbf8y9raABYavLkApiJr3fPHeACUeUGY+y3MZ
fXyWT5aNlyTKSyvjzyxpeNm2Y/xCI+DO7L9b+Xm6qsbGNW72nrTJIJlGL5vRyuHvB+sO3YxTbGK9
3HWch9a70InFkZQ4N3ot67fLn5++gyzKo9yK+D/2hGs0Z3wWoXnFPINeI3ieeiekfO0Y7OjsnXa0
W2/+xzp+YGn1niv9nLD6TNoTbz06aT1avGbUYV5eSuZPfTeqPbt1wOKjofKnZ5auCVkrN+CXIAYz
2AZnQtGX7d3Afox0WDV9lmaH8Wc4pHuQhJJ1Hm2+LOGAtf1xzSq83zwrOOG7YHF1rjl4Ech//ce9
36Q7Rz54ypBXHBk4QsHA2bBeP/q2KPsZI1QrmeH08U+WYr2/3dbAZKwvoBT7suSVtqyAeJND8eU1
tTbre+7quVdmw3atYSkSd05E0fozwH3g90yqqn9+x0Zr+fgM3sK1s66UGiYcHFe6PS1M5H5m0O6M
Crfx7v20jGMb4iMKSfW4JAXNvt4Gbwe6BrkG8mvj5GJGpVu0x437PE+9d2xdu5dMXc+xlnW1MtZC
+h7oTZFk/es0XcHxNiOdlf32TuOGKjJvM2p+FtlpfH/AI3sYXTv1quboaimWaadkiprNprYiszO2
2ZnMbc5oh6MI83WWyj8edpIaWLewn0SVAJYrN0JzE0skjNypyrqbD6cnF0GWfRJHURPW963jPYp+
0fGeVkgUYyD0WFdP9Ed+I4t+Z6SMnz3/nv0f7U3nOSRWIVq1RcnDdW3Wr38dkSADx9hTC5BCp6VO
SjwhryIxpRUT0oq5vA+kaKQlt7E1RqjaeiujFUmxJl0gHTjxx3nCIGkcf/DFDnaNVoAuGKDWiW6W
E10eDkNzy+5mA7KtT3Rs+Bj6/HMoVRuzYlUhtYR2zqAAr2WFNJg3ga7eaPyCM91kt/0cV3Tot9ct
ir2/u3YI+IXLvPR2r2BKD8rEtHR7V+Q+BaRRbWE5Bjs0eKNSCE2DnNk+zOJqQ7rirsRi3TyRhktp
irsrRcrIoMW4ej4tJ9247jfzydSq3du5/NmavmY5RIyUgkZkwfHXtZmzipP3llbJxh8iyMZZCtsb
E0Plpjc+XGTws3X3U+fGzKQXikjkkc4LHokzjfjDV5epkBZIsWusrLNziOyNGjumN+zpS5358c4K
o/MbdpNMyhLiuZhQfT7kVM2W/2yhnVFbaMlZWOjB6g8tbpNbYy2IpREG8GJ0SrWp5wzFFETrEvVa
hXq4pEHXZasVdLIpCZ44fBZHwCZ0oSCZI2bEQwsUFda2zrw6hauNVbprlNHTdHHRpReof/AxCToB
/lzw+1Y9kqsUosWqSU799FrUAM5Fi++01ehg/dnn26uS0XZ15WRp/Fhk72mL9IJKptXu47jBgLEr
+b5tevqzD68FT8AiwI3+8uw3O8q2Pk792zFV1/QyeA8IUFa/J+n0niFzM1hUsDOpN2hkwn8DT2wy
sIipw5F1SfSxXJFDsDSi+XXjkbQaiUaC0RyCL8A+eYhE8zQQZloJufcFiMs6oHcMX2Rimz3WvrBv
aHuJPKZzwOhdpg5unyBzvAAMXZ+22tYNn9aIFD8QuAAvALM/b2gK7IofyX7pb7YcQJ7sr4/f/Ppw
h7EqQuDofJEpoTBYtiAemO6PUs/7Hl9uwomtt5mI4D9u+/njq96l+iGyauEEU7WinPrhcw5MDA6P
Z0MVVA7KXl1L8nONTghJ+qQA4Et7+ags4CpdBmVwfOndR+HyWSjk1hlGVesdXeigZegoOIIjWB0i
cmlwF0K8Yky9xsgiCEiTYia4e4Nez0VVn7kOJcp7fkjytXfYaIc0n6FwYfB/1M4epP4SOoYYP1eQ
iRxXbNs4vt3dyel0HzSmyw169gywvXAzqDnO5yYpVFs15hyqXwcE7UPe+aAkt/lpD5o242MWf8VU
hZd0oMrDgI4K7EeVaE9b05pX+vRpY1n4CKTkkSYzZdBrT4pilGnrFgwwxx5wTAV0HPzKeX+cAbmJ
YxCwQc9AJ0bkQ8jsrGgzIv9CdwH3o3Lgy+7M7s0tC2d3G3KkP3X3Bdpmhi/yuNI3AeUbpIDv7dr4
ODv9oHdcW1OGqn+zpx0Wqwuo2tc1w0Earsve8rmUehn7rFVH5uJVu3Qg3Bz6N4wLpdN4PEGd3IW4
4v/CO9O0rbYbTaeMiQArJWgSUg5P5rAvntQvYpDYv64g+n3UrRSDDoD9hve8eyVOw86TDaN7HwDx
vn1cnfWAIzZGm/8pHVsMqePTsM/cxSbTre9vQGhiyGVfAsjUaXB7z9jW6ZR+3kZUQ78LtY+Y8wLi
suMBwJG7lOHXxipFP9xJKbGxKFRdJKSmiT5tjS3XIO9WXDO98URu5YEnyQ7LS1gJw5fzG8t4p1Wl
OyuUAmd6cVY4o8IqPur4bSooQhw7OEKgDwRCgChH3+I57pd4uiP2wyWDoMZw9+TfL4aogs0Q8bDV
RraJHupnwPwu+m0rvPx8jUB0Iady73CtyXeaV+ZAMeAb+ToUKsery+kGx/7okg4Z/UqTFyoLkzqZ
eQo52dMgNmoRG7qEnjS8FDBMZyXx3CIQHPNL/zhhU6BLAtp7gymwA83eh6Lj3JrkqrXSsJNnVrm2
fIQfyv4gP3Vf9dRg0oXzJvFkmRuctl8Pqz8juXxV2ejq2eCRCRn7UXibS3KGgDw5B9eKkq+VxkfY
ub8xLkHlDBVR/Zn/KMMeHr9qacR2LGAZoI2Hy/cjsJlDcyj27GCoP6fRL/3Sv1+DogxJM3P8ZLw3
cx37dXOVRbolKdvPjLB4+0W30/plJ+SNdhNtbc9qjkjKTs76+/PWdoYjrVMZ7KKWy7SA1EkTq/ZA
n14A09B+vkxeCV9dxn/LSXdivHtZ8alrPP1Eg/VtmpBOkrfD6Ldyes/GuvJMtuZPQsTr6l9vAqpf
DIe8iYJuQAFTxTeYTOCnX1dH7WN6pxvJhuHVDcWPmJdLm3rPuW4meiNpsFicAocTp6Ta2uSuduqR
o9PMdn7lqMFmnv7SoGEgQddAbzAwgKQaN22nQQ6+mXDeyLQ1KJLzq5Qtj427QSr+dvHabkT0Y3Md
m5nYRIk3OOGp3rATuLLMhrvEn+ML8nVU2UHryOyxK3T5f4tOYLf9thWUvwHUk87VbYs7BoUX1c3X
Kz0NHVvbg53aM+s94WXTteoIe+iHWzVdY8LOdjBfSElVkA52T/9itMWML+PA/agHDTZos1dwz+ex
Qd8Hjg0sMeI0XeqAI+KcIM/8HRhN4rPpIQHXcGrpQBZqm/1EniO+WaNuc0Ix7P8sboyypgHRTfNJ
5Emgtck8q9XlHD+1qP66BnXRmYz5TIGzmv9uqhM9uPTPv3vVNaPiFSGl01PnDB+ZJHH2WAHNmMM/
F3ow4w6sCuqARJSOIIeFg3PAkeNLqJAWvYcb629otaEclnp0r0PN26zyyXkAD67xZtaJ3VAbA2N0
LTiUCwILQ08PjajXyRjKBx/jM/5n7JtUFKEFoQHLD7aHE3129P0iJpoGr4JhgMxV5PoKr11HVZNZ
Pq6euh9Vtb0bDXav80saVOkdDFLS5KxPXyybO7vEjJ6niE9aZPBuWnnMetMPcBt/oX093Cuv4spH
zeD52FU3/6EBHHVS52L2jOjLNIF7OD4dPk7uTpsLftvTKuYY/7rN8PpR9TusOkgKnc919FB4xqzr
NntLPUnO3x7OBxGHE1TENicA8iXHeo1+6E1IBFA475/6oLOuq7j2O+ucwS3UthgrolDyLWxpg2dD
tTEMs91r0zee7u1FF3SsNVRKDEVogPG+8+XPudwKvUcn+Z67OKO00Z0mRRFPrxK7/XR0nZn4M6xO
KA5dNvvozweFS878h4pOjF3sKKj0ZyYZPTCEuquq8H9hVoR1Mt3MK8xhw3K1Q3OGJwhxtPvcIQ5H
2dEKp62exnxVY6p7DHT8ogvxLmNatzabN0ltKIWTE/MgGaDs2s/Y/HTvV1GjnDoiqhhsgsL8956j
MX96jI18NKPNDy24+iY2Pk6qoftn/324rB8KUd714zy+fP2FDG7CChiQfnMkJeTh0reT2uMxuyfi
NFEhx3wicYuM6y5lxMVB7prVRP3iph/FXV7c3+KeKnSmAaqts8+8aMi5dId4RYsTJ/e0s5ueoMJ/
47vaaDIkmE6IRaXuEyQhqtKGLr5uk8KN8LSuN3gAts5RrcUlqq/NJG0OMQF/XkKhU3C4vlT9b2jd
8Jj5wkndkFdDUdXgVHlsgTGG4AxQm/dq9sAbf5JXO8AtvGAQbjbJH14K0aKcTK2TKmlYSZX/iTTo
Zj/STtfWSco2FPUdcrDrulOp+4PLzS4KCxcTagJea0zD0cbXFomwczg3VUH/4RYV+DrQ0wtzmrnf
T/CSPXce4FGeOict1E9d+4ddDGLupv/d0IfRV1b0rLqdR1Bjc1ZD8lOUOoyZ3qU4fOjvqfWKbjDq
eI50IjqJ5eYcW3VkevX/SDqzZVW5ZAs/ERE2KHrLpEdRRLG5MXQh9n0D+PT7S3dU1KlTf+29lsJs
MkeOpt27nX2toF1pe0vvSWDTuCqJ/qqnLfC7c1g1orKm7rQIbXxSwwsqolGTFwpJvb/58FMsNuNp
XT6j7XnUadvnd9xot6wjWDT0l91fvWZf75wGFE9dvGKqVx/kfLfudLPW2WsaybsR3Z7D1iHRt6Oq
Tr/YZHx+QvFLPKN76pCFNWrCkpZsJuMFIGh49W5y+Q4YQZ7UHEbO1ddPDkKpxiNeztAloIW7c1Gj
RbNb+RZ7mw6D6TNOTC1b19MHfkkt52Nj79B9OJXzoN8qEqRhqtEN6idL3zIygLsgEI3NsIfOzbp1
w8szOmvu+e6L1ZG9awNlcBQxPrFbtXEdw6xia7fbXtuYXAjEub/qBJxGnfqmwzysbj3OG8qepb3H
gNTUutGOdXhAz0B64uNiG01a5PNxUtSG3fvfZ0swKVFUh7P1OCWfAkwWALlB4Fl1G3OtfRX+O53u
AMZsN+50V5XTaI0O0YcwDwJU6sNTG3jRYLnd5+fDiPQ5faw/vYMRcq05T1LAvzaX08kgALDm075y
bZb54bIj6M7t6Lb+Cor7mKa0Rsv0MIlUegW3HeF1A45pfv27gTqbvuetPrpTNfeI03YXl5O24y6L
8Pm0qyZ3amNr73iFFhwVSUKXsDIth4LaDHYRErBuKzw//F6Xngvi84XoBzwavsOmwYnpPJCyvYJv
NSgRiXb7D7CZItQOyQtM6TLo1Hu7utuu40Jba406UFOKvXNaRTzPzgDWRflw9hylZ/+NKRG/HfrF
5eSVRkjfff3IpxnY04uUBkS2GFSHTUWtGh0zptVQBPFqQ9sDZMeUGww3KBqmDnDKrWVqCxpRWNjU
y+Crdasz2J4V4lOsa91vPq90G442p3zGea/D0XlZQ23ydp7WN3jh+yOqmff44DUZVu0hZzmU4tJD
VPnFiA43twH1WL+Lox7nL1Kf+IKAC2RNp0bCbAv1wlOm/RiuMlLRaLLBot2CPvYEVvsZ3rk38Ag8
OdVW+Zf5gOPSBEXd8x+VqoL2AsD+O8wYps07Z+HfXdBR8NI3cYjXMA6aNSVTkidHNgZDF2dv9hfA
x2rGHLOcFxQd768FcQ25qnfFKt5mCEiljkalO2QEep12x48DPYXoDOBwwUXPa8ygROeTa71YY4pF
hSLagVJ4YXSfhTrNyADLAIPOVQ8iaH7ZkhIj33GSoLS8CRpWAVlQw2ydo1To2ZOuP2FIDABAaw79
ruFNuqVK2mg3kOtJShCEKoMmXn2oapn/YA0zfRrm9qlgycJnR/YTPr0nI0kK+co7FNg1YNdxU93h
jgQcgSvWmDzIKAaFO+Nphn35dXgYLd9udEsJHYCprR7hWdE7XikpjpjucSy3Ne93jZ3BCXbmaGm9
vCU2cptu02+SFHEH/9raOqQNnAYCnGIf2LeYI5lI4U44rndMHZNtZ9RmOv81m6E/KprMId3RcaLz
VxXnf930z1cpbTg3gg8ELZdr8f3m9uxCzzI7L1wzqXCDYQ/1hb1LhyDP+KhRZnA97qw6v+a4ga+5
2X/shsbP5B/z8f9Hw4+WmfYVzs+5v7WPi3LKp+EWh9ap+5J5An6HQ0lcboK2YxNwXxtQk4eQvVwQ
Nj7wFHnHcDQE2veFZURCoDidjZY3K0CXZielMMtf6hC+oNx+VsXWlXnZeRjREgbRNms7q/okuCag
QKBBGqbNGBiiWgntuWTtnccrYdWBZiIKIp4Tzh2+EEJDrRwjvsIPXT2zyCbluDzD7zCU619ZyR1g
QpApqkp90GC+pHbEHut/sNvI/1SwgJMJQ/L5+0+q09Pqae39u6SHODcUGWcODk5bHiYSFWhMeBcs
AQAG8FvoTkDxQO+iN5TN37ECoOc+dGermZtWRBmC1VzHgsM77dHfzKenypziehVMEo+yHHIH2eFQ
VhL4ldJ7MBTVFnLVHBHAbM79q3LOwck6WDv+1bEMKHXtunnZqQ+NRsypil6+wMzbbIC73hQX5JGn
YjDcxlKFkt9jEANB57LqmC++Akb9/AUuG1bipuMze7ihXZD8k6l2U3iIq6putvpU6m9FGAnjYAax
9zXu/CrozTnJtfgGPsA/xwlM3mMwv0PlP6tyBYH644paVPjTyBYwNT8sPQ2WvTjBc+jC0CsrdQVB
MouOTwmRX3vYKaFT5+HSeLXNXdrm6fZUJLL2nzRClFQZVKy8OjikqPB0IJC/hTI9v/x4KJGaeLBH
4Z4Ky8oiDl3OlkqYV7+UlyXoISKEYi3UB5vTjiUI7R5QfbkRGP0dYmzHrQp9FPoQHDht0TEP0eRh
EpyEKOVvuN/Aa+HjsyxFZwBVc6nO0xyba8Jwk4dCb0qaBSJA7+p/22FHLhtG4Eqsq9P9GX/4fWqY
jz1HKGMOhuXQd+C8AADqXosoV7UVUpAYTSDyCiUm9pzp1fRCiOykgc7nAwWGnQQcHXWgO6DgAr3h
FdCgwpaZYJmdXZhXjol2J3HuDt/VPD+EKeEDeVx69IefGLDp9FXPnkTQVmOYdQTwcpwbOBwXCrVM
crILGFHbcY8p9/ZPAbYkKfMZCB15LYSxqeZiZYLxyergyS9uwGyHSdoyd8TCm/WEnATO/seEljj7
zHn2wi8zJWNUbEz2wMfcBfAZ9kD/RooVPrMxWEpWWfAwCqHiVf6QMJKPHUTCXhkFmLOYzJCwjYav
AGxIQgeLcDLHMgdH+g6XA+JXuA5A3gTxMoHQ+mdfBH5QxGDpJ7/GG04TXOBzb7obwc1F1+wwlg0h
kvL0JyvoZA24V9AcunAEaOfQ34CUyl7ndUNRUDgrJPcErbCbXFB8PrErgV0GVTpBlyJMGoSPANmw
fa42N03louOB//xLTY2ie8OC4bwL8bjnpyMevPAN6tz08unhFgkkCQOKgGmcD9ZHRtUeqs4Ddm45
x8HdCYwOdIKJB0fzF3vVMbGwEfceJhXsQkxvJUTQw8qk6jU76hYFJBGLKpORmyi1AGs+WOnw4SD2
/AxhROTY4MCrrGJJhqualECB4HaoM3eoB+XrG4x+7CcccWsP+TaeP9Io6qJSg76mAYULzxLzP8gN
CR9AdnUZYMbEKvYpsLBum/PBVxibEi9swRgikPhDtMAlxrf2xrGRF2sStSPNkRH63WYq/IBvgX8/
6s9inTzZnCwk8UMXXFmHjdhGehDjmJMcoLiwkPHVPEToSlBSXX8uPXi6ceFOsKZCoMK+sFuc5Ipt
z1eawA5bNRgQM6HBQFpcUIiQO6B9B+y2mWmnwq1sfBlaABUy4+vLq0yfUJAmVH4TLpYVpPMH9wu0
wcuIf5vTkukOzj2scaFqQXEj9Qq0hZFrH0YOEXPqtiBcoE9UDRAypixkQKGSAfZsoZrpXEm/kIIo
bWKtO8ISriLjhsWetMmv8wD+eSGcDcQfrM6+7b7wRR2MRuASaoqlnnkfsmgffag9nmhURFPGEGXr
ZG/Vh4vtrOlMKEMG94AUF97X1smDR8wYAi6/lrHWmVlc18QO8hnYrRmJ5KgDQOoXTW+t21yOlnyN
NBP+DRw8CTISmi+JXdRt0EQogc9K/ggEmW3C4Zk0UeDwJPaD5I51AhGdm5KK8qaQCnEw3zRT0kQD
YyNpssgcLh8Mb5VUryWHfx9PJHj2cgBOJA5NToQzHg9LyHFXWyAz8lGo3TI0UzxG6F4J2ezIPQWs
3kEXJHw3UryduguPi4jRS1/MlbgqoJiPulRCf7rVGOD4PQQtnXKr4jv4tAqnjb+Ui7u2dwsxIefu
7YgaACMg6HyoodmxkEFK5wEpmUqheeLDe2n2cNoLng0xHqhSEjzdZQgLohbi9h7/xI8/n6auN5Mn
Rd3YhhmHPSJedTzPAh1x6UaaW3NWE1YBFDoYe6Sutpk1xfyl35DD2vmQePqLfQiHCUpSoVL0Gon4
OrC5foGDMM49qI2sVtgwT7Ni4E+mF3+2D4OU1QSfGDZnyt3Dgu9uotOIo0Fwf/IyM+ESy7y7S1BL
hupj9zus540/WLtIyUTi1ZKksDe1g5XhGc/flbtPUgckfZ76WeOjx8UUO1IB5LlOs+cN9ruL5g1q
LzzOUTRpTdQbczrOiYSTPJ2d2WzQjmBQtxfSBmTcCXE5v9JhThuwLxlkN8WU9EEWdh/v2ZisKjN0
6hbs746C5L3ThbD4gHcBiGMDXjuFOzg01LoL0+tA4aGxrYXxPb5Yg85qAf+yUnhqKrrwdb+DDo1f
fiTvgm2yqBZPGN0YFPEQUi//Sq9FgkjMBxMtLwlA6BJJswlnKKWgQm/X1jFhmyLkt6zBTq0P1oCf
YnNFadJIhLziFD9P2qzVc+UMThZzZ7xeB+tFc9Ynk3N0J9mgtcN6yc2gqgH1CT9rAH7Eihy1h1co
5OXO9MdAOxtG1rXNmB7gAa46Fp0FAkxEGww13/xVXFIVwzpeA1sPtFKCwWsB3Ai2JafZbPZMnY//
BAvFuBDUbTymabj35bl0AeilRgozC92SJJz2B081wPze7EbjgTNr/l0x/IHes+g6jYlQMlFosogJ
Iz399R0r5C5GjYkyJUNt9rS15CtAoqQ0OWBwVt0aHBx/6/qmZjKKO67uBMBw0sJHGxQuOFRpHq5e
p2Zvsa65O7yxHkZz6QFmRduFu4I08DPrQzlauoO1Tw/qQNnf2qK2LDrqnM4+DMvcRRfEgV8KbY8H
H4KR31rkqS70aImlEW6Wtn4B+tf8yx+EaW7BMR1gSvBVm6pImDbX9EYgUNcji4GH4AStkhWO3P9l
XvAu6+iL+rDTDTWNwoYYhCVryHmf+lUdBIopNQxz1htGWjx/oEPvcZA1UJ8cqbQIpbHxucFGDleZ
Ykp7MWHyKx4CDVuvK1z188aUW46/uGZYZdj1uWQtDnLxuejcbfmPB/ERnNXknJcuU+hp8bXI8mZC
ZvLO9zAh2H8kKXOIMqA/RO0WdUS5JSIgfK5xBGW9YjNTW+NNWjI5ujPRRYs60QAIoJwwpWeozCy/
W4wpbbpWcmwvOOCp9Z9L0vgY7FOlTyRrgwb9LSOdZWUu6m/XMGVgXgjJjxgC1kSvPsf0VRvD8zak
7CDOSB8cWk5tVlD4VmHTsOCE6PbV8EDplrqNtObpozDaK2S9Yl8AOZUkSJwGZ91Ba9D84wDoellT
86GMThmjyH1YHJk68l2Ibj/gGkE4PE+2wu2qZ6H84l1g37ElZgnPhUbNXMq5eljoa0p+AlLQnNKO
lGZSbhVmoRRxW8dgIGeQjcYvl7Km4MkywlYU112GOe2oGnHXzWbHp6ODyMGWCo/MvcwrE3NJb4N2
tGQ5nsYCYZwtpor3iqkoYz5WcQMDV3WAFLbFsqfybriGtSj+tZeSR8mwqztY7qxqbzJZaifYxz9n
YI1vHCDNJgXaX71l9hqQI990I+SYC77FH79K3VFSJIGT/dSfBmRCMpXbTJxuNZjy7a5bs1jx3oTX
uIxe1H8Mhq8WUNrb5Lr8CijzxnphkLc+uJm+TejYuwlkcoqJh9KAseWxlVLg6iJQ/nkD8krPOH0Z
GZXDqe/VAK1UIa8EGsiDyull5rs35GD89fS9w6HdsY3h82VmLKKnRI53/QqkX13F9jQhMYH4B43r
6bShaPiRT7RxR3SDJRYUd38HZFmp9AyT7fu0OVfe8vjPtLtUZ1YDyehaDj1eOk4jR+j4LHKfhfcH
WNw2xdAtBcqjp+QpMy019xn6RL1nbEjdLs28LPyDne+p3GBqNBGUhO8rQ2dKCVbQ7dbDtwwfCoye
6lclRq0talYCoVpVsFsUYdIul3xdmw+AP69Fz9h/+6v9bIK5GkxDVudj8QWroDfAy7d+dL9H6n6+
LXBWBRKW1ecPB6boWxFNMev+9RurQVGqJif81XVcqll4Fr/JVd3Ek6uTAt0R04nQDf4NVDY5xjAZ
bELD457Ta8zLeLVymT8hpqWletg7tB1vzQSnfzDPH8I3363Qv+SUcNFjRMlHwdS/9KGOxD/d74Lh
HYX1qenWUykuC0sS7U/p1FjU6r1idoMmo1h786gLkDDmJpd7kkJ8q6DO7yIa8adllPaZzZDC/ka/
jjltvU1pw3pxr/CIaG89/p1gbkSFR+36/Lk70r036y5vaNi7DlFiF8gFxBRpkgN3xwQYjuL0vRXJ
EziDgJ4lZQpcoZfoQlvmS2bqN/HCxP5nEyds5KsTBUd8cbEa0ntw4Wk2UF14Kef+m+qB81SlL4cL
GFNUcBfSzoo1DZj6opxV+t3VyYzxazWFnypCgIpiK3kP+T/8UvqnkLF4iuxd1LHofpFOZNJEzGC8
wNd2w6wdsWHW9EWgtknAH+Cjw5qhvSt6TPIL+KWMcY9iBi090A6DoQuPqTmRbklyAhNJFaKVEa9r
xPVkp6rTXfIN6GHYSCKTpswyqAHPUMSNJn0THi2YM/WJDbBeXVYHHbn13DmSaUXhQ0JmU0CRFw9N
tZAK6e7pwX/rXCLIzlVwt7u0QqRJUelTuiYfKCFco6E5YqZ2V2eSBXa0EvYRFtse+9WgBXdhCf0M
W9Ioqtur/RCdVIfDhX7UQOYoGvbhg3L3ah8e5uHh/O1Bju9WMwbyupEDewKnBcfheGJ1Iin+REE9
x1bjKrTHGMeTplnefY7aOkNreBmcYPpVUqJQR5lcoJzsR/JNorzzwhHJ02/W82Jypn8Wyyn5Ciuy
NaIHUdgWbRosuR4eer5xsbCewfGj0WVwCwD79h4VTimVg2cCCqCDqmq0GjSPisG96glrr1n5kGYi
rqHsAyzEFIBUVxeoWktmFhKZjOvU2TH/BXgIweq3f0VW612JkQlWHOztP0ZUDCvbc0QuqgeQkL8l
IMBmCZWDegJZF+MhCz4XwEfD3BemmFjwIM2GuFCg/JSG82XWF8O9q9XsLp+K1kflOmWbMT6e/TYe
LUkI3c56ronNqczv4gY17vyXLF/wK4NdSFA4cQ2sXY5oOCog6dItGatgdw6uSOfxQfTg/+DPBjOD
ee1sQv7QbF7yOlacVrJ733SyOflA4svGDmhlL9aJ59GBdV0UdIoUUN6qUij5Tyy98ADNuL1Tl95L
QD/adYC3hFiuE4watAJt90geAZ39jpLK4IUiWJI7hDLkLioO2VQk4QkaiuYqzG4wlSn6KFAR17Po
MFe3AU653fA1RvVCBAG9r9hQ8YUR7g7bmd4CNdXUXx0EezqPogQDwv/AQRT9F/sRC03yoVubG9LE
I8Hl2W2p2QChkvygmzRV7ZqqC/miOeZ+o7mTQDiYRjib0cGhadFAebQx1gk+ZvY4DjsE8c3t4R1X
gukuOvrTOetIwj7asxt6FfewE2kNgjOPS4DSZOrxv0teAyAYu1w8DZroOjCilOYLS19mJXj5ro/A
UjEWQZr7Rv1S5nsGDrgIuR/D/PtiYcSfDfAwJhFjmCIXTZ/w10vnaiPjrCHzFscenuhFNTnfN6RI
YBqZEsVQzrF1QmGKSBaxICUBPuZwQjB3vqoY5Opc5/T5cIgCKDEwaxIqAcwtmfFTmBcQ2thKNf+v
1bUIRNrUI6IKRVGJfoqf0Xk7dIVSE7d8INaX8+FnFfy655aLXaAVXIHkgOt456FA78DGMFpdRoiH
Ew4VnT8B8MctVk715HyMw8YiFOfELMO9lYXGAkGHNRx1GNATIdJ0wSSRKntAAgyTRa/LsY6BYPwm
YkT09DSOeLMQqRFiPz+9tiwf35FBI5jNOqVdqV2DY7M14MFQP4O+aS559AafH6NGKWFI8xJ6PRpa
h8xlW8Y0g/VgQePALciPByuQuN2I4TNIGLA0AOSJXS2mL1nDQLBVDpYbPoY4AjJuw0lFeLO4TnN7
GMjA8GTv752ks55IFjQ5MWgToQRiNdAKX6jwvnkHuTgzlA5G9Pu3iRE29hJXGFEFlpoA9rq1V7u6
+nNJdaX2cAM5/oDJNyegVnuKQbwYBaG1BXpLJmpaj0av6cg8hS5gqd0AeAVAFNuWmO9Kh844nxsJ
xz9SAcI8TxSQwy2ibNfNKad6TyRsc/F1AT0S3nqzSUec0lK3g8XtbQ/KHj6EOo02YLfYZggLd8lw
nh8sbSf5guxg2scj5yNtDnrHGtUiwv5iChJhN4VCux98oSonXgHySgwexSNbZ9osQJKpHwGujoTa
APK8e7eUBcPpSUfD1bXJJZfhNVKXjrW6AjEnpz5VbibIM06fD3h7ChwW8500+4nK+1XU/+mlwjRT
d8DqkKdEDQxWFjeHWdO8/AnMc++oK/YqINHfJMbpnW4s527K+nhIuvWCA4F10KDd/5m58v08MfBP
OxMLYHzrpI1o5uhqMb6rPVEfg45bsQCRpAu6jp0BuRiPHjxpGJCsXe+wiQFxZl1UXZRVV5gOSsoS
Fr/HFc1PZwvhW98PoTbwsL/OrBywuRHj6S4L9ZdyC1Dx5jjlP75sf9CUnP/K7b7tmPR9nLsuSCu9
wn6OFSA2YOoTgw6JTaI64W02b1YMwpoPZ3f0uMnellvm2AE9+JuS8+2JlYORR9uC3ep/GA1sxy4b
+Ni7PvGRJR4K7A0yShPmyYMun8Oypv5GOhwMg4QfF0Pii2hp/3z/ACFm/yPO+FiL4B1AYPBYZhwf
7qj9hf/naNnucJdASAYcGe0wn1AuiNR88s4mgLAhBnB46sXYBlDNUiOtmfIc7NpRBSKn9q/mMli6
2p/B8oupEYseQmFhIHB3ISDAs8EKZ+jTuN23qbR2a5Iw2f831vZ1zVHGD6cKFEcUsncA77rYPdtz
kUDrdQwacLOqfOo3IFLsXfG+5FC4US4OAZJk9SOju1hjmD7+ObgNBqUIDtt009oey6hZhk+SXCMD
vjAfXxws2Qi5+JmKVjcWAT9WF6AxR5MtA5OQ0ecaWIBDhz4MTjNFaxamC6f6gnHxO2MqmaSi6OYk
5P1n4Y0ROVSRX9m86/WpDNmsQM/2kwd/jR2wJYyYSMWekYVAZkXcIrSCq8GAKkZbjzyQux0JnwEM
cB6BN+K2L2N7ZIADOOG7Dbf51ssNquELGmcAac73xwLLlTs1kjh32Rcu9QJXjzQkzHuNTnGB4DDE
sS0/9TMgBsnjBruE64LsnN1BfLsopKn1f+4J/UW9N5jtNITdulsJjAclAectC3Zv/66ui/Fa8pfT
2ohSPMZgCTqOxuSDg4evWlML59sTMNBqmYXupFhBcO6CeQthtyaHfSZ2QY01P5l6HACTEQq7BDQA
SJsHjihb/K7sTs8FNqZJmjcVgGjipTX3TAHJkAIxCtYvNCtgPXdekTkJumwXslRYwXmuZSGJDjnw
4o+9wVHlohWPWphsBAnHjByVEGW7Zv/twt/dQZWrM5Nf62LUwu3HO8a2QXpRsVPrZoSGyr1NOO2k
aphEJUN7kErKABnhX6K/p34Kb0+WvyU1FyMbOckZaNiGO307jMUItqdXw8iPd424Q2Z23B/g/W+a
NIbiCTa7lH2cH6R28BMZ8vU54zIMOcTXqU31llRTKvHJ6Wzi3BKc/0gowUeBxoR3Sqgu1y72P5Di
6iEJZX0il9AvUx28WFQ0SrcFGLIM0OjzQo86eC65Pzj/veFcSO/7GoM5NphjENAKjP1hAFu2xUkB
T5r5RDTO1NWorcP0+yeyaKCEiM6NtwtOyHuv0Mwt0obYdSycoycUR7ZcWqespJPiKyO9yGUVIMUm
D5PyfhxCdZYwDw/DZi/PsB+UYSNjKAHknSoaHIPx01ywIc8ynuSxFlNRwn/BD8A3/Ow7ZBkziHZx
4W/092vemkKOHfGwsox5DYBK8HJqgHrMCrtM1Bj44Zh7VSQV0Ovshd2SJ23qTZB1yDkYbv9wRmK2
IKJnfD3DjHeBx/x2FuI9dw9wt5kwOOOgTBKqmB08PkAOhtfGPSxebo+ruxfgnYA/M6Dik8Rwzhgy
Gn/XQD+pbwQTyKVhxUsRf79uBsxpdugZFFUVrhpMNHNSfkJAlyksJPb0xYRnUxOGFJ+QCrLgy7P+
+K5FWFtfNs87gcEvcYRM6qzIBW0bjSRWu/jE/wAEsn9xVhf1C/+0bED1uIjABo5Q7QbFBJa9le02
5G6daXfBpTrmhJF3UzG/ZopLhXdS6f2mPHpsWRf84jcapFMZEDL2VljCxMZQ2pYEchLJOy/aJDpw
OM/eqc9sW2fz5ue17NwC2TJv4nt1xK6TeYz8gXfdZqAtU8mHxgASw/sWf7SZyE7COgHfVf9DVS99
Bi55zYBPtpJoP/xKbAz8ajReHzQSdxL4bqWJA/LqNopOnPQvNb/d1ZyC/hWLIRqIlCk2mU+2IO8W
FSDuY9ZUm/QI2YNyx0CGeQzVSCK0GXyqJDgGcIu0w4fJhGfZpKLkvR8wFO0SdNhmAGa7/rK3Vy6E
FPJOAryRKTplPscwz8Ndjurk7sloLnz9xTRQtmA1TO8cqiRMIOTZfjWk/iQHfhYgjL1Ry973YbDY
8ygBpICpcs+4eIlKwWKk1ouauY3tJZPlKYwQuoPpbu3+QQ4kpBFemUpoSEZx7n2YCTLyp0aSXY4v
0E/dzxyaT3xVMHxHnTnclDEpIWPxIlidKVtBpaUkejizLVFrKX1614cbhPcgI30VHf+klMlxNyTa
q3ThXEI5srmVI0IZH9jdAZDXRiGnDMc48RmTJg2wedscHfBNfjIdnWA6XOL4tsgM0E4sDISw/iHQ
BeZfAELFkZn8PJ1dAhSBSegMeN4Rj3hz7BsYk+qOjbfKnLB0qaBIl5dxf94BWJAbnOHsg/oKP9o/
e3V9m9jacGSvTjYpXPIHmCF4WWuMD0QQ4ZTLL4w4lwXwmTKLyLmMxTJLmYf1huLHl3lOOR03Q0cm
m/hCAW9OeJu5ARxkCrcqxvRsmigWwhbz2nkkY9i8C0JPEYmbgw8jOPJWPaC7D5wzm0Io4rflnPN8
M4vaJT35wgnBlOX7BJeaMDLccaTCGmEBSWeHn0Mkpj9TRrFY1Jl111RHJxQXUG4KjJ8gWA2H9dFQ
2GIs8zDRPbwx2DuuzI6CYhC4w+ZoA+Pbl1claArjDO6W8CWAJhYocQYuxd+m18MgqqKVdXvMzZn1
84+p4pj2gjUNxXIIbpo/Eh/bCzZ4XA5YzzhySDJUhiMJ7jbFEIksQbYlDzZRXBhyaeDKAtsx3E9D
FMCDsQ9nHxkVXLG106cihx85NDSKmSv9Q9tOkQkySOxbnBXU0OXkENxc9gL3CDWAaSEyRj5PbQ99
A/0B80WGZsz5vCV13Enu7hjcCANSJvVv7+l9k1R2JA9LsiogLFYcqzyELSWbxcVSKMZl7eA0voaQ
r4iJGvEHYSzyKtk/VtumlrGODqlDzPC3Oca2hKuR1oYRZ/Y4mJlwM5lXK0hX9nwleWBK/Jay45W2
jbkttnY/gEYIcPIW8U7mnpexMF8UYMliKsCBo/kgLbAg0wIpERMvNwYGiWlkC5OqAYwH1N3obzWH
hYjCTYx/NAynqXxu0G2h1GAR9mCLoX55OXqfYd0MLTmcCVeEhnsLKaMwqXSAWAyguJdwexVfnpDz
W0gTKDD4eJilrJrJzv/RqLiHZ3jU0CUERD1i3hcf11CV8GaEGsa/4JjGgYSs0o7AfBN/J74qtUIs
Jw/KP/pvfj+5pzL9nYXbvAhOfZHF1qasC52r3hmX5qDOdLgRi8cGaApEp/5PasolsiNimwEIJdiT
XksbUJlLaiIHKoNrzIPUhNRPyDQlSYK4yK3ZpoL2THRspRES/j6LOKNhhSOIGQW1aHX+s3Q0Blrg
hJOjgBk1uGmTDC4ED8yjSQgUZ5u4DkEaY8bAt1o1U9lgnO8UiXw1LJxDHVYUm4yZvvxZ+BB4zAJr
utXwFHI2c7yIdknYlcw8uDRbzLy4ULdPFab1ROx+F000o2MHmYhKU8NPJLBtUmBLmei4ptHt08XP
ZOgK/tYx+GHAS1JwFbaOFZckO5xZxaxLq4pxrmhgiEMPJT2dDSVdzkKsegdAIBRMeDszz6NKrTGu
Z9wPvBgmYCZ8ojjBc2dSQsdGFIurP+Y6vHoUKwPd7ndNYJ32YnbZkQtcQTu49RMy1iANUhs3eb9L
yhwEfkTQoerjRgO6q9uMeumqqF4DbHLMuVsGUhzVMPPiNzBxCLmH4yPbgeYecdU4ZUMwjhYJjahl
hKosHK0skyzSUP9yVDKGhJ9U38MqS3DOFZgExXe5NRtj8fkmbJpjN+XO3A4xqxFLRsoFlTLPiuvz
zzyGDP5NcS1MOLTzFJoLCjs8Nxujtt2fHcYzRheEaXGNaZiQIuCDMJ6niHWBJeD6MB9QA0oUXkl6
/w1Os9iQZ4/7UOFPGs6FI1GqNKIQXJwoYft8/5AEMgcBs0Xv5iRYo5vTRuLaWGGrmFvk7bUyUAku
f14ZL5NDlOy+GyyMh99Q8CuJaOED8ivF9Cl9E7x3tqJKHqPjyXyC4p0THbcrigiKYmoPUGT1tZ8+
AiZXxkw95kUsTU7PLmy3eL+GXtTneXBLVD6Q5lTcDLkfE6x78ZChom4IdpSGKqHzzjnoowimCV02
j8MUt5kntC42BEbWHXzYmnYEIHswsSht4hBGU+N5sMvZvKoc0tkK1evSUjjlmn2dQx0wDzoGx1/X
Y+8kosKlmKFXe3AGadg8bYMDPO4/NHggc/MAiqEieIBhHkeJhCWA0+LXmwDvctEomNHmYeqKpSTX
JzCGJcc6Jxoo9y2mNiD3grIPc2ezWOPbq7GWP9bFXxCBbhrruilXPNfIGflR3Rs4NFQZ5zAv9ozg
VNBho3fN+7P7xZXRzxGYaNalON1PGTEBD1HaxIAFMVY9oOzMhPcwmS7SU8/aEEAhPwAf0dpDVsex
7u9IE2L/Mc2jciG0Ijj3Wu7t61PBYcj4talmr9iH3oJS+vnk1odwe2Ez32DoCPsUNNwzBh40qa8K
lOWxgg9KDu+AaCY74KSjoDa9XZ8kdpugP1gXb+aYEOxj0OEKsJbey8yoI+6zPdbnoHpzOtB3Et1G
LzjWv9BDzZEFcOEKWG5CYOrXhAgoga0hURKHKquMqduDolrqqVwfXS9wbFJjsMWiD70XbQMoC03S
YcuehGG2tIgFfksPxJUB2McRjOwIczZu7Yx7Gopsfgt4dXFW5/4nMOvFDxqHTzJhBF/gkTPll0LP
wsGTsrYPSXxeOQfQWRu2NA0PTdQVokjCuU2Epk4JYzCXMOnFAkoI/gd7xX3ArVyjICZKCLgO8gJi
xm5lEUpQmpjKby4erqYFtXyTO+3eVMvkLjMiHZjTBefirG9Ztfh7dJ4yFSyokFRE6hawtqPPIriy
wjG1sm4v1BKEvl4gRDawKs7anb+NLn53sPs6GPgA084M65lAfcZU/Gzx0QRWePHvWtieNmTxMi6B
6ZYx0NkhyhIjlj4ULEhqKO47o5p76TGS3oupHXRZVvczqN0Yd2cMJFrWNqczkyOnwQ20A7Vtulpb
EpZDAUwDZb/kbjtb8Bf6nAzx1b7bUOo8wfdoF5qtn7cl5zy8U5bt8G90dNvYeBwV6lSkCRwJUPB4
uiCBLk5dDPUaC74+8nE6wa7/9DKgsBD3zOgOLU0BtcVZhw/hdN9jhhXqseIEYT7L/UrzAjIOfOwu
dwyzsi4YEePcFmNCS5/tG/DrsaZgHX34klupBbxggpl6D7395kDYkjnU0q1sIaT86uGCvMRFCIqT
MrNulk5n0pGZIxcRjB9PNMOkJpf53SLR8kYmBYcxNMr+S3LbBIfaDl7MyAQ7Kemx2UwYWVB6dVAU
GEGEMb2XYlA2SGMvD3AFbThbHXjTBunf94d2xLpHWv/aSawCADyHAYVHt4vZfmhRgUKc6+XeirKl
IYPgrt/gGqQzgTVsTrWU2prGKLA4G/PC3LEzYU/XeAlmr8IQMELbIPzaVSJN5XnNBcbpBBJhgVFS
7VAHRQf02IOaw6AOYT2PbHpoOC+GTRyQJr53m8vd1ZSLOafELPDICLfQhrys7RTat1Lc05yl/Cxg
gWdQT/oW1DILLgQ12YiREJXqTWX1Jv71JYJMZ5JzoGQM/jkUIEvbH3wjhYjuQv98MmT3eVEMMKS3
vNNwA/AJTilXXY4MhAxVfHctRdcFxJATu86sYHZegXmmHn7UJ8In5K9KGgqVvemewq/LpkG6M2Ac
na8ephjeeSEf4Im+CH887lwdp05BZ3NrBbpgYmNKMohLjTztxi0aqInXgthyc6+gKhcXw2MO637f
+YaDAQQ4ILIZ1rR9bONCPTIYj3MSpf03JXZ8H0e9wwrTwJxFE7kN3zSpw7g7T/08IALCRgaDDmnJ
u6Pf4klAcEm4ZGnYuO/Es8liTwVxOyqHMBr6HRC3WrTlk3OugUQBsxVT5vtRR0kHeFxrPbB+NhwU
ZaB5sUHc4JEISZQOQGwQCVmOuTwTcTV82CYvlAemDhpFQYfBqpgrMcj2mDRw+ElfeOjR9DExO7jp
r2Tsp/KkADEFta65KUMQrMSRaG9tlFaJ7ywGvAz+DhKu6YE5Ff6atOacI2JEl2fdeSLtC8joCjCT
2hcPELO7cgkSiITjkE9Yu7XkYQsMynsGmHivY0xzKPiw+pXahrl/K2E+6s8GaJ6xHKEr/A7juIUZ
UyFBC/LR9mUPl2Gp1aG623XXgAYvYAWWJe4yDoErKLCYlyMyZVaHDQeyBtm/d6wAQr5UwbOAcwLu
ajMJZj/vTFc8lbkvpcxaQnuFHw4xQfX2/G3BLpLTpDnEKanzlEwGNIwcVEAb1g9Ivf0J9AoYxvkk
k3kcaGUckXzYDozkg1dEE4lUpu2mXcI9CqndaRKJR+jKXQJA5SUd+WrZdcoFUUIAHnEy2p6+zplt
YDAwx98Ob0HKY6XdzNoSzRPAGRaJH7xUQWGkAzsy+9oTWzLMgVEqU8xGeUIcjybLxsWXFFWE8PCl
rBSdwsMq8hdMXYZe8jmLNa8S1pSnOGOwXJjum2rKecugn38+TECK5diwa8kUxY2NRZfpXb2WGd5h
1/FI8YxX3JZHjG4B1/P4TFVUWwitDKKEOkcYhfHnnjaSHEO4o7CW4/iywVA18QBteGNgCHYrYIYq
NbzmSqYO61RgR4aJOTV8z+1tNPVaj/aqh59dL1AeSepMkwRV3gUxX30JQdKancZ0vGHKggEN+kfS
mS2pimxh+ImIAASEW2ZxnocbQ8sqQFRmRJ++v9wdu8/p7uoqiyFz5Rr+YQjy4cxd/tAIRkiRk4BT
bpn5lCKGXZGmEf4QrXfdIeqTDmEGaXrROACpB01H6OrQDh+4fuohY+X69vxfInUTxiu7HYI3MJ4o
lhhaMCJQ0JHg0dZ0tqWJwAMKxok2FhWoR8yZcM7SRmAS0viYYLN4kun4/wsClBLi6RPudNAuAjqF
u8uSgDEDDvbPEGFM04wmBcW6d6RmWFNvjaTx1Fe9k0t1wHhFm91E4t8y0iS2CndEZHlF2cgj70Tf
Zcm4gEGT6X1WDUuWP5u7Q37linfrmXNtPjwN/u2E8bJEwVpa/6t8zO3OPIN+Bhli34eeNdmJHo/D
qkmvZHEjVE7p1/cBYs3iJNrfeJBiun/InyyvgwlpgQpXdwEa5WMyOnr7EisTJdejsSWpFCX3GiSu
y3ijnZNKwUplnjdmEu1N9NORzsL3SKvM8WB/lu7ecVDrE94NawFQEQKzr3Dvuc6NzcmrfUz5uqdx
mAAA+pA7sXvDgfcRXgE/oFVoHWsTMUZiywCNkElCd8oxbuwxG5OmJE1e3iZhHFIU6JfWFcdG+K4d
CmNtXcW0vEiyic0sr1l7XYfNVqQs02SLSJtw7KJLa463l+PjQueW01bgm7hM9g5gG5fov/gTbQUF
QIfvcZQLYybSIp/mAMcbu7PcC/d4F9lrOnJrxlUeZkK2SAMtrMy4uBZTBjihopUNInHFcGNP6Swq
YZY0DHYbNSUS2fMxcX8HqyF4RIox+gMEXJiKtrEVKK/bH0hmDlaaiA1WPOTy9MFES4Jyi3Gg81nx
6aSfQAAvw78tDA19UY6NVTsGG7Dm+B8If1/akxSpoixuPTGgnO5o1fEgz4fWVaLJRTjL5xuOIqHb
cnuKOe2fIJ6JI4pyESdogcZqrxjZCWOSGu0SyxXuIdNilH5BnMerg/CSIXOVKAD53j8uBMMKciX3
T8w3uOSOx4Y7GO/Je120nwkwKGdMQuwuI6Eii+ruDetzzlX/D4oDXSui78zO6a2zgvhzU0bpXpyO
8eyD2y0L4YK8Rupc6DtOaTUdVLRZaKdzZAMZEH3Ku9BGvimEPShM8xunKMOoXw5O5Zhfk4AdgJQO
a8F5+vQexK1Sd/8L1EQeootoeFEHH06EGFFN8FzI7KkYAc9QNeMgLU4SAiwtPDGEw02IBJr3LVYr
m+rU7thW5nSXXcBL22N6yFT1YU9YoUEwvU+IMdaGuewK/jc3S6gMC3TooR+yMT8rnXNHIQDcypAO
oDgsWZ/P/6cHnCgYqATMn2+iW8j+if5VUtAURbYBdS80WEXMeMWvvoneBdkWgf4+4kpEJ3lw5Bgj
DXTOQwKo3nBzLIt/fMkbbBJkqUEoC9NKSgPnxon27xWaHhMg5zbcDF0WfuqOAUnDckzpXidBSIXd
g2MWUFXqFsHB65hzCGpXZ02+W+PuC0eq8CZ61YC6a5tUeMmYZbiElPsMuLUhg2Ev17mHeuQBXnHu
Qk6bZ88QajCT9UhZJLDabx9Qkrkbf34+3Y5thSeSGKNjkQjSOGDw+oDfQnNZELWIZrSI+FcBPxal
J7ODRMw3ZVK2gUdnLHQHmx23Q976D0gpA1/2vigesDN2OJs5xH1WjRg3VAFqQoylGBz1v1t5A6II
35mJhqMuv8/+WfV2Px4FxgRPpK0g/abU1b8Mwon+QoQU0WU8TsWLRKbQC3HEFm5p3Y6kG60msCRO
YHbOwrMvEa0QUgYchvqhx9NOJq8DYAVwvZ1H0/1AAgxlhS0msj0YQGS0CUEPW0XeP8U5l/N7n+Z7
cpU5nJfPH7qVb4/HQn+qxFVZp0HTNO6SqSICZ0A5aJMCJ2Y0KY04lelhQkIsvU/0gFB0R4dUKHlh
qDkXAx/YRIKX4VcBz5tWEAfESRjb0Sk/e7uWn0Q2C5LQ22s9No1IXuo9nQAa4AU/ImO+K1FQq8yD
iHlQGa7CWvZzJbdhLS/zigIeuTO6Q4cHiBphZ1Q5hMZPSGe2xG/Tl0YDhqJeMiWrBaVYwymm4cpj
wJ6V3tNLzEkBNhl8K4u/Dhug34L9CRsGKDKYgDtxg3UFIUUa4SOw5NUXvdP95mjfIFyCd/Hj1OUO
CBcUBv1kK86zxr+Pvr4R+J0Lbsa2MJ1xVO/Dn68vvDSrQAbFKLAnXA03js7WFGQxP1OptjUMexKP
p2s21+fX62AkMXYfjgeIPvlliVZzUG2erzWgVjtDwnf9de9IAL+83kW8DQl4Lot+OvcPhst+QBzo
AcdXVVBPH+67txX7uymZ47c7M4AN1B9QRf7qq0R1VVS/YDbRyxqGxQTJZSzLnab2nspSn2s6qLZP
BHKGx47+M1qBfu+gLKMCJFU5E7OReo6G39EHd9tm9b2PSjE+9V6esP8UxAZdQh+iUX3sl3W3A2vv
GGFBemAPv8IkTgfcKLoCUiA9oriA+0DYHDgp1pSp92JOrCoLDild8l7DMSNiHIzgApvO/n142fob
UDP6vCHYYQibIKUFDXwIZ2yeHQBXNA7A+y0VfLzGlpwGlw4yERERWUzsLODrvF9zxfAcfTz093sm
wgxWCqdeCytnBcwq6d7Tx343YG2J1cKGVbkd8eaFYGXivU3ixsP7nl5kadwcDCSH0k94z0NeoN8A
7o4P5v9TF0aRUUMgwlFnXOJMxM5Q+G0Z656vp8z4//F1MkqXn/NeExN/wAHflSoFxVWSicqd3+ru
57FruoXGQPN1rZvTQPV0AOAwlpO1zrVd60/QySsDZAQaOpbfADlBg2qfZoH8CXKNVgk05aQMhkh0
zrXf+/oN8qcKUNFQ+zCDb3mlbIvfoVIG9zmCSAZQvGXeuncAx7TncZ0ZRoMU4ZBcdnuEbKoAGceP
ilOY2yF2OI/pAevbbgpYwAgZ5xefoNqieoJkO1orEQAJTCymd+mXBIyxK8r/ew1toPHbXGZzGogK
sHVc2rMdP2Fp62GBIzumkGHZjHuIJd1cf3ty56uvQ9v5peoVCBoPp2/LjzsS42E6Nc74zWbj9zCK
tW1595tpzKSkjLSvm39hwn5dPfv5DIf2sCPtRxgsPdNHZA1J/VL9TvosUJEFoE7pR5/C5RLe+qgh
ylSo5nhxjqTcuCj8rvBrLZQ/E5RGv6qfkmia0Vt29X7EkiE7nhM0mEWfUU8LX8MFK4tuEskMMsXQ
BEzRV+WtNMighJyVpG6SMLQC4HFnDButyUn71tWuCuJ/rZt2M4nDS67hWgXkUEtpsOZlZ4zOa9GM
xXcxDeV2bIyLU8XWJwCo3uMkJFpoggnKEL0Pcn03HKAREw0IGRBv5sBRKt5QL9CRf1wTh0Q2RkLm
Xbj/pFQNnIJBvG/LI9ZjA45rFraoiHiGAoTSchf5KH8vut+sm/2l3KjznGulh7i0tSmUgm/W9rlJ
7OMF6vFISqIO/3Met5DQVJEWgeknM3UhKDvE9HczjulwF8wbW8nR1bG4N9Bb7AP+U90tvu/p8+3f
661UTBLUqb1sXVv+p539U4q1svH3scjNKPkG4i4kB0QNP8sqrLa8gwIVOTeTUF4C7dSht5ZEUVFO
Xmn46j2r8HHjvhaqz8rtWWbw3+IRLQo20JV9HY9Qlv0HRU9AlzosEEzmdQCIvFKk6iea6q0fvaea
vAzjfqTtCx6OXJ2sIIXujDkq9IsxYi7Sro9HsC/unvRYFNak/E7kkN/J1M2EZyaykZcBRpR8iDEE
JOnZoN+IEv6ci2w+m/Ozb3Z9O9f2cigh9uW9B967oYs1yNzWCB7IzAyUQ6bD0RqxjNDJK0JWMNHo
K4wJ10OUGKrtI4myYaRni8cA+T2hx5rej6blf5PQQhVRdgcqS3ybNuvsflTe8Mzs1pim2jZXVlU3
1yz/3KPUsVFlhsfac9wfjFfwRNPP8hqk7R7j12up1+vmsakpZZKooiAfjCXVs86cm7Nz5uVZ8EqP
Ba31LNt9S09NwvPuZQRWDWtz1JpukXrty00q7/P2ClSN6aD0t7N8MD4Boe1MqB+8Z50+UWrXUKcx
CuzI46MhTht9OMuKVftFAS3q2JVYImuc4LKbvn4qlOPPS90KE2ijjLfSqVoATmtf3sBHG710dCtg
alneGh39osYr1cBAN7bxNCRFnjCKEWBUhC5a9Kkh7prxMkZHtKaEeqPHCG0vYiCCVJZqY2OgIn3O
uf5FGMZBx998/r40BibutKwokgfUcspN7SlkOcE4HbayCcYGnn/qw5dD4Jj9u5YWiQcgKyaB9gxB
WyHNrlP/RrJTVCerhaPtDm8Qpe4QdoUS+VEd+kXy07cjK3wievSRPdg6DE8tqhwk/UHM7yH4yEpi
/7yscW6i8SgF/ZBVjmqDU1u/SDJ2OCkywONgQofJMYRaUx+iCsmCA7hsAyu2tBBvAWkc293XrWAA
144FyAtCXjRYCY3SY+p86Ib/dZX/HjjWicBc7kgQSKohdUuax5iJesllfO1GX696ujXS+ghvSd5X
xlNhTZhAiu17Gb485Rl9Jr0aJIav+miXIN0hIWrHzAR/AEhfoPGt0b1302KuRxZJ1L1Gj9y+FN2k
jYUpX9JO6J5fXiumWpsGJxqn6FxO21d7qqxJbYCijz+7QsjrGuSqn/zQDPx+MBYH9BMBHFIP/ESa
kUp0uxMHkYWZNU6ZwXQyJ9+3x2F4P90LXxzmsquB9jDy0ZqT6MxpxTllCehSg/856sc6qka+jtYm
rrzvkJgnJb9VcfnU+4ZznpNcwPxnqbqSlZU2Vh6zWFkB8ZfEYTg1z8s0XqCnVT5OH+nSGH5GPXd4
ZCM9/vkS31EEeHs1D7u3a4Lv/8xfQkMhEo1mqkCSFEjpp0zoyIgbItgmUY1C/RxltWJJZ8fNuWuu
N3drOqFA8UyQMUBtOj6S7hAxdNot9dipG+cNs3adqg4SVS3sDnxxpljQZk4pCDI0NQFLDCAIIpfk
WQ8qmiQsFyQQzdcuj/1JeGMNertaQjP+/uq8lCW4rymJ1b0fmXtON4X4xWxXses5b6uZcof/SBD8
XmPcTWViqvg79YM4YmkArnQ+8+mqbs7T+mea1W8ftLxUTk/3Ae2WxhFpJI5ZPn1QptR01EuffA8a
VAAX3ecq/uHMyM9QhZoSb/mLm4Ekpl2TiETuvuQEo6hhdk8niqnhRnHOB5JGPkxBGhgaK7/46erO
e91ygpJJ+uRz+I0Y4y/5IK4iaHOVlBzgpp9iFZZzHi3o+xw+IfUFRyu/UN2/AsqpMAGEIFRwVNdE
lOULpbQBHGuECkucM583wyeIEVyucgpwvoOmwPG9EO8MB7KThqsAb4xEytiLJDXxkogc4TknQXgF
CbptnGaQxQMTX50vCNotzBkxLR38dajJsimHbD4TJ7JJCr7cSQRhegAwWjxjfke75qbg6bF4wDJD
QeinOn298VAsBpmjb0j7sPa0QAsEhEIn3UY10StH8c0kYCJu8WeKbZ6AgWCI3U//salyX6wivyfB
fghqsbbP0MhnXZ1rR73iT3r9XN/784qaH8LpMZ8YdEDP8wc6IQL+ki9I8VF8EM+mnXNW5KzkqbLl
omRTfJFKgislW8JCgaRGJKxYMwBKxR3PoZboUySNhXRK+iMhE9La/YlECBidieTJGLQD0zlTrJCA
Zfb0X7S3+lMTiMCyvP/b7CeADVAGOFM1llwTFDSPynlMdx7rrc3HzRay2yBDMjJ9ndfLNam8xDtl
R4UeDFeXuiRn5MhPylzUh9xhAKEMuURPe+K3d2bY6ireIxRVEYs1pjtJ84CACJNYdXSx+O80b6cG
W1b2/8ESLc02TIGZIzBw1fOqd4YthTcVTpBjgatGjFgRnHzNhst4UTDX66HMlZqTHt+bz0Z3FHp+
ml8v8iOYADTcXt4T+unXLpCLFc8bQwfxT98pbIsTJZjLIv2eBh4rV5mWczXkNxMtyHb+1dB0YczV
kHYXi05wL6WgnEAH3NQd3TQn1Rz9r6NzqLrncbVklak2b5Knz6SRO4I5iiSTcjFQbE8JVilD0kWP
8rfl1LdHSFWm2vylMO0ZeCVmg9iTU/A67KF+hkGGfrF2DwxJ7IYTciTBU+FqLYBFBXZ6vNIlwY5M
8rM/z/BqSG2qhPhWnu0nlku7QenwV3ZDGx5nRpYIKhJiVbHOeEE+sgJfngYaASUX8G7Cr9dyrV4X
iG9n70w4OmSk4zb8HajIzPR5RkkMDZvHyD6TwcaIO5iwRGIHWC/XqU5Mn0tUJ8qlWlk7lKsM/zMy
kkB2WUrOZ8Sy/dr3UIbzwveJR+F0M77tLS7/Eb7X3VQH88ilZUfx6JiehbX43I5PZbPENLpCdnou
Qg04koodyNf48C9Lk+8ciGsSX/1sCkhyiUX0TEI0/b42Uf0+NkO8R96jB19SzxT28kQ8eY3K2aUB
DIRXLCEVZwlHw1YWAiMgJwtV10hCam2hTTrwK0g+sQ27GR9YrVjliVjmTzT3Js+j9WIB/nu2PCrD
580Pdsqlsxx+/nO2Idyzb9Wn866FWoZ4kj/EdM57qiiZZlLzW0TtSJ0bN+m3Ir1GIhk/G7q9plt3
Qf7073lwN10dp/J6qbIfk+UHNWeLVNXpHuGzCWUEETcWURtbdRI+XCFgHNLyeDpagsKz/eDeY581
lY1yaW62QWXY1vekVi6fK3M0tZHKEA0Iz0gu5t9HpPr9DvP6zBo9F4Xdvy/Gw1foBQlzlTabxJ+x
zoJrVWI4EDErI+6jhBovq/elL27PmBlXd6l5xNyMQnZTooDLtKLLQq0+dH/H+OmgmHsvKVQ3WRu0
OGLhQIJEBqim1qmxqAmC2aPcJWC/9JLT7ukNLGaFb0CW9gvozCjH5uYBndf7FJ0jZ08uZMf9DLK9
egc/Cv3eqFyVwvVHlWeqJk4Ji4Y3YtjILpweHoe7GEPKFYW9J+ehFEfPbEPT75YjtSLZsTYS2kXa
DN6EQKB8+fmNmKgacNzXsQ/4gKPh7N4KzYUNosIXyz+c5Rt5pamjTA37fkbjUrSsFRTvlahR3DRD
Tk1CiKr9hOnjbwD6qMZEXA7oBTXoL893O+STmp+ekvW56ECXWI6lzjoM49PgfidFzbO/tJ6luXtu
fvFq4rKONBCyrzs8Lr+SIELxz1wVeM5XqNPYz4YCa4+nyrbcV1wKpjkOgY0h+Sv3byBoEQ5xytqp
8kns6zF9afTFnkxQaUJpbFgov+AGfgVJktZuPmEeQesaqgZwlnRNbkmc3ldblEfeUM7IY8CIhxSu
ouXSutTLcJv+qiTCqfZviLT79MaEsiI/g9MKlxz1eJc5CkKMZfDSXMvcWUyS83HMJQIxWNLIp/sJ
5O4IGhJ25nPPbMYCVomSJHMju6vntEjjwgNnxDCFOLIQfLD9C6SKMzBQq7ET5H6gfhRcjNOi3pLy
jwxh/95OP5dBQuhpEBOk8zFjBjQeZAFOuuXeQQ3kSLCLsROlZ52g1ez09VHQM2PgLCheCPhdr7jj
xGBmDQe5fPCClLl5YphSUaaNau8+cLKhC1v7sxgWU2Tw/14PmrJP+Neu+ZnrsVc9/CG4JbSHAU01
1YiGVBxIkj8A2kOZxslgJ9b2ntChTg27LqHAvdxiYM/NKCcuO2fE2mGKX75vXCigXiA3bNe2mcGo
U8IvgyrkqGnB9leia5QHQ1rJhZt6d7cEdedscJcjIcqcx5yt3H5Ez60mXec89M7FREHVPSzW9XZF
ty09keXRdV/idIKCsZMMp1IVFANPnmZFQMpw0ZB7c2NYeq0QTR9wlvm6RnF6lnGkemJ51gnOoQXO
3+vo/T4WupBvwpIPK6+T+Yeqg+qezlEWXkuU40FLYkcO0etqaCjXune0Zrkr6Qoov7F8usW2zq3Y
11x27j9zC5ZrJ9rbl4TpUcp7tn3V6YQ60rRAZwpmJAI/uKX94DT1z16ns7BvwK+MK5xjN2O0gKUz
kmX7SWvNjpEoSsKMFgT0Pb/cbqp1OW23qNjzjZmnGCjrbt6x064S54kG/+WJVyDahPZnysiNzeMk
THDOkNdA5VGKtdiS7GSK3QPgvXeBZrb7fnnTTAmx+Uk8RHg2c31SOhvRKuezU1J6f8SD8DcfuOr9
nqoAatq+FEZZFWcIWaqbxFN01evaQw5fwMjKh9+zbBhOPV43rNbyJWq1EcT5PRwpxc8wAaHDTN+Z
9U7Xg3FTGz51sAxPI6r3t2ceYXjKhgeoVv2CkFiX0A04vbePVXqLj8jD5h3pD+gyZ80+Y/zhVgQC
MjgKEVNy7o8xDUoDvQ6v43BGeMTh6BVkbJhP5CCMpcRoT0gJPddMb4cLSEq/9H+qgAJhCz0C067e
S7VfXUdK3zc/Prr+opBBb/zvOVJ/Pj97zgCdMtv+J+ELrPRizvfWEOTrcEsX7eeO7s0CzV+ynN1r
bF1Y0W4FFUshRXR11CIm1e64T50fiyWOZnL6jlC2Z7yRLlLGNEVQNYviDhSqORO54fqvnpr7gTZG
i/KMDq435G2QbtFweIJHhGvolZ2XBYMyyKY8oK2y7+k/xJ/AWpk8Z6f8TVt3w3vkZ1Z65ycmX0wj
aq73L9rP1xj9L48vxm/vQRpPKYgkkbTC06IPpfM/VvUD/EVwRhDfO51o/xh/FZzsIZ1g0INI5YpN
NEQMbdd6iiWwGVLsFTGK19gx3id3uiwKBkQvjy4Tcs5elgfTrxSdMFga2sKKsPNTQCKH/ALPc9jZ
13PwHkQabC8lOHXZFju5EZ0R2Wlci5JDON4IwCgMaNTo0KBO7ZcfV/b8lK1KO3H8Tbycj54hXlEP
4kB+ObwmX1/wfNXdaU70Kt1rDRTL/uzOzQS+jeZVXOwbvyFwP7tDbDqIcHELmCaQ9QmbS4seufM4
nroJsePj6eCAn84JWVvgg+y2iHx+RErrntjlMmIqtfix+ZBh4wc4UTpjjohXndN634NhjM9LTDfx
ScR6QHgwqsGQ4zIRd3vo/Y8OUUD/wTVDgIsEXk12yt2LeGXsTjxGFRNGmmpggZDS6ufYwf/zbSQ/
RNHFjvEffDtjpEODdY/zNPrEwNjgLnK4XIW4gLszTm8yBc9aj88XAHPgYYgJYi7a/BwGP8+dAeG0
haXUVUh05nZ5ybH6fN0A7KPW2bvCjSJfdVQPvkEnlX9nEQiGcfxBurw8XbEYOqSrU70SagIQmnDT
JLw+eTUfof92wnyWPxviIx1FXj6zNb+OBOJ4MP8HuxCAjfVtuQOsz8tZC0HAXqBusAZmcE27GFQj
oC59MRips50UFu/17o08KMNeWOyxLRCjgw2N8pRPClV2CwWVJ1BDbyRlDsXP0L5vWu8w1l1BBwa1
tWO23qJ4+XVPY0CRyfbNnApgCzB/j7E/rPVKvIwdKIrb4zBE2XbC4I+j25aXjSA64UsEUgSJR4b7
I77rT6VfD3gr9fkF8BLWzM7vogxpViA6Xg7Y4gF9EdEpB4pSIIZMzUGnRgro+iEodERH4yJ0qozr
ey3aE0xnXaazVCKBsa1crQCMJEdTfzCZCykIzbueTIWjjS31mX5HVxSbMhIIR+wuVNyZebfkkDvg
/BBR4tVjozqp5ajcM15WupB8+HD8ehnfXiVue17riTuIgwqPC0+y6IBycmkJFcFIMq7JpkFy4HWG
2uuUCITRTBhM8YEyLgO6Xe5JT235r5jsKleWvdZi7dvy0KaDy2TFZGJeOREDz4hC1QVQa7g4yxGw
LCdFN3yy/0zA53ZLp4O9cgLSdDVmN/z4PtgWGk7+cL8FB7gLi0EbQF0n+xymwQDqEdCPRbbPQzng
fJ1aiJyLLTS0+x9XPnX+aegPS0/J5j1aT6drs1BUG+MoAF3nZc/NPh2O7zfLcLtJoQJCQn0736vM
bJfWFE6EdKLnXzt52Zvn6fOrhBL1KQNXxVH5ll+rpu8cZL8S43Sk117+plu/jl/VrumYcKQnzjkq
RrpfByhiPbcUhmEpdPTz6WPej9VjE2mIspsLyRsgDugoYbJGheGxwO+TnjwVL5vyGkdllEdMtG3a
7nB1+OQ4zMJXilKm7t8395tGcMrwa0UlZYlXINGZgxufq6uGrsT1Q6Zqv9ZDurGRNINC8BobEB9L
pxrVdrcoCGG1/QxMQRzwEp/X7St7rt7Xgt4lYEbsciHKcne7ax70e6R+PXFhDy787ndXY8FxEtZb
bO1EkPK+Ls4aCyMS/MP4MmidDmvrx0ELcBj9OwfWXOIPwuIRcSsEbYWz+xs8ZUhhc//Nr5Jr7NN5
QowCfXin2yfTpiB/zJ2/Yqqzt+geOeY1dYfgt0VO/g9omIzeoF7wzuO0aWdm9HLvm2ZkXe9z442X
URykgTkyaShNyy0XvVbC2lFc+UJMPdU274cwjp/kqJqonsnDzjxV3Ijd7bVFdcV00XuN0wka96Wr
At3DntZrCPMLGSRlRl4LyGGiL0F8jopxgnnGeZFOldhO3GoseUwn2a2St4LXeSZbtlbDGb5Ve/G4
revm+Xv3+/Eg7BYNZrP9QfppeNzi2Q9wWnrdqiOgCNNm5Uy/YYurn1M6EieC4aReF1bhN7C8Z5Ca
HrOdx9k1IaJPm/B1LfZDEkIqJwqZFVNErwqfQbJuQt0bOme3Y9RFW25aha8xzjYLntK2YxlCMAj0
aQ1x6Wv/yKMeCRKYt3aaosDvMOZemja5Dbl45heAha8P9+4Lm4/vZm78IQRCg2AElHYY0+VmDe/i
a78QaORpgkFzuYtXU92XznZaOH45HYyR1lXJQ0kgErcRB+/480/tB9lKTv575ZJYaBEWtb0vKW75
1+Ewfqd4hc0WcXiwfnKIlGR5i9xjmBLCIBbiSUuKqRYk5P4+FYi8Mz1dnIMdEd0RbhCMIThXCUeH
GDOG0cyhwLezkUd0hjw8JqT/+zCQiH9OBHYMSVTgZ/jJw66sCOPRFowWZekSyPdyzDdwSCxZikjq
QWuM/RpMEsNrCPz2hcxrBDkiAjr4jzTnJlHqwt/8E1eAjg5YVyjoY8gUQ8ij19MJYmnnqomDaa76
9NLZA/EzrNXPs9g9CsaDQM8fZ8yLaUsokQlVlhe077xkNohUACE0Y0XHwrSPViC0t0M++3DgEYoY
+XYOhxP7UMjlDm1yAEpQFFSh1sDZQMxmjBLwbswXgWyCROQKyZTXTbClRxSQWgv1cUpxGVQfFNR/
WjDT6Xg5XkYCt5b5MhRMZsX9b8WzBLfKd0b1COFDoLYcfRzlHa6INHs4bcFfORyUfI4u+EMCVk27
L1CnMoW0IGHyCuWg8w2IoJGBc2g/R9N7rk6pu2e78a73xyjYoF9TIYAiBwajiS2wKtZbG/ULF3zR
jVQBhk3pNf5gLYC/u9LbqXDJELWPecdSaIXf+Y5ElT/iHEU7RnEt1uN4yoPDORaynuAb0XiYCzZN
7CpHWqCespB8aSKk8RnsAaoE4FjzPwH4EiBPDvwBnEXnAligYK2gVsFoXyy2B3edAQpDc2j5VzDa
Fn6prwCQUCASN1YUsm30u52/vxvKqRACTI/clF9E3wC8lPiFla+sdVjcufdZyowOwaWjqDp6MnfG
5RsjR+xRvQ+wo7j2OdYID9mFycl7jHZj1Ql7dRl3qH4Md5yS//MN4+Vn4Dy372aVvrfKe41mkzru
DgOhG3R3bsiWSyGm8yMIBc6O7TM4ojMFZi33bsoCjBho9cZvo7LiSR/IksCEGsuEqMgZgtrt6Hn5
l/LRAqGjcKkmdOrWctS5g0OB0q2GxErhfhc7ABpE/BePeb2GxqPjacJkIhjQtmb9gLddoh6tLARR
EZEy+BKgbJFswPoDWKpAEd8D2LqYcZKMsbfuyHT8hazoM6ueUBR61HFuj9rfjGfOs74tbwIAbLHO
WeVgsNw/sq1wPZsJlQy2bh8YuAWDF+R7Puw3kFlEQbjZwjKGuZvgYwPuF8uCnBLc99aguW7iBPFx
O8/kQ5q/YqdET+L/9OMnM/Rhnb0+Ndb4xNitPwhQxkQs8jmpfab/xFhwRYvJvnWfE23OmAoBSHVt
8M59sD0/wgMqmWmAKPWA6o9hW8UvolvVMauhe54ec7xgmY5gWoUHdbw5z4WnFHNhaZlvlL/qoh3O
83ySXPRngDlZEic83suMtjiOUtnxPpbdC/Qjc/9lRJH56CqAxDzn6D9Ki1go+qD/8Xv//YTWqA3j
tQFm7PiGwfIOkaBBgQ2FGLiqVxBlM+CH7E0BsM8hBTpi+GD6g92lctj7tOjFjniuQ6wdckc17UdU
IQ/oKrTQPY0kgElm7ib0ujSEFxi7ZHRMbmJWQiaAmwMT1m51D/vZ8+Z5xaWMgyMzifRG8/k9Guze
Ys6lAKIMmTgZXwF2oUZgdxrlvskn/d3VecNHIRFrQX8ZYmAdpLpvzUXuSA0EohAsw+MI+nBqtY5E
NVP99IPJfTH0zzTj1zIJGRzoeWoPJsaXTrHzIpvX7BoIJjOVyi3wewI8GMahKU6v12jwA5U2p/cb
VD9DJhQPnB2SEVRsaAkvUJdOeiVpJv+BRYnEjxrEMxEN9YW2KhGOWwwKmmqC5dBiLLlJtg3MF+Tz
bg9Am1QZL9qtAJEFm1ZeGtvzNk787M/caqfvQkIMB/gC8CqAnD72Lt81AXBf7ttxslUoIhcl3Rc2
gIL68oNvXf+vhUbMoRGIZArjZkCrVCRM5WEQIVYlTSwX44jHUh3r5oTHy9AZUGch7G6RSf5cAfEM
wqe5BCKEZghzWNDqN2uhK/4D0SxEMDYw+Okc082hV/LByRe/a3cJrtWftYnrbHlZkF7oG1zDG64A
VeS1sDuE1CuELRcYByIVaPIxHL5KHH3GQlp8GP2exHBW+mP6AlNhKzyKq95p13IHGxzm+ZJ5oPGa
nlHxRpq9GTERfD2C4j6Vmex1UV0dIUAqv4ClBAYMnWB6nR62IkwvJ0n4kkPj4DFU3Tr071/LbVQv
Zsy+UnCVYDOTlfEDHDQzA8wLc9idkI6RGHxuND86j5mn32fv+wZr3GczU/VIghf8HMnfYwMKSKVU
u3sZnTaOpRbrRCajH5xtP2Df9UjWgor/+nWLDACQD8/IVC/GYKRBU36BfaINP/pq7oNVSRkM3ONc
js36dyjzGqCGfKZnejCf16ImkJUji9Sp23bm1UQ7+NsG2arbDPzXSCzQl5ddiklFg0Cx76gyDoIG
CydcLtgyRGqKEhYJ9vDmMkmixyc4I4uAWCiA8wrr0h9KtXM1SRPnHdW0qq19m2B8rTpfXKd+vrfh
O6ru7mM4QU4cePoXHJ3OGO1VbGtz88CrrVtKylpGg+J8+ObTYRkW+BvT6mYAhdst8NxU8t6w3+ct
6t9rvYq+bdhkNGUT5PYpzT8fGpaUHE3iqpxy9Kh9CWudszmpPr8UenSMUOGmVpLmfeOZwMnIPLnC
OaULKtxoEZtKhB7C7uuz9DuwNLOzNOksOIYNhTatIiDisoYx/EKbcggns/7Izhzfp291O+zC5B2q
+LdSbM25t2fpAZXVmXl0UpiBh/170NLR2wgf1eYdyI+w8K8K494vwgitAziqYQ6V0L4H6hvk18yI
BkNPw4fFe5cB2+6shkvmDuCbMKczulOmBd2d/kcRaPclvAhjhXRkCNIwdbHZK7Zwl/spyIdA30Wd
AZk2QLn36z7b2UBhJZxK0ycHeObIkIUNIu8F+hvUX2zRcl7WU9UadStjD7qbjO77KzcM57tf+rSA
TZvWZVqTAvyEgQG5OmQSsml+sORBel2vRjE1KiAN3aO/RpNBzWcYWZdKhBR5DnCML+Xf8DFAyH2s
ka6W9YRxlXoaqtCucbSmU2ZiDGeOcJmy2vI/ks5sS1FkC8NPxFoiMt0yD86z3rDSNAXEAWQQffr+
onrV6arqPpmpQhCx97//AWxBNROooLY+60au3nu1yk23MNHIyIOBkKr6PF5dGv0bJyUgAO/J8+0Z
g+WL3lWd5mr4YjCHMbg2pU7kbQLMyy/HuJTnnDP0/Pn5DGat4NXb0km2iC6FZgfKOCMP50kHyIKH
L/CHz33nNeCPfRO/P0DmQALKaxUWdAzBa9atPgjPreeXKvIxGvcqDSnjAKhcdG7oFYtInTVJZCDo
BH25pIZDLG5+CwZwZD4edieAkGLm0wund+1rnTv2+G5RtPNPP76rjPTY/PXzQ7JY+1ulYK5TYdiA
MYT2W8ugXWkzLpmA3re69abthK/XWk9SMYxJ3npiD4F5n8B7FhvyP9cDWDyPY9prBByQQIihx4ho
xMV1A8bC8C/dyatsrLN3yU6/HzbLjxgVA9L6UOSBN/kgQ0KYTKt9AU9qfvXjdSP7xqGveCFXr1bi
Cv6LZH8lm3FKBgP2tA6l03d9uuXOsR86RcekmuHkm1VsY0eRF9HjFQwXnMv36/4+8oYKo23cCu6O
Lju3DsfSiq6DygB1TGDEj63W4xYXSVS8TdSTubrpjemNcPQXTnN2SoT10yW5j5g4yW1hyK9Ghadj
PsbYizUI3CVRzV1BAebGaQOHWy29+3fbZ6FZnNvWfbC5XKz2l2Z3pDg7arS2qRyCp9PnrIclxGnK
Ov7O+Mv17SiTm25VqOckKH6+5PYWAcDrNBoMvaIPv2Wgafaaf0EAs6b9Tq1icxVCCxv64VBxv/dY
120uSNRRU4Lr11xqYoTKLQoDHOoYSE/Qvqg1InR5NGlK9zNy9GaqC7RTsR6yq3yt0Yovrd7xCxNW
fMsBdr9ensZo+pmnj0C1y8W4+QbP8fB3qrydTiJVg5k9ZNOOY+qzEq7etlJurm83HQXmyOEvAlFu
P79gea3ESbpLkbiQRCJo/VbQ51Gb4GRdLuvv7tp4N5q07e0WSr4Gaon8lmtzVyhkQRXSid56ZM6z
6Re2EuuQ7Yo440F9LluBbMjP8MXUVLY7cy3plgxZ7hHICESeTks1hBghs4czdTFWb6vH88Js/2uu
5MGE5dd+vNsWw+NfUgYZ9ZA6ooU3+DvYKeKLMoInG9bJpMIbRYuraiIl8yEiLqNcj97xsHYblwDG
aUUFaM/fe7OI5MxWQXxMAYAMSWMtkK4jSdQjqYSWSUB1V9vVJIP8CXf8QUtlw9rNsUgMi4TTVvE/
x1FliWGFqROyYd20yOSRNvsxdz5k69BLpLhh9RfeFx1Bq6+R/TrcI5mvdNbdOVTi5wRoRzWtmxJm
pxt2J0XC2AODjJ1C/KGxba/Oe+S8r7HOfbu69VsgNsPVmNLnJz2XoiVgL3jd3BJQGLSUANscz3m7
pgA3bE7WSeINwy+KkEcwkD2VkTP3wDcKd/2srAbsdlc/MWptkUZs+sVcYwgqLxh7fbGnfyERuChH
uRRhki3IdrWmq9AX0kiEIesvD0eTVA/4vafxgDVSS7N2ZOPelgKNCtI6GojP9aANlikhixmQMHW/
F6WQeDKCJN4Oig2R2a7lHFgTOBlfzbm2G9O0U+iiykypLf+L2HDbXPruhzWGRwRO8vVYznfyNeow
yKHquO7h87aieA4+c43Ce55ClEsPWc1Zn8+lkV/mHtt68YcUouOJ/NPACZVVT5Tc2yZD+4VA5OmA
i6nH4fVqV8mEbk4Ry8mvf5+/r5TvykCOwd2u05quj8AEIIvwcYJ3hkQfyhLTbnJjq2N5Km8TOYkf
hlcTu7ve9RgXghdOYdmMyplWjPN5wgy+y9289Utz2tMn2AUexKwxhNczffIC1ped0bpG8ZdCrhzA
YQH90iTG70wFR5E5pCmDpKEE6jMadiG3Ngn7eC2yuEG0H2FHOzeaVAmY4AsoZ+TUNG1EgkiMF6eF
On+jj+BVFYIoh+shzGwzasrfihroPbwQGmr4YIJcXG7L6Kwu88mympTwe6GyRal7XT2p+HXg7AQ6
HH676C26eEzww+h3YIQqN38OrVkGw/vOkfTX3qcO8s7/lnGb+Ek1U7bfbYl3IrxnA3KsTeXXdjBo
IBcRvp23kfRxxc44vgNUU+3V7mBW1BFmlzy+xp4HRH/Ntbsn3RFksR3a7EFsg3B52i81opUtb0sG
EVogZQxfmr93YzlV8NE9wm4SkMLWM6lIlXnc2v3LJbMYfgfHJSU3kS73IVNj+G0wmdzejyB6QnBF
JomK/Lmro7jZcyrtt/Hq9ZcsBYmUVpLHzoYQMj++sbR9u/tuP1HhX+AN0ekh1RI3GKYZJt0Q4znS
5EVCOHQdAAJ+ijDjMF2X9OyWvu9o05fr9WPFLjSaa4SzouB62yE/rOZ8dT76tIJg+6FhR9zmTJrx
bYjk0mNmdW/Gxs0xIdvanURkK7u2NC9WEHwvlKkM04LLhqn7AAuc74GyShfGWEDoY2hODCX3e4ot
pzv0c4SwmUQ3Ks+/j3EysG8STLCpgYOv5BhDF+GLkOcinC5Un1LD0EUdU+6lyqEeLJPJizYnNMsF
E2Oq3UyayLU7+uIiN6b56LxiSiwNWN2NgiJyShB/lJnqGpv7VfNnxJ8xN5N+6zalaHjfvPcrZKup
njODEQ2M0KFXefbtT6pni9sf2c82yR/AZ/1hpPgvzwzSy0C3abBBHTFsfrnmJpe8oYbHCGiqDQ+d
lij+hC/D0TInC+zXFp8cAiOXOenBYzZ05k/5mKOkhLO3emyxZarCRHHr/Rgx4P3jvRAe0Z2UEKBx
YLW5zHjtknEVjxgoQrk4P5D9iEBrLJx7kReFDrQcC7Pq4D1DngnuLKEnCGIlJOkALw0aS62M7toE
jR0+M72N+oE5JceuO4SsLZTrmxIEqpghzHsUsKRhdxPJvaE/HZ2en78CL3x4T861D65Z2G0w3x2U
wJC1cayQyHz9plzqWfA6YjyqqRv9erkq+wxR8+GLJsS4U8uRHuTBj8SwHTNEtIgKxCNzpptTTt6B
4Rt6mPfxwPwZAROwMwyi64VLJZh74+uWDFf3fnCT2Wsnsow723dxM3w6tna6Ba60GBctyoXR3uAD
DSEgOztj9ibf85Ji5qrYlv98WxXjBlTkD7zo8BjJviJVPaLbHn8xEcP2Ip+7ynY04JQIoEu8Z7yC
9dzvoDXgb4DGkVkiJCOc7icnL2S/8giHm4Akor97x8oDF6bFXbK7NIRhnJXeqI7zGSFWrCyd710M
A+JK8OWieBzbP6CMfIvp1Dt2js/n/9AnkvBY7Y4NXb9gVgBeA5dvFawwH5wOcegIUKwgYyNmZfPC
yhBlq4/VJj8ezH0F6xrNgN0gmYRko6M6/dM176t55pc9Pywf0YCBC2yiDKjvCwfqtlOTFRdnpOMu
TVx9BdvV1pZyyLNGM8ZYYDnYwT9fsEeDaUblccMXfMZXk31UgKkl9jqf0/2UZ95gKiMsaLBq4REX
TcleiyAMGttv6Zz61axc37EsZ//8RQC/wpR0Ya5501/MH99WvJ94r7O5Z+jKdw79GIGy5sb37SQe
LlnyDFa4bhCxYb3uUi/GCXnsTBjAYhfPwU3eFsyliJeNnjs8CRxoHM0OCjVcD6ATK90N6dUmznfF
FHrIE0yPYE3vGfM3HLZ+bAY/xiSj9wG6fzskzqWwhyT4isjHkOCMH7/yykDECdBYg4rEMA6vKla3
AE2DxWginMtHV6ZjuovWUrIYOqK4pL+ZkBOBKe7bbt5Be0LYXPgNY1+pIE/o9GLz2aChvEAu5HtJ
sqztFZtolJxwJjasFRnzGGTPg5JoaTO82KmO1d/tDzuTGMxCtSv8+eNiwDNIY/kmV6JBaYntAn6A
M8ZAADj82HARDE8Zoa4IShHHZgsa8Asx1Inbs73GVeYNl5zRh/MT+zsiJBj1gwmBIr4hjuCRdBJz
roCpDg5hmNxRDhc2GkU+HLceC5oDvqqRzXZ/zrChwssC2N3Pjgayf6tUPLQleuHeIb+hYUxXFxhJ
SzySVkAkq7zCLwyf9lhnES2xUvHP+gFnTIYy0OYXrdsDoQu+5Gp1aWFl4KgqXKNF/Ogj5+18TO9l
XyJkPPhlqIFOMJuzOVAmsLr/+Wuc0Ygtb6wcMjjECY1SlJ607/65rGI8Vfo5qJ1thiD2Ad4fCVWL
byyvExAlRkYn3uUKsBrl8jSBvQ4zNMQZGyLIPwkoMEePGRoyBpSns8Lh0QwhOkpbcQ8w0QTtvlwX
relhGnfONhVzvhULnte5GMuF8AoYCI93nMDFDaSU5UcQvshQBO+LlGGgsB8GxL7wh/CFxzcUHhWF
tTBGKBeM0SDBIYaJIJ2R++LYyD+FquVNCgBmrWJCCCxqhmL4peMIj+8LUZD/jgxJx0IGDitfw1Qr
NjUmmirCfGD44jPG8lh6eLpzN9Ym35f9CctHLpEZcuGPaD4LPzUXw9NzZor02wxs/vKkA3DBFEYv
bEjPGp+AN4MqcnRCD6KdUExNGETdNgw6GXK9bHWtDWeYn1zbCZiTgSrN6juyaRb6yCEznToADTkm
xSzuf+l1q+tmUQMjQ+XAwS/zUOUBWRl2MdjQ8rJ3Gy/EfJb+j9/LUB93SCFBQSPPveCXGP+z8nPn
s0P922wQiI0Y2RbpmGfsbrBsGRIC9jgLuY++b4JTGHoh7qLvd4Lm6pypQTH7HODv8rI2hcoTqa71
7YYrEiEqgaYDwwqYmYkmedorvhP2DQu1I1sGuJv1JcHT5harVIA8QVaqbuTXT2JYA5jvkWrab96v
hZNlOjuz5jFW+/dpLjTGvIfZQjlkmC0I6hIA+YpWqedTrfQ3BpveF0Eiw1o10OjIZhHD4TdwfyBM
/UYBKofWHSQ8Ec3ChFq+YvqBko7GDUdKeijBiMJCHQMMkZj9RoSnojqAbp96ZGej3WDCJa6fSLfm
+i9XYudjvSI+dW5Cnj+U7PJIrqXgSxFfBwf7c7qIpDyK440QfeAuCFezbEngAEpC6nCNhpWLqAnU
DciCMR3ey1CvyYKCZ/aMmIPmsL5fPGbFpNbXNZWv5uI4s9g+VIzmXGWNo4nOsfpsoHq8uW5Bq/qX
Oj4rIXVpNsf3bPkB078Kos91chNfEwmIIRK7mfAFVR2qT7HBu9vBERmTwlTizAkvZsViqK88+DIG
/a4BsyT32GgzV6iz2Vw/8RsrkRwjOxb6ZvtMIAxsqyf+MQRaLRy8p4OIDT3YTG3aiwNiHzdgYBuc
E7BNSOPidVsAZmkMPveVITyyjh+P8bOZG+4zwQRNGWCJx3OnduF7x6PPRiJExgw+8AFU6dN5swtV
nafOUGxUr/SszmXg3ZGvhlUMgi8+ATmxjQw1AEgTb86Ec8mvzIMS5tq/HQazUCYmgC8rTBJghzGi
4PogaOcG0Q028C7CYUCm3KAMFZRzxjdWflQwEyi0NC0DDlC81oT6eYHv7T+KGNAA3+bffh4E20zz
ww+GTgmkG5tNfKEikX1yTUlBmAu7yUlAyiKB9MULriei0gc/kLSkLzUYxeHOnQNNYaYp2zaCvosq
sXmyJnkWZGj4Ii3g5QvUsT5dmFVQJ3GBHqzUG/8sJIfGBF9exJW2sKqxHJYGZA7cKhkMVpy/qDF5
5MphiN4uCZWf2/fHRAH7XiIKenTjK0mR9qaxV0wJ7cVtI/asZroo2CcCY4fGH2gNAoeZBXlrbWTF
z1RmxDo0QeYeQgvKhB5Hf0LNP8sXJs7u4Bg/46xbNERnGNVqIG+YHOLpvmut7QtbWltFLzD5xwl8
46o7xN6ZkKlkLmynDBXWnTwXozOnTDisAdrpL2k+Oix4ay5Cyo7AfDTlVH6qYXl8Fge2ByDY8ojx
gIruXptm8sBOmXrA8Tec+xxR44TBK/ABYU8cHISQ1qtatkYd2iGvQqgGTAU9+r4bIccZMzeVPgxe
y0iLH8eqAts3Yn5WR8GRzzhmcAL5ELg7yU96+PDteiAEmzVwKNrcMbuK6dOK4x5EIiDyQ8wKbxtj
qR74KIXhsdsNp2RHcQ1ArCFQDMJielujkIcXwMaeOh0+92eykqdNaPjCFKqI8h9sYBbGgqTbDM7h
3YXkQurfc3v/yZf3ZT3tzpUGv/STI0pnf3S78AFNI0diYoHYMH2pGKrjhbuvaqts3GuD1QD+BiQ7
0zfD9QfTf1d2ioEPFDcMkPf6yC0kN0f1o9iPV3hNJrA2WfRWc1Kn2UlbG+MBFJjWKzhafgBbjFWL
+hpKWPSN+H9GotHb6lyCJKZpgUGN5u6xxawzvp7kFzCOiuydvA/nesp2pv05m2CwKJaQ/MA8EfLv
1AddefzDAbPZzStRipKOnQbPn+JHoZmGKEX142jLEpZugO/QrL3cec8aXNlaj5/4+yHtgB1FkX13
uVw3lEzr+jL6Yp2sz0YkVClOOZODLjaJ5ITwDtmelQ3Br5i0V/eN9zCfeJOiWv4DkedsW+XHcDBy
lqP5bwvXawt3bbaTjo+tsii3+qJyNAF/oXe3vjCMChhwuf/7DPGgCFrq8NsSnNalMQuhDM5gsznp
EeAydYVcgI/WW9UGjDfECX6QRjDvUPAzJDK2f0sCpa0cwQhSiccBMx4l+jbuY654b9oiUojhF8N/
hu0Nb+fM0cJpkdi685A9WL1KwxM0nFIzTtQO1tA/p7EK4jJJpWO0HHMGG4z+CFJ23rCwyAraG9tT
DZmZqN+LID1nIZSn9IRblDiDagxjoGpRlnP6DqwFZSI1lcTmw3FDpoyPT9PNYZQJEPH7GD+qheB3
g8iugVFsYzsj3xyA5HhMtrQodjmyH/OjVy/W0NF5lifhXLf91usu5GUY+PaR0zj/nP9MJLdAjVys
xAk7sGSPJQvoishjASXhtGbolFufCdTc1d4R/PXT5EiOr6ClcSBBOoPJtJ/MutCb/EsoigESziIV
6XakNaNCdihQL2eCqONiKwhCRhHBymMkK8Q9w8WDY3v9PJ05J6mNxW+UQeK4xW8RF40VZ/Njwv4v
jY2vtaCBfqcWSREckBQQu5hXglfTHHg3dFpnqnzoNdWF3/DECkiWII/DPm+fH1yuJnsZ7hnKJtLS
4zP+DlSZTJS3ZNiLIHAmzWwU3u29QgwAZoWSB0bqEjIGl7nIkR6N3HUGX2TgrIWLU75gdhJmTkK6
PUY8TSzZH5JkOVGd9jr9N1kAojixvahBPwr4c88FWX/Ry+EeCXiLlS6cxsZ+3uNtwVTBAhHTltVt
ktBDxxhKs7mnlz0QGGOmenvkhnbzIoblHvaWFQrrseVfdyJ6rpqA5tOmgsZh9SDZg7fNxIeLeehw
B/BuMYCks2ScwKZyszTnN/dJhd5JtrRchsk8BeevJ3Vvrb/8DOOKLEQLX8Hf5/yFKOFeW6+xxoYA
P9CYOLpt2ksGzFCNYVpPRJBLqALlipVxWx+Pd5eNZbXWO2/N+KAIKusIHZrKzLoh+GLM6HN9zZnx
djC2YhUAyQFzIvayt96ei14vjzKSoQQu1idi0M2klXGv8yLiwXovtsoZU1eYJ5TX1DUxcuX6xFSa
kCxFKL448/w1IBw3BbCZTzawln1A1b97TjLmPX3J++2ZmTxt/TrrZZudgdlpYofhrZ3KO3ZjSNZ8
K3OH1PVmjwPcRBwLecSx3cO6xkNqEgIrT4+y84zWigy/GsDPFdRRdAkotiCgcjtqdhfxyxQvSBba
a/44k/xm+Nz45MiAdeLxE2Y8nxZ3Ubf+4GMzl+ZOqg/eE+xp8eAdT0wYmdpCNnW22TgAKpHt7WAK
jZINCAY0O8D8aPDMnzLspRjzW+1ixsLdE6slYd1sTU56jDyNjUfiHSZgSRYP69rDdhOoyWIKm7q/
LBPJusHtCJrEXoJU8NpKYGj8Uf99rdk9mE30vbARhkH74cHN+MvguKiCBe5YTo0QlCIjdlr3OEmi
2fq+CNc6mogAxjddiXNzBptT9iaNhOMDU0uEn1wBdH2dIxR962oClj69gku0FmLJ3scrMt9HsF9E
gbhAI3nWz7CCrn/QeGgXsfagGbycYd4zIWa7oHKibKIaffxl+KHY2IjZDZu9LfJZLkRAUVGoMMoI
CNV+3feeMdF44P1saHFoTB1A9ejS7nIYsdg/eKi0U3s6bWrvx4w2OCp45ADynyImWQmuvTiZIomg
d6OX9KgfgzPonCFEsqxN2LTC1EFFQYasnq6MkjIt7JVdy5SfVx+JZylK6vM5eThnKrpKdiH1XqQQ
WWkJSfdf5kvtKGhhcdXuXMGaA7MGeZziOkqlhiBDWNdSM50BW3iyeB5EHvPgEyr5GL7wP0HJFdcT
Kz+RIzjgiVNnHGTOnZL8xjWug5gmYAm8CxMMn0mmLgSgIi8BT5R6f3GuAbBqTEjciykSxRJOpVIw
pnCmZzzx70v9Z+7Bq/MKUJk5O/SdYjQpV9SZ7fofwZUeHCnRA44l1S3+vaAskbrGZHdM8hgyY34W
bU8LWXWVHSm90Rs3/Xr1nDHZcB9T4RLNu7hcqhO7/JvkgG5i9j6qvNmqnCxMRyavgaQ3oUoOLiLG
4gO6wxEC9/L/c/T694/aCzQiWlBaFNZHueBn3nwRmtU+HUp9XJZ5ud4+HDa4LIuEx+hl2eMaj2Da
UwiDq/sMt1vonc3Ngeb5mb9/d4crxExhOHN4htaO5ohqV7V/c3tHFADhxuGfEd59pk9LgNTgl7OX
2R+bqMul2ZQYdtKAcxiQ5qWJlMkVyTN3rEqw6WQRT2jATdFQ4jTyBRqgWAdLTJn8YXD3QC+IJQbA
0Uv4Y6Gj/+dt8iP//GzAcvCDxAsVFXfDkXm4MFwYumAAFg01v6PxaWc/7doA8ULCyEXHTiHdm1tM
EzgCwWewymKyZmXlEqiDIQowjGhryRfXujlURjhuEPBgybaooRJ6GLwE6NTfvK92pwFtofsQmXHD
ncbngdwG8KJeHc50DV8Mih+SZ+T4DTDCx4d6na8AlT7kMnA5qsIexv10QMEAMwQoJltgWLEBaifk
IhVgVDdpWUTzocegl6ngi9sGSdgaMOH67JTDJzaWzx1TACgAt2k2NWYg5SnOTW0wmsorPcSP6FgT
iHJdkAvB5X3SLAMKv0PoBPUZqhLm2GzhXJLn/D0bxum+sXsstD+hHhXzcjnorOdaj17LT5h3NmZb
nV0qmJvBcJe2JgS5Q+IlsuUWYTW/6tgimX7yO/AeX7vI3MEvE2ijtW8/zSWZ6Qtqex29P7UF9TQn
yAxNq7bqLiUILKNGL2OmXVN7QGQDt2PrxpOfjRxZbTP/wu1gJ9Et9DwZQmrrgWdK45QnjWMx9790
TZyZbNFaULyCjoqQuAHNqRtmYf6niwlnaEynxD5nxKkDqenw2DGO5W8GUw4oImkonzgc84+vc1zh
gQBc8oxusq1iNzJvmNudUL1aH6+zs0sfNCd9+myc9wF9CkxenijULmwXGSwXE7XqvvuKBhDT6Pg+
M7CI35U8rw3399VDU+Q5x3xV2AfB/TypcpwOXVYKWN7nlM7YIVScCKD2LjTi7GqMUkawncbQPtjr
FZxFIQNqkT5X37R+LAxUzU5/daGiUF0OOH1PyHnG6MDaGL1+rDBX9rKxOWZSQe0UZBtgPuA92l/l
QMvCT8FIgCnN1xsQAQCXXVim9NOOgXCz5OhJdgkqLmZdK+yiKEDuJ4pS3uPjl0Ky+Uy1a9A9cG7y
P4+YxjIDDIdR1Lsy7I8Hule7h+pK88uLV37f+23lv9T5kDm/4X1pkpI4bSDZNxLWF5TI2ccrh2N1
9UKWjDYNEXhQwO+wmFi+OfYwoK6Y2bq0ZUg1mNxWdLFuub9nHgbBT7fjc6DjCCFeMh4plj0t7A9a
Vp7jJXN4S/agKAHxotvFQuzFzUABxvAD/htij3vwXuZB+7XrbTZX9hUUdzrfH2mv8gbWFRXp07Sh
NtTOtbOrn4/udEwSM+eO8WluCSta9HrjZMHkpgn7cPA3mMjsOYPoterZbva33H8cbvgyfF35br/m
xvbzU/3U26oIFPQPqfMYy9ibMuvuUGa0zFk+SAZn0krHv8y0YGF+9wWM9cvLtJpfCHUovKb1aZiy
K0hx9yutsjm6VQ0uyMtBEDy7MQm/aIvh20mn2uL+c0uEr8Dzp1NsLs99aiIiakeWelI4aOcdpq69
wzvLHw42H+MExdlUWt1FXkVyNGdo92iOhT6GgSMfRnTGr/H1jEb1/PDufg2E6qb5eKiFFFWU6kAd
fhJkO3UK4QGGRreTYz34TNEHc2PuW+AezuK3fYJH4ZrrGhz0BtjodlvhjAyZ1W0DzNCG0zoaLiDW
tdzfIVYbI1/DZDo9NQdU1COnjBNKetA3BHm0W9g6QIQAHvP7l/XYpmtlATkrbGLtcKUT8NppNx5G
9+mQabarrxrEL0ueP2uG4Zj/jGoiA/EwAzFtei+juRjjjKG2HU9JNq8tCRDSaSPmbHxfKh6gtp1D
Cu7NLVRsBTuvI9PeMqrWPQpDl8BB1Fxsv8U/vJCdDWNFMeKd1hqySQqN+KHOa1gQU/Q5dNwvugN2
oWkB9RGJ9V/XBdhwc0rBx/t4z22/b/aUPMWJ/T0a7NBn4vekgRx2G4q0aiZjS+TfQ1g7DaUUfLGX
Zx4TmDE6bqowBNtJTXjq6ntJz8Wek2aIuKL1rpcs88jIWirzSkh3VIDyykHwyyyAsn4NUU5imM49
3pcX9CEobSFEwbcW9ZFD/64c4CdHzOzuaBcLtznyeW+RYl+niooSCwXnRgq1EYAbXnFPf5D6pWWC
1+H7+7U5K57Y8+iMzjEBGEvJ7ot1warHBUd2KDJ0eIco3AULrXMr9BVJ5Zh+MX8ttBMezG//54Gd
DYZWm7F8kVicwzWDbAa1j3IO5YoF7isLKB4YDvZIBTSxQgsFp0Er/XjKIglv8R9mj1Okmz1rdle4
720Or7Q0rHbznr5AjqaKdwMt6ZxqWtl/eXidPokKe6sux6S21yNmBDhSQWzHFRrWbk+nJwx0HyiO
TE77Q4VwDJpB4ZpvmLgb6Ul4e1cLB6aKIpIF61xjzukJM01Q0RJW25KLKXFbqZnfYyw5nU9cze7C
CZB/VvgpPZ0vCsFfRhwtav/eHg1WOALh2kRyEf5ZOoJ3w86B9xE+MVgGZ70F9RCqNX3QH7lXV/f8
ZhBBwYHp4PcLWdAZGBB37WybjjE6J9T1jq6N+4iTiyudz8PlM9YdgwLZcOE4U2Nia/TaXDmgSoJa
b1HB5IIEGCm8UjzptBr6kE7xH/tclK5P2WVKKhukVvjvlTnXlh8ohn73p4+EO9e68qQDRS/9zfgD
CAA4ytpMGA2p25x52tBPqMlROj8t5WZdoUFDosfH7GfAMa+j6MEk6Kd0oZ9mtMY9U/vRJDXcYXoG
UxvxtOaxgnMkrB3eROvdJ/VjmW5kgkY4QePX7DbrOlBCO8Xsrfc7qN9vZLtN5jURnkv00YmnTu5h
Mb//jnC9GOAwL4ctqhEgWV7e4bwJoakHYLcf+7rVfTMyt4WDf+YfGrAgsa5TqCtYFUYHAdXAIWOW
sgBqYA26r63KlIInpQqNfTsG+aX9XpS1lWGx1/gcSV5JuISoNZIf2r0JIoN3+EXmMNyLxyudbTC0
PorsqtzjSKdeoJS9E/RCCzwi+xQJBo5UZpSvX3RpVxebQuhNC67IcA6mDZ2qm+R7pUDc1u+LHYZ8
yh/w6w+PLMB6zmzrsch/R57uK/xSoyyQcILDfZVCuh6z8y2lqblUeNBPCRt/z8ZihvmMVB9pscEm
z1Kj0h/AOXmSkfUmN+BG1fS/oQUeAPpc7KUHDunDACqVS23sN241NuHGUk64bYpZDVACZllzinKG
kDwl4PY8PP3DgcEh3wJ527uKXx9ymJjcC+/NLBIS/ojtKndx/MZx7Qnd1gx5CF48KPyPu4CWGH+Z
+D7RwpGjLK4P/8npxMidzyV6wYEvA7VvaF9RGor4unQPmcPT4G54A2d1nXQcEY4Rv9dq1Nn5+L6n
rnXbUHj68x7xoP/pL98IL2m7QXwMwW4yhDqIsI0byBnSRhykZ45wnFKCYYCvZPErT0ZYrDXLLLUK
jMRqT0mmDenG0qS5RXUyk+7A72HWLkfP2fA50z+urHpoWYipbr6zHANZqiKoPR8PHrD5xdXakQcT
uFEFbho36yvj5ezC5LoPmfO6nRbnGKAl7pfOUQ9S5vLMs8dcBoXODdrRA4cvR3yqwVrpLZOmjAH7
jkzV+pSvel+PcBT01ePb+zGmbUCBT4YmB89Bo/WfUi1SVkLu/Deop7r54AbsPN/jwVIPGT4xp2Kf
GEtscUy6NvVJc9NtKYgN7BLs0WO0RELphpnNgHNxiVsxlymdkeqDmrA6lMKIjmqvsyDapOd7yI6H
ySzdBVK7x0/RWSbqk+0nxP0PtgNqKQYJJZc7kiNaD6hmA2+QMyGjzmY+69zXHbrQocPVuv4M9i+2
OwMavK2jzkepA+lFEENl1Rr9jvbltN/KQESZPb79YGuWZ44EjxDI95fDxpwQO4cAsGavRqqNqHic
hxDm+Pd0aOVrbcYFCvMFFC1fdUs6KZwHw8/6tWQfV9x+0y1pyBbPEM/LqD1lEZ5X0RuR4bT5qcK3
VznFpId1Qxib0DtBNQKrim/LB4yjn8f0ybaiw8037bsvB394hFNzDR3lorhPr5h94AGzT4KkUhTh
rsw48qCQJ/K0v80s+TjPE9U+LXqyRO+ETg34qahjwKPu6heJM4K3+xSpuvSuzot7gBLuOqMZ38lI
v68Rl7P8S1AUE5LpXJm/jOAgkrDFfP7xZ6BW3xnL8o9XNZa5qGDZRGF9tPUq4brexy29KQeMcSpF
OVV49KlrrtlDvBwMvfr0DmCP1af6RM/d+/BHRCsj2280f6BXsPdO+lxGSaoL7RRoGlNO2hCahLtu
pZcMsSYdMPot3ADvcICEUVI8sA7YCnFYOGOmKivpMWZEAeUCiR/wUkfTA8Essas4P93GpHFi/0vP
CiqAu8NEIbB2n/jl+jHX2GKFr4Cb/qAnBIRGsYC3yqXBu/HhNOtyLsGzo5CHdbX+bAeaVU8BWL/2
PYd4OM+/bt/HmOiWU/DDuwpK1sCLx8VzyxyFH3m7ednN63LhunNVxrXk8orKC6+F4LVPKU5eGObZ
T9XzsjUA3BwPmuS1/FZhfV2V9OA0FboPBba7eS0b1O+18TPD/2oBQi5+Bv/tJjsZHUnChECYfoCb
SbAjX7rLZevoAOp+XHNldY/6k77OeMWtvkCuCPegb8TJA/0nSldsl9JcCHAmFWgSpKG7Fb13uQfp
kzS2WDq8jnztcGrm7rBfAthBX9AGtsbqI/zDdGgTWXn3URiZUKRj5Uo4BY6UjQP6qCpTjRVdlb1o
hCWnJOeDlmlRQ0mhJmeP/2dDnFw9OLayq/rSTxJ+EMRrvhqrOFGILJZL/8ARf9LWlIvZfAfL4zFx
GrA2DPZukyfZBq2B049A7IgL0+BHtOoEOE/t8VWJPnTdLXXNAGyBUl4bE4j19D75+ranL21wdwYN
SrG+g9yrpps7aV2Y6XuQQ15tUJEJpNMgr6tHSAP/PN1Hflqinkdtegd5HnlNR0+HAmeIOCromigu
x9rHHl6DauArs25PP1bgm3mPbvj75s7X6ZMParmgv9soG+y3z7Qsur88Y6K/AiRO90es01aNvBRm
GtwxmED3U11RZFM++rI+hlQHcDaQRco0CSMSVteYVKtBvfqPo/NaTlxdovATqUogoXCLMlFkw43K
2Fg5IKEATz+fpuqcvWfPjG1Af+hevUKMQeEL5TCe4BEtzkORXDYihz3sd8lEFvdC4KjyPTxVuDUf
NyqvAzmfy4nmMA7Wt91zJxrFil65EH2l+xbL5XQamlI8r/3RZgMPuZKI1jnbojqB87zlDUqVzJYo
x/fT33TNiEHrrAoOC6UGE8VlMIC4i5iATIxthFr00UwxjJ8PbtuvQ6atzrYlaQViFX2XSDlkp09b
xG2r9yYfs9jiIp7l6xoTHZomJhj/lYsxBt/piuZ4ayrOqzW+cMIQaiuJVxMVf9pmkcwMhJkpzzvC
Bqk1ldKl6QNdQPGqJn71CA8LiFE5VEfIcVSpLzbtVupdwHOoWbAApzH8+UVcmaNSNnVq1c+7TX54
vld1glZt93xtnnf4E0JGj5WMweACPmtGfKZfV/VFN9oNBn/Jb7qRe2R0Mif+MWeJ+br0sJe4W6UT
p5E7GGEw1gDNIaDTseqC3StLdWsvbZymBnu2ZSFU2Iu+WG3UVX/M9LN0pYnrodwu8+lCCr/BV2SG
8dNHLq5Zdl2waKU3oRuW+qNzITmvt9/G3jiuIgF16tZUqz8Rj98GAkLGFmoA78WXnIytcgBGQwf9
is9C/i18EGpsMmE/g48NKABype8no+aO+cDwvI0WlxNsoFYzFMYDE3hbvLOXE2jYqWXgbbQwP+pK
qm9cRDMvz9Zjl1Fh5oz5rexEst8P+wmonQLLLd9nUE/yVY15GGvHYYzGpZdY2BSGIyMRwh3Oux/Y
8MtXvOgwn8PGw4V31mVOkY0Oy2WxS6MVFGNR32Wzg9sm1zomummVdow2SwkZKWZ8vaNjBymaOoT9
h8B4yUroWUMDRBe+MtwtyhPiq3d0bDvt0mIF+7SwWf9kVlwvUlBu/avYR7qB7Z6oeyEaxo8Vdk5f
rzVxM3T7Z/cVFDcxQqAPNXTLW4vWsKG3GIn3o3Zusu6+8ac1kV1TQc7CLbS1Z2MGo8dA679qP6D4
ibnrIdnKO6j2o2Hu9zC5NdlKp+NTR9I5FJTndLSqfRa2PtA3Gk+25gE8sDlAPkuo+g4F1MTPI5i5
vO6CeZK6RZ0RYOy+C7hI8aT9WE8dJzDUCYb+wEQ6Ci/ypfXL0WW4w2ix9Pr7gcEWn0sbEC2rypuT
yqGJ2f5dgzTjALyLNjDTubsplxLbR0Z9eM/2a4oUZJMtziZULDH8VcyZ988DJG+VFPvhDyqWkhrD
+omONHczBniYs0abzwTCE1OEsyC6PUbbOfWb5qBC7AIrq++SM1GW4CS0JxsY7sF7KR7V7BzWC4S3
GBCH+rzkmo0jZpPajSGX3q+1mVPdPjfkdq5LINNbGnv/8FpN1q/BlINtqOyl7KAClkmMQuT01EO/
oRqtDR0BmStXsDn3n3IpSyuaMGoyFFSFYOm3BF7o20YXOJA8Z2o2xy2DIFjxY1kDFbeyYLQttKdT
zm4SMjQEUOja0VZj11qDec2c0MxuoLXVbqjQ+BCqyXKoMssAz5kyCMFnKMRcPTLFVeljrM9opJZp
8Q8ZjGfmO9fWvNB7XyEG03nX8JWx06BRwutDmY8yTCyI1BOhqeuMXKE9dkQp4opRmFTp1NaTfbjq
jMsYuJ5OTbYSlcIMPIpcVowxDFbSmFOUkrY2zGuHyELiuWCohbb4/tGh6PVuGtv/IWmCr3rXfd5T
JliQ4LrW/Av5pMc3vOWWrNeYxx+QZaD/gjMMp2sE3TiZCQ7447ddhG5ujdk/x3zmh7hHwK/GvRtX
gtFW/wDDGkdAQt0xhRP+aOfxeMfOHnjg/Z37ZTD/5nl9cCNpKIytD3it9T0bGOSZohkm89F+4BtS
uWK1srGAmAr2z1Uz4KCi2afnqJzC6aDbhOjkp15JesbIJPtWaeL3EHJ+I9V++hWDC7pQqkeb0IFb
NP+DCRuP3khU16OhDbYDdKAqLTad5y9FDp8Mvh0Dx4vgQWBMY/CbS4JqB101klLEnrvgoR5NFYO2
Y8dFsUlwbufxpCaTzT7bNQTCJ60RvFdFtQ9eeJyQd0y0lvFOUMCz8MaQNtLN0sW0lYk0+C1wjhHn
z9JVuI7Fwq0F9/kx4fxyAmGhOyMcRdxFk0cKFvmCF8Ifqzst3UmJw6wi3BJ8C5APz+VD+rqhd64e
ukGA4yxDlXJfgsq8qdQKzZLxVin3TGFHv4ieE/B70l/f+u6prAssILCUHKMxOK6ldEnqTAR6HVvh
FUUhNnAvQ8GmjUiZ5r0SqV1aqTaK/9RkfuIn/uFeFQtsG7wJToYvM4i3n4k9+eXVp+zJoVk0iSfh
tIO9jq8PB0qott23KLN7oKE6XX1qs/l76XiuAi6r7FjcBTGxsxFp4GXJ6RDsCpnDBM0O7GFcOVwJ
W5jGkNs/9it3TkYCT7VCHC/ma/XNDMRS4F9Eriyd6vfi2W7GxKLmVsoeta4SLFtI2/VWOgp0mqC1
svdRrY61LIm7PgFEc/a50yGRMMOTUzAeix0qUFYq/4Ks5jm0qxsgyD1NjTw/7nkXN7hO3nHkKNgM
uRQQaWOPiP7D4YZFHcSnsTRW8astT4AOt/CWmC2MILyA8ZmLZh6n19RqI1eaOT0XhBG1S8SHWPUV
wZWyDVAtW8ulvU9h06QUaoHxAxEu/xIyx78kZ0K0ar4boqOGWQqwRT/7JUZGPnMiwxPHVbykFAH1
5qD8adLxONYL5xOt6ehiiNBms2qG5biZ593iaVZv46dezj17Zm/t/T5MyOhZvPGtXtI4rnB83c+7
5eMhm2PE/PcBh06o3TgQaducmWzuKubUf4AMxNtHRU+LLSK3FWU4/DmGW+8V29VlgmznBmVUdeFq
FB6EVJwe09J+IdWhUD89X1s+18D3hKcTmI92WEitP1Jtat0uZQg5dz0whnnWGEew5Z2kOLivdYcZ
pFF7YjZQZCQYJ/rUEuRv5JN4sqWSTUGKicEy4cEIMhOU9pEuKFXjxfGDcMLBhbbETC9e6IC2sFks
HeIi8qkxJ5w2iH1j4QgEk2ghlt8DDDdT6eHcpJoFycUKeC7pEYfat7qSX9u2WyvCPD3x1Xg4wPdL
LBaFJpt8QfTbU2mYL4mNv3pArezmM0sfOB6RiF/8n2f488YRC8vJefsFQRQA/sKDWUMWa07HwNf8
wGTGSqpHZT2cXl3tdUtBzV01G7wwGYO5nw1NtWTUlkqZNZ/q2Nt9MAFBUbMqqGzhGa1K+aeygJ5U
4ugcPxecnxnlsIE6+wHdCi7UfOYej3hDbPdT1RJgO9axPcxfl/0ehWb5CHwaAzCP3RHs5phbjSEO
Bgv5MDyt8obJc7xoaHcSh2hMTAf5SBHbLgdoCDwYPgRwbetTWSV4y/KtWh/tmtKWSG4rzB8vTFrM
jL0O8xTrW94CYNklBbIOZOvpxHCyltuef/PxR/bIUoOVprUeO7WyWgFGmaCx5Q38glAKcjOSVWS2
61C32lNe2cdtBS58G6INw/LT88YuPCKyG822K5jGuJiseXRkiNBfkqbhM+p54sYxb2AOnO54YubA
4+C2Z72zt9sbAUkscLiTIUQ8I52ub13jYVYNTA/hzPqs2m9Iv7U3vC86sq3RnlGUnILGHTtEyYTV
/H0bY66YnqmKQz/xtAQS7jqzSUFP6bLow8GTiT+06plH/N8xSM9H6K6MG1nQwoQYEY5KsvDsozca
DnQXtN8g6tf9Uems/R5xbTg/atcBoo8xU1m4WmkLltzzq2Cy1NMdr7804YrxNBUq9cFPC3NQLKYj
mjklImf+wSfZSHRv1joUXooDZ4wQWoKN8fCH1AAz3nT/+8Z9QfOGq2t+fbUMcM3ZFuMI4xMlNCME
xKiMRzjt85mtEAfPNFXkgxMLfhDGHktYfokpki8771M2J7bh5F2k2zI9h/36M1493A0hPANBu2oT
u/6YHNJvKiz6cSi59+HSP+oXFgxMXcXTVEd2aLLrScGg1tAdwJzhxZlp2O9FEbEhTB2nuGoTg2XG
7R1jyvookkVLyblrS85d1mmDagPd7NSMGq8XMY3dN9gJscusyar7zRmqULrncE/xwnAHdfGk5aEs
R39y6hg2sQ+EcDWlWgxJteKGMcPY1QbQC/om43PsUduQQmB9gFrx2/Ia0pnARNfhJeKk+OOswceI
j0kOLlG87wvuSUfDV4w0UiaRM1TOG1GyE/Q2H6f8OHnG7bfK2LgVQXskpE3mDR6SlYvnOzzmt2OX
TrYVUQIldnOCmIcVK/bYnGD6bB1th8vHheHMScvV05N1U8CGIHDjhwH2K3JKaZEy68oNvC67Anfe
wq9+B8n8rJ6b2ZJZ/3OhsDboMIBIt4BAs5kzWWJ/z8GqTi0Zn6dDvJPuM4zZGWC2OtkKVgKUL5kv
vHnwOsK4EDpdJwhgNNdpcRlEs4QkeplhhG6XqB8Du9o2ujVT0C0Das0bKoYPM+fpWWBkSRbHAawO
L+e9+EDljD2UE18A/BTVTPd47RSR84b9HfrwsuvOSDjXRZO9KGaOxD3wXqsNb5SC23z9ymQAiIbI
dUy/yiC820aDPdEWQBpTQBoF+5z1e1hLOLNOsV9Kt/o9UH0p3yWNE+KI2G1VsoxAPEeqQqEtVNSS
wB5WcZ0oj6pzwCXVHH0DSgObJ9KPF0/gq5v2ita69yPJg0D52edffUxozG+21ADzns1Wbzb4qGdj
ETYxcNgPfB1jPlejB7c+RMmN12NCtNaFpQiPtUegZmUHHncA4MyUgXiOdQDGx+ChVzFQ7XRTDFxp
04YcDDW7tXib4bB4AolwGffsTO0qFnb3Rovs6Tiu4AWWqoS5QneIMJfPDgh2Zdl6vW8dvi4MRLL+
O2PfgKULQLekYnBQ0d9Nz/ptcos5Y5eVy9ScgAIIuW/8TPxhUTAqki2JSSgD5g/Bdww4R1+GGWwU
gDTmrC9H3I5OrqI1YGlQzfM1Z3t8yx0RveoM3/El1YcU2YzhgbCS0sWfImUDcTtD9Ez8sDUfrwkX
13S6nIAYrtgT9dPKFePY3e/5GsuRfO3EzJDbTd+v8Y5XqaHSzeQ+Fgf8qB3/sMeJQOoEaAOwP8aF
idYkmR/H/0eVSYIe5iha6PJkKCPfJfcldCflCNuqZF1j7eALTua+RyW+DDrGlhmzOlGEsiUdWGu1
YhApB60vpCi0qzUJpMSEeTRTwrV6YIIlXJvZNmcuMrtkEUY2B2aKA+Gv2CaQbgR3mTgK6QBPDp+u
BcQ5KHX1iS4arIIJHVF5OWkS2BU4zhTWTQxbT/nKPuQCDG9L0+fT1lH/PoPZSOazw5PfMi6GMlxq
ZkA82w2tZjscqJQjY36lWbTU4lGCRH4WAeOY1A6BHFP85nVTOXatXUqXFr4Qjnjwve/YSQ2EcPFf
nRtPl7hpzWNcuMjOmzl5t52s0sGkfMW3bRU9sbauoIzYlF59actw0a7giIC6oIH9KEJJcHJZUjrB
Xc/xcYL//fNUfqYh8QGcTwQGT3zihDIc7JR5SnF7BoqAaR9a2bgYmQuL9gaZa2is3hhDnLLlC/aT
N2NIh4cDCt/SUkcKQ4utPQPF2Vx4SPuBDpLl5qSJI9OPp95nk+Mht4edBKWK4iexmWfTqk7Q5sDW
hCOzwEQIJmTgDksdIhEfFZ187oXQZEG1OHaGrZo5U8qRHix3+xG+RIRBKnRGeKEj44VobmDVcWxe
06hc0nQDJZ2iOH6E+FSUq5YpDNZKPOnX9lmuEsy0NDwbFtLw80w2s2Elgt8Jb3MiYT5ylQpXnwGJ
QaTFfrP7FdD5COpRi5hP0QupkLKE9vxCOssanBSLJPeU2arhrIprlWAn79Xs42Krx150Lhk38ryl
Zv9uFrQOSrAoVTebXEeXz7jDc5KuSdliOUQq0aAZCkTprvILyrjCgukorpjs7nXE1fSpcHD993zD
w8GzhaNMRhVnIhjYYLLzojADR4UOgoJJg0xwDoN52Y1uGRVjHjgLtmS8TW0LA5LqtsDnn3Yzd3B5
YcDaclQgisH2Fy4vgLtk9NeeESqcYkL1oCIwRHvvq3tZ2nQcEj5IkJHRyUCaxYxQgCVnKQySe+PZ
uZSnSJ6w0dGY0Fns7+4+AR+alKaMKw61MiLTh8hvc2K8nYrTBfMuDG/Qnf/nQ/JNuVkbLL0pRzmV
KIwbKHzkuDHbYFhnlhGjfJgFdEMJOqR4bCeBb7HokU2O4gr/rdYOcbXTxhfLAoEYnD6qSxu6+Sld
szoPCt1WfmK9cAiJQAKRnc1wGnIiymFx/oEdKXjvX2x+0CcwivoTzn3sTKAciPMtH6+JLZgVrwVr
znFMGrL5YaNVJle4hH2cYgFgBDB2oW8GJs1RTMBgtKCXAVWBR15iyOJKgTGBYE/XipQaLyIyJ0ub
uJX3taucFzMNbEhZ2pgXAfhfaIl3+oZ2VsCiQRhfJh9xfIrsEtcis3yEFmdAAFKABGv+OqguwRqa
ZnINUyFH/0NmOJFnWH8XhFcovAHKgBz24lhhTfgFtcu2OICw5Cc+Te3Kp54dsA2nqfeFfX7idbNb
8fGxhsX7J/urXO0373A9Z/vrmSVO5uLvkwsGHASiIbl1VvQGgJ5jSzZby4fPJvidWfgnMftnXaoo
yMHiP5w7Np5PYsOGQ8fqsgdgRsAl458pAj82zxek3RlQC16NUK9mNucSKV78p5V8YxPVfkXfQmbi
3tU9fwYswr/VnTLaQemF/2Fk+PqWpzSHhdPK1ow2j4H1e6AYdYRTrjlw/uHo1pEBUwmmuXrjcMP3
8i/WgvlregSTff9Uk4VKdhMoFH8TpsAJerC8lUZfqqfZ2yJbxYbeBVcG313dKUdfjhX3wzdprdb0
i/yUQ/B0+XMKzIu0mXqzG4CMRyTLMl2HDuSKRem3usO0n88EqyMZTiITFOr7kXfNdq2ZlXGE1PNg
266qfXdrj6S84Ri1zc7QCrfiVw4DDPflI1yV+RM2NjN6jt4Pvit8+Rt2TuuhwD2BxiLoVgXiyuHl
4Jc05/sNZt3Y/QpXVI/86psM++jQ3PVjB+rTQIhhesjXRafyjiXS8bOd7p5/wjZwRKvZYWpHBJQr
/9EFJOP8kroHxNpj4Jxu8C10A0fbyTsRGjRHpquvVPWcUrD5UDGqH0XDSQ3b0Q910/LNm4SvvUOj
GFyZsKVr7v11tdUgTCMu94dVukk8tGNLZVM46XZK3ch8aUEwc3GaXaM1gMJ6ukPg9PkBXwxJX/qa
bHOU2VjkivsPSVkfu0r2z8KSbxhGwBfrHGHxZO0rNqar/BIMNLQZJ3bXXHTCi1YsgtydHKTt5+sJ
J/lnWttQX5WbcsKFdlo5SNqy9sqn8qvsk1O0a+/Pe46pbYElJoMlRqvhlozxJdvipwby5byzcIeH
d83DUZ3LPgXRuWxGU+XK+H7bjV0woIFfFd9WE+jLCQHuVv+D45sn24JDAbBqfj5oGzBcP3zaE+d2
uMKN64lJItxl2c5Tmy+fHlRrtlHIegC0hxRfWJC/GTE21AAkr9k9ynemaDA5RsOYFn4+zKtqJ2Fh
HV7jKxGKy5oMmAfECqjbzIXVY3rBGodQEv7WbBzwJLdRT0APsyyeK3QN4LPvVXqg59q1nkbl8CXC
jjbR16wFUIcx5oGZPHR/GFGCHx9Sou2ZDOMn8YCbBmOE6c9nPbJqcB9HjqTYcWMKGUy5eepHbrut
buPHW96RPwO8F9jRQ3qEo7RMiKwfia0KLBFQZgkjqIlFJCE/nDP13vE34G35xQLBylblBZXji7+1
24FKkIs0YKOBKpl5twCC35ECakBcx2PDxwMDLhw/CFUlH0XlwCbDv9MKZlaE//rLm6yLXX2i1rwA
h7/xQXDr0E2EvQYaKiyZGWa7/jf/rSkLMPPG+TRwALeZarW+QFT5ZN0cyVA8INTA5oSsehyQXfxe
tpNHvSiB4r5eG0V3nth6Q67SjNeZwEDNhUpEZYBGgrHwnErsY/2FH3N2Le/g4ZDih2wf1ks8cVvZ
7t8gcYgKRhJ7gpS9uwq/DCoCJDwuc4MZyb1Ie6eQ8ap1vasXpKMY2oZ1C3qfOJM13LTN7xhek+3I
jwSAICAMB8raHL5zPFs2gHlYaeG+9zUaG7Edp6z15yr1oOL7CF0/+9iLj90fSgv8kL9ZE6KdwhoS
7WwPG9FK4OnOcbbxy6VwrBF8O9N7xoDuwHLg4fS5EWCgqpl6BEy4npACiycIxFSMsDDXIDftZVWo
1/gwUZWVpAQH+3IrWd1ftKm5B+rv0m/8GE5pbOFmRdquL9owG+waXz6grNRoU+xuiJjFaHKO9znN
PAiyCQ9o9ss6M2isvRpCNPDGnNpM3l7x+BqpRchPGvPtvZz88kviJ1pTYfMi4GMn81kRdl5uQrxK
wZohbaimvhvArZ03IqfnCl6OFd1gzMLF7fbBl5q644WYuiMAfZTOTKk2jY+/1el9GQ1IGvxqmKJ+
RdT9BSwXk+Zy8pf+Tle8FhM+GhZH/X8eh4xlZj/yqOoHeo9Fv0qPrBnIbVB+PBCD4tydCcx1yztc
J2O2m37VlqZ4kMloMSVno+wzhxI/hv8J+atl+JYfhtMbDi1E2uZe46WrUb8y3jcSwVWoqfBO4NcY
B9CNnei7ZETVnH8XyJ+ogxmixzPYDAgsCI1jB7Ah2soMJzgKM7EdGYaMm7mKunNEqQil+OW+9npo
YGogQ7T6pT4gDxTh0F//sqIQthG73uEXwVdzlEBFsNbukRRxJcDSH13rxQvTruvMHDVJz2sh4qcC
T/PtCrD8Jx4BI/H3bButnq7MoXAX7/SFFYQMYJfKpAnkTmHWlTxgmM0EtFIwdXbJTeHgtes1Acyv
NeOuIcMxea7/vfYNsZN0p5KGzwIzzleMWqZ+8ACQsAm9l+jWa/2S5/KyXqjnbvMibui3jAhfsGgr
n0fMf+EUwgiD+FUbB7iY98p5XgfrJ9wVbr4adoMx40Y6YQ9rlF+6NQbLGxWkQxrrBfTKjWI0RrfM
H9S66l4+1hYL7Kh+J8whjDh0MgI7nTFvgDmDtupRR7UmLdmlcocFVCmYxZgw2myxCvbBXLd0Q/Tg
lGOTv09PJBLSk9aXGiccKKqhR7vil15j02wTa/HZP6WlQBmKaO6ULtPlcADK4zeo1u+0AsAAJWJp
TDDbByFEmDRDZ0uX+a28Rdtoq/n1hVo67o2Y+pGhB5HV+rIEMp/Y9H/xo2PNMEfAyXxebQEFwTNB
GuLb66LQtnqfZeNge4lX/2Q6t+Vz9iNETrPvoL/yZDekVZV4IEDGIjoE2h9Qhjh+q2y0vjT7x/PU
ngYvwF5hWw5GiTX3SMjRsQREnkNMLXFG0ur1q/29fsHP6uvo9xrQvDw+DPAuwl2qyF7F4sHWL0Q0
7SVbXCBfQryj/IGiaYt0GQP1JyB0o8HBSoXTPeLTCyhtCIbXXgSvwWnWdPyo2tlC2ugjq/Nx/1bH
cF9uUrc+UMoDSSMt1/MxiAp1CR4MU6u7Z9ty129exxc/krIQ5wsKLVJrwXPfyH3+P4jo63UAHKCC
B3h4TsicomcLMV8Ao/oP3wKuoGr5GEDWBBgQkKnYE1htgNCkoSTe5ye4Zd7UaCC0LHh08KHgQTEP
ZERiEkKUA8iHC9qFmJG6W47uvMiOcfk6dL74raEV4doii8HMVs3TCAC7OWIkZD8vr8bqNr5pnr4P
dxhPLwmnm2dHcYFqFsIne+G5nB1hO68/dnRFLPUlQh22gzPe9scJFbMF2pi7lZ9TYIpw4sd8vLhd
vVbC4YX6lamqmR1a5kRXMpc043nO9wl2uGQu4UYBvMAeesogPPNgkX/LOwbXkGsHU1rpd3F8HnzW
pGFmW77FcMx+UQLboOyDgfIcMIb5wLInkosdt1TO5T6TERxNlnSYQJP6CvimrcZphEzI+UG6vFzh
u/zCTbiyBo7qE+ij99zz46ZWupwtnw+JQDKEW0jKZl/E7sFO+GUoR4vyMdszpifMd4EQtb9ImuOb
th0xydjmpdScN74az2f2bKVxBl0SfsMtXJ6IpTzqQ/+YXZ4LPbJIVzyjj2rmyp9qD26O8nJdLt64
IxuzlU4f4P43MzbJjloOl3hHtNn4gHblCRx0gjT01qxny4/XeemeMXOakbWY74axf2VphYtkmzOY
QD216LwIF94DzJBH+WjWlf3ycEAvjgBgy/ZUjEKW2TJeZt1isuodxl4aHaluS88F4wHa/erA2y47
s6dldEOLOcwYjpbYOYlcZHLRO3rlJvJl/AAj1gr0cYuQ44UOg10jMc5A47IGYVCuDZP/fcbhdoH4
wWg5fTP3tDFvHvdcZc9Qtq1y7eu5h9NDMW6ESwLBvsMGuX1Ocgbi7UNryQZkgY1gHeEZAQYrfrr+
XBqn3RAQObUah6rRAGVwSHO7gJfRVv1H8MCay5MG1Bxbb46YZsOsvibqRjq8Cbai2mSwZRDkymEm
ucFgposxPdXrlsJ+4sJSJmekWTPkOqYu2qFR/hMd8I0ADgECB3hAj8ocEKDjdYkOTAlIhOMQHGht
/OSq/SEOst6IzwJ/jPsKV+WXiIfTUsefQiAfSDxN3GD0d+kuw0W6MPkoDtVBtjAw8fQtdopjSlvm
M6dcT+6YUDMpHfPhumVmhiMejIRQWqofE9S8XMdraVP+JJfsLl/T9civ5myriWErNwwXiKr5iniP
pSPg2w2b2lagiRMYBxG8W34YWgGtmpFPGGfkd54OXZLUtEt+miAeOXWuio1EvCvMck+YcHJgIDcs
Jy6+D0Z4En3dSuxyhzILKPS32c0Y0bxcZn4Jq/8srtVLmToNgFKPGbL7ppMc3GnqpNmG8BYZiT+u
LnsAQ40jBwjqwHogjXffW8Lhw4ix2KbWDCrqvFzEC+CQxNbt17H9lr6aM6Ahz5qAg5VIefz35gxQ
cBw0mPAw/dMN+YSBs7INB08G6qqxTptXAjTSKra0wWV5gxCBbpGrCX8ZZIKbirnbzEIo6s3cXFqE
m9kh8yrv5bWbocYV3BQp6Q4wSfmARz/OcE/vgQWqy5SmsklbHgXDcFPmOUHHzG96xvMaQPCYcj6P
Wi6d5OsDP+wn+kl1K1TM+orBDB9gzp0xAGfuOEZnHB9QArlC1lwMrWbAAV8W15oXUq2SYKHg+7yO
8Fx2IBIrt/Jv8oO7y3foPhfamUOcsGKEkJktPt6blw8dlCRiR1tLP2D9mG/nm85GQThdQNxGsAoV
nerlXGCHj4T2WGGJBIJAmzNPtlOu/wX8S5AMCiYnXzwfwgYmkIdCz8D9xB2O7WjMwoEecsmC6cEe
hZlKRnPuhJZkFl7hTS1oDK+D/MgOn6W6Lx1ghM+qI6Aw4zmyJxPqd9A0htqm8AMJfnoSLXm8umP2
GLeU9CIDm8nOpttieeh1rsCNXe4w4ya5YMdpXPjpd6osdWIeWqfcY7xtguYCAeEn5VBH/r380gCM
tXEUDjvv5UtmSAUHUUcyRhCzMB9I2g2aW1N4iP4U0yiCM4l935QO8xkzXgHa0zgJ69b+cNbO0Q/Y
3L675gqBxwJU86Y9lRvKa4o/VlxwrTVM3YOVmN713JNjPy9h2Epu3LvgKyPzw0VqAgt0rF2Eu3pR
74zUwl184z6giIdC8kP4MXMok8TAU/MIxkDoLVdmdWe/718H6AY5h1+60GFpc26NUD2zBupBciRL
4AeatZ8JmANw9K9wx6d+MDVaFE7H6Xkyf0iLB5vLhj+yprjjm/w3DS9PbG4QRl8jYitA5c7ABckI
PDfWfWpEB87K4TKh1gQpaLmh36wp7uD4RkXU3LJDcFU30kY9aSRHrBBN7ScLaOY3zQzXPx0WfXOS
u0u+qTtZ5k4F7wHGulWSnDLPb8ofZdJxGN9Y8vvmHf3ph1yxs+sHYdjHnkIUSB1c1234lsR/hR4n
HvZkoAR8hmdGK0DxYM58SKU0+nPDWFJAPYmdyjjeiqkfW2BzW9Em+5s3VjO2p2pk12rXySVVTJHa
16juwp77hHGhLWzCXc/IdpcuFB/BOq3B9ulAfUHvphqj3qvxXueXNaXa71HCFXvqd7r+09TVF/UZ
xSq1Fu0md+IxXo8H9wfzZZ+wdE5OZltzUsYJshxjWJlxolfW59FRc2RuNInHaPiSoxuKP34hU/7Z
GDca2TGTHMlRHeVnNEyQ8HbubRDsvWBlpvLQY0gUTyZ3i/6r/JJ/P2MHzZ/IH4M/kr8JAaLF8Kga
YQlhtL9STIHTJ7WCczjM2Txw9LjVCCgYU0xHVx4Gc4veYV7ewdwITNHTOd0+1Eyl8aMdok34C1La
+MAw/YricAGDh+OOrXCHSvbCQfg4OTEFCeM5t18CiRyRDe3qiW5h3m0rmz7/wtDVD3czN/nSl8Uh
xOVstgmtu2hgXEE5A1gGMUjjlUIGsBn0bZ7f4knuVvW22CaH7kJiBdyW+gBnhhXovVz89M1yOmci
2KyUbbqaHgcQEHTMPEJQ/nCublAXUMxDb2rljcZPz0x1KbMoRqIksSo5dX++eOn2595doJT4g2ig
YqT5AZms16EdYpvAfH4+emdHzCSkTXyirkc16sbrYBUBWdKqBSvZ1/flqRyJ62OhSOF4He+ZjWx0
MpdvzCNGFujIuHYU3x2pEvomf8Rr0a8sCTuQJ+XrLxCO/T0mFxI8xqbSbLAUJh+H3Gu8wSpJqYOG
x4ZFgYC/DZXD+jXuOkMk2p7Rg1Pte4hwrwVOfXisT91TT4C4HbxQboKK8L9J7BGVRftXwxOH37CY
OBhnKAz5fooz42ySFt74xb8qM6lt4Wm3ZNEQSJqv3oVdYUWHNr/A/+82fZnxozwFJh901j2063+O
Gow1JtJcHCzlp7EOickt7DFoNz8lh+RAM2DqFrxF6BPu06lsQhFCa4syFqewwKHM2BXbgu0vE+SL
Fb9yRkJiYca1HnZTX/M+LoNXRrU4mHNz65KR7iUTQTV8NIGNghGLxVVFyrbfYbEwOUY/+Y4eKnUm
e2k93TZm/yUMxLsYUWRoMbYyZAkZCIGYVyV3omFMklWXaPbWqaNSl4Js8i7qA+205FLqLDEy/FU3
JC1w5NCwiFaQWz3bPTawjwoZA+6pvAyfBMjf5wonkwI1Lf5Tg8HMgCUy8vroSInFzTDpYr2Mx+/U
k/b1RfGjr4D1v6aJIVWWTpW9uIEb1O4A+yGbwXLF9bCkhNHQqeKkQUvDhF87k7LTj6/z7TCvS/9/
w+TOUBovxnnmQ0SDH8fNh0yeVA0TPtY5+lb3n/vLVRmhwL20LvJvuGZAZxHuwt2Dtoh1SgoDd2Rr
V0smXuAQLLJNsZS3gdtfA/WsUnEm/GTGbjuurnlPgnlDbdk4VLHz2O0RyzMd4+Hw4smpoAOg0X/5
TKdA9qqEXL70XJ7xzFhkJi88wXZuRpEMWdBkTr7ujM+CVEVm8Hyb8QcUPmoDprYGHGjKd3pdVgl3
IoMEF/6n/j0Sre4cenaLGYT4h8sD3oDEAvkEE3/1Z+oMHhVeKubrDq+BzxOasDFulmExLHiPqCXB
YqwmMadXKruxCaFbp9jhjMO0LuJtoUfgGsuNnw66YgD5bMqrIdJtHo3kTdW+U0ihzIxMTNgoO8bl
ND3NVjG/gpoxokLjufKPpPNaUh3ZtugXEQEIELxmKuU9AgEvBFB4LxDu63vk7ugT9/bpU70LpDRr
zTXNCo9XF+z7J/vJm9MLdYvQv785ZVrD09e3P6N6/b4x2UMAxVW2x8m/lzy81/icVqIl0TQzcGC2
js7zWoCr8gcTEMZrNv2WvC22eDPyI7SldO5H7X7I3/ITNUDoITDGL5aE3npH/yp7zFxtJMwwX0G3
+JW04dD+E4iLXdgAsD6+6kEhL99jht8c0u8xCAUP48fmoJLzYMqPqPtuALuzrvsc4v8IzihaNF64
eWHAoq8E/fuYL3FDQ26T2zXNmv5WmqKiWZKYInn6q3Oz81ppL4bwGZjd8viDbtmixzw7Z37qKGE7
8zV+/H+sgFqNAMAJ/BxPCtmHzce4Q934RLs5O/qA2Mp657RGOdsGDR2VCL+yHzoCuQOxpOaYiX/L
OQUcMGAFvRC0APRoBsrFqQYrFO9DbEYcwPskFAO5hlddIBonBxhOrpc7Dzvti9fGCUXayi9u6Ayc
N6M/uC4Gj7837IgVJIuGCw+yQYT94xleoYeL2fFpnxse3LbTCttVKHknpLiG1S15UZQhdbL34fjd
LK8Y5A3ZSTUleWcXd8dDte6kfCT1Umg1PgvYAihmRIiOeP0S61ZeOpUq4TdBmRZp3eFLtJYHZkEQ
gGjF2gyqOapE9ftHfabqx9q0xQrL11fp2cw/gsTj9vfyNYUxw0q5dcJKad9stfs3weTYq6wwvPXj
wWKNNABkn+afLaw5hSI6LqKIQpF94zV4+B+fM6LCQwTivMuvshj/8zI5Zk7ImLuoyjz9gfiQd3YJ
XFC221l/yOJTAkS+laYCAnixOHrT9YEWA0G5fC01QtFqL0H3onzupRC+SxG+SGrmW4Oi1/wNNUrs
c9CIDeLhr6givy3imoLvYb9GKC2AvKsI4z3EZujJwdOZGviUzMiVFvdiQR4bcRZX+IBDd8Rk5EGB
8PVbETMpWAZyAZNFY+Yx2qlDTl5JqWgcTLVVRaM0sMxcHx0W+KrsIS2e0B7SuzLYuoly5aw8CjCY
mFaOiZrz89Xv6oxeJC7Ex5eM9WHgcNvBcgKNaQGnEpQ+/XTkkq0G/Z4dUhgUQmwQ2tlbZ91tK/sN
Ci7p1PKe18OYU6x5nZ86Nl3gGUGBPbPp7JY8VgxQRf5NUnoSUi6GGF+u15dybapVbdeTsDlA7AMh
bvBXX8IquO2TLvbXGBq/FVQdclaxLRH4MRoSThXVhHVoOH1cy+BeaWRhPsUB5s5KsfZ0lRfrpfnJ
1CkOfAe4OhqExR8INFBzzelF5ngmmiWcEerUnzXDt7NtDUTPxzzEtg12A7lKvce0Wbu9pr2fr3U9
KXNOZZGzDdFfSr7S3oeLAddw24krLCj0f7kkvAAYKTCfdvvC6JENSVBz250Xu769R1PL8Q33qanD
5OF8X+Waqg2ktabX6fk6L6kAhwweO7/5mwyawpjb+322ZJIBP4PtAevDVK9TdIZJ//LOcs2WAuGE
+h6sj2jsnd3PWqPOD+X04P7UMcqLh1NsxYdAth3jXudwL/M9VnRYdWLf6SUzG9byJElgSbe5tJez
S3HP8fyif9ZGnfxjguv1xv3RuKBXOnACvTG8prpPZojHI8N6cfSLLkVfl9ItSYwA9qMoXtyBW4b7
24yoH3jdA3l2AfbhyRguh3ixnFXF7KI54oY9Q4wbdrFpmrVqnyM8XLYIpYbKI5MtSKu4x3yivuzu
cyJMPBh5jBG7VmMJw/lTDMqkZdGGoRl74aEulzRRJLrdVQK2JgZIVeQM0zTehPoCxhHaOJCzBFoP
V0dL2FBi7cufAYWTJXvkkZ2C7oskHnxpa11mMZrUn7Blgfs+8ISL2pSS4Lxi9tFnanwVAer1s5jc
F/hltRLAZ730B9qt9N/XO+e/OWDEAOMHnIWS5JLyv9MrcaF1Gmpy8LSBY0XsimWKG0ZPCk4D1q0A
JHR6OGLYT2JeFtEOTl98vzj/Ps+V3zC7PFm8t7P98qD9431WMpy58H3AunmetOfeVcwIA/xYdHX7
pz3DQqyFZbOFcgk7Y1IWHwSiz5ZYb6lCz5gKzbyi0ltr22YqDnLuaLt5LIed87EaDb/j83lMt1bG
0jFhl+KZvTcRgFe0i6HpxAplq+7ALQYCCNhfSB3EU75y/9cTixFLHHUZELMOKABZVCMkiYO4DwG/
J7ZYkI+r0xBXJvNNmOAYZpymVPlhXwvzrBJuzEdO5wMcNfq1E88/JarB0kS23uea7CAiIB+rsq8n
G5QNRhEynIHvG5gG8bvQazEZTs/eu2W9+SuO22jjHAVgWpbhBSaGwH8o7XgrI0rRoSJq5ozzHcKi
JX86RqHhqhpYgyqEkAU3CFa5PDu6KGvieCaehJ7psG/aYbpEyqNBtPWA0zdnpl897zFFqePXsDqe
am7TLMwGcTu9Y/VLD4MJn31Me5NmYuZPjPpKI+fn5dU7ph89ppPP5a2ch7fSjHER6lmwJHQRZnL7
Ae7T8XgQ+F53QKbtTDf8NSZRqAHd5xLZzaE8EJn6ir5/AyxT/1GvGZZQKr/jY1NqNDV9Jrdkm1X8
61k9agnO26uDoY7XLSHCz3opqHwPvUqTHQ4zByooxkDxzXufLSg8N9hbBaa3+LjBHjcZOhdI2zsL
qpjeojPigkD/0jlafc3OQ8zmfHWb+qZWIdVOAi8zCjCQs+9tWgrKswezHhhuomkqOjUeDs0/JL/p
E79GTCfx78vb6aHs4CFFkwNTD9ujDfYrJKK+hkjZoo9Ls1sxQKXxJD6sM3luBiNoXMBk0HJAiwvm
iRzmPHjucj0caSw5GgDzXJhaOY1pB0VVQ6VIHih9yT5dnbfOd3J8uAzKrVYJ50615JAQUsgNVTxw
LmNz1hxuiXaH7kmzN4RneYjbKwLksUy5kya2DeGLwXklE9e+T3blO62Zw4ICq0o1J72kO2uM+9Tb
a/LFfdA/Z6CA/bvKyFjdJiY0OJeDLvnbv9b4mNboMs706Nf0le9R2z8sk4IPWhmaaWJlhwbVC/OD
xFzvUN4A0T9w13yO26vd4v61D33tr9N1yJa2zQGeOyx11iyJpsjXuxkyWjwwUaCsdhjtfeWR6fAg
m9v/mjCgcq8VkySDJcpAcg2hX7qU7QL65GNFbzt42vvBTrNK4aNfoaweLIOw1Vqz6a9UT1oLlh1a
4Lo01gOsIwI4nMYnZO3NU0iluETfKue73vdV4ywwsIc8QOAALxpnOPWij2mr79f5NfBP3IPSURl8
fZQu5vJwt6ohbQDDCur0gdTTsxtx1ALIvN/ONPa8dTt+J4Pbpd33Gi4mBa+VcY1aSRdgj2VPuZBc
Y+asHvPFufPxLsyRf/Z5/Fnh/LezPrQhOfIn+sv25DtrLn6ezrBlPvIa3vD+zwcgrc9MqyNGXEC3
XYCsoTM2wFAuDj4N5BHgWA9iD+Htu9hi/nXHuY5x+Wg3YYry/livv4qUzjUXzea8IKZ0OgjbcSc6
jtv+L+yPX4zk4CVrHmo3hgQMmcnmcCifAW5axe9KFnPwobu/idbOrgy3U0e7rnPpIF3hP3NUF4ju
OC/AF3ZL3tFpCWWXjGPUgpwr+Hj332JrIBG12QT90Iz7f79egSdKS/sP/TsOr4AiLwua+G7T28Ug
GIChrVsJGbv5cTrTV0lZNMgrd9sQRgZGZGYQof4eNvAw7jujM9QbGqOBDe+XxnXPIIPzbS/atMRh
l6k5+DvCttjAtwytEJtmyU+24M5RT71sBuccCJzm2DW5B0PVDmMpg09P+XSzePEt6vPw2PFZwSOG
abidVfGX4vYPIuumvWG2jAsFKbmK3PZ4BsuwI+f+7MtExUp+qPow2qLboQu2ljDv9QdgyKGrtNkR
lBL45MDE6xvRUqLT+Qjc26qhJiyzBpDFrEl5xaqKdf2Pv+xSKsMSZs5PDsLWY2yqkd/mXSy/9PVT
yiva+P7R5RSuvO4DD/IbPqQD1BxerUyKAwqInTrX4Ve9F0xzZXFdU4U3lrekuCIfdHZzVdErlmvm
WmgA6GAoJZ/6/m7xcUBz+IXQXZ33TCsL9V+U3OHvoeWsxjdqgi388lBMP5tp2zb8adkYMbi5T04i
Xlzt0YczFNNCQiDqVtg0Fx08F6FQzqWzaoxX7GWUEMgg1wdLa37pzuMe4iTJPn9x4yBYp8Pb1WkO
W4V5mpe8/pKzT/l8wry9w1vlyAW661HjJPc8GQiGoBo9plgHLvk3F/6uC0ZMV5lQbnoFiss+3QsF
ihkY5bIno9tOdXip3Z2aXd7ONrhgtgIo0uBepKsDHwA0AydwmzgWTbH+/x8Q0h1m/qBb53ySOU0T
6DxzZyhw8gaj1b9S/F5vVLoUWPW4h28ZU9wdqDi8Ct3PNPFsDkGEHJZEYOth76ztjCvwd/W3HWYQ
T7B42uh0r/HNCrqMgZ/WFqyXRUx9x/eMeouf1ZQfjvG8u3Uo3YqdzV5F6tcB5zhTXeLMpceERG6J
zpiKu4BdUDsF9rEs0JuFFuSszu4SKoL0GMnTQ5lqL7uREeEwT0WdA1/wfPHdR5JNOxbwhmreA57Z
eRWkhMee90HF1AnTQ63Gspf9PbgJjUIy0xl/s9mrQNG27Cwuf0x1sNc0RNIoMeMlZwEYdQj1BHz7
4p0aQX0Nvx2gXodDpIE5EzuIMSPgll6LNz1iaEgm2W+611I34etzRB/u0GzTNHxj3VA5be+l1V2o
o2mxoULAyBd5vkJp/AIrYhqMqHbLj4OqqvYFPgrDFgILoWWAjUHwwV73AhFdPvGP/6j7B+K5yxo6
9Lw6B1YYCFYfjQO+IxTltHk/nbPaVpTT1OBaN+uD5zsv39kW1IDgQ6wLVOuEfeisD16NYSFw1S8C
HEQDtFibxj84tXltn4J03eCnNW4i3mkJ5S9UmjgOhssOyek5zz7/J3fmQGthjCQD7fI0/oISTBmp
meC0i9ypAcboTeQjKpYfr6VbVbgNTE9GdG4+E9MCUTu2GFOU5nw+HYpx50HS3PKKz47H6OMhlgMA
q8+wVWxNbKrdHn4/B5EMlkkLehKE8IutjYgfFlZNTXn7pKePjUB5/Rq+z2liLvFf15Pr7tVrvhky
AHHi0hy0At2rvkfF5cIBBgO85doCqIO6QPkoAUR72X6lXSzCcV9rVySS3GS7F8HTdkmtoMv+eLjN
HA3Vb4Z41Z5PeWMQ+mSCUh9TEGH3PPCv16JJWdXN3tpge87FjHLOag9fPuYy9gdva4BhrJG1y94N
W9bQlLyF9l+/5cwqL+E00yeKRmvw7L6AXdLJ4djAACk6aEMnaDpgi0z6qxbHjYAfgzxFg0bo6vZh
ZelEE2rCSTSzb9MWc/0FlTF4U4Su+DXEOQza+8/iXurI2WDS3LAojkz28C+oiLvvfbwTmK91nHHB
cuq+9PptQenSweb6foD4A6ZYAFbrF/XvKKbAq6dbULWmIivYtlksD+zvX8KBB3GwUThIhvZ0meak
ZU8u4WT2EBofW/cLz2Pl3+jtxjeaHn2AYqn8L81idFbFtiPy5o2FYcanclWvUq7p1HuVtO/0K5yb
dPrMK6qtcMLY77sy5pw3pcOVwunAob0+2LmRc/IwbS4/wvPOKgFocO5gb5cFG1uSj42DGHWkfyr7
hri/NYgB70OjDJy53jZM1/zzHR+KQojrCvfaUc45+2BZK2+tf4JtQ8gJJgaN6h+4uTRdvliOuz+F
V84mQ4JmO6CYzCM4EjQ96E1FJ9vTevrL9l742yhRUsaEzeQpUuAWdgU5Fx7IKJnNuKr5UwEGWuhj
D1Qsd1rZNgzPXnmUa02MY0M6ahqmPFPPA0YlhRy82mPSw8SFb6OvelTw4B6B5wglpA9j846fzXHI
qleSxjQ2pI+1aNAqPY7g3PMOTAH401Z7ryQYbYFiWKrXbDDGMgZqqayXJ7mR7kipQRZvZYyOS2w9
Pn3+DwsSXt4RQl0LMk8fFhjr4pEy5yTIzsq9aghJQuy5cWQBsC84x1kHpruECqPydTdeF6wvjrrv
Bul9UjTinPuD5881w7+GWpfDb1lw9wHhlqcFYOB6vefrASG1veawVKdYpXyEpWHx1fFO2NkeY4MS
erKh/GkdxiGe+2IlmpOyth9hetI/xE2zs4riTiYJR1yvoIl5TEEeOaVYE0WSnywvT0Plb7TRZTzg
jIjjKctKbwvOrKgQXtsrHxZotUM9DAMC2kLuUdXrK+Cy1GuKMV03XL7XXr76+HS+TrzAblgJJ+UU
1DVZQmoP+DXHlJ4tOffQaTkritCz7ExhGZRvm554Gn8WNIzuaDvti9ADKT4gFBlDMwnvZ8mf6LeU
Us5an9V65trKUsU7+BcOuNGYrBL5NcrXCtbtZRGD6UrLNbzxUJ6tOGxExpdzvUvWxXPTF9O25bsb
C+XQUfx1p90ovOLTMDiy6RCgWaOz5ep/2SI2+B6qn4pd1/okWfxmT7ZG/pfMhmqEOVFwwXyrWeKV
9FtjzySJjICbzrrde81VfZJhzlLF7jT2qA09VgtLNT79BKAKq8j5ZKWYDnwpcuptTRmi+iFTiY1J
Xesz/eO/8sCU3jFxnSgW5BOvUqX8i+9PQ2gAPYP5kZmnR8CqdMWuvIkwZQChY2uuWQERgC1nSjU9
BE85bAeb7VCywPfF1O+5HC3bwoHYrJ1PaAbhIPBObgHLGfiNwqT0gCrLjwzDmMXeWod8l4JJOzMj
CkWmb9SuB1usL0HKjB2EplLGjJoy4nxq/60EDHvmr1O+NeHoHNkJa5b1bTjCKThpX6mm4dZ3eEo5
d69Qi7c3DdmhmK8mDBoEyLjPslSOw2r17LbyhPOeUJR67O0pq8RrFbaX73lE8pnzbqFIOIYfK9ci
kWU8riZ9GWQKD2DmEmI6InqYE2LD0GNIIqUY4dCNmoK4xZZUIhVF0ZEJWCSrunC4AeZW8doJzkc8
OnI+lPdc5umOEyovWaI8VsqDLPa7CxXOQyXmkz7y3BQxDNMCaR3FOCB0xpU/kLXhdjgcImoiO7vS
shNyvVzE2GQpRYZNM5MAx52tTRaQEGUF1vBqxe29iJ+cQ4baTvCXerI72uHIzfpXVCqbbDy5FHt6
P2vnXe2hW1ElBzO8L8Rj8Yi/glWvf8cf0dDRAzpmvJP3mGL6zMbaixkd9EvM3jnxXvYS5p5br0k5
ir4yOoOYgjgHn/Tg1IEcNkXP9Z8j4tI3vZw0oWr9WvPx/L1VoUqSfNuF/q7vLIOulROdh69/fhmR
iQnajnlVU5uIxSPpWvel68Y+EuaFfjzaQtnCGngrb/Hi48jNJjibmFcZpFk3JXd/1OVn5jEl+9H2
Dd7ViGVLZnlcZb6LwloYf4g4oFFbkjevQ5yQZur5Lc9KDoff5cmZ0zqrv8FByM08RjWSbdg25c9n
Va9uJfGVdiyf5DLbwPYPkf2dInfYLyuHUOPpzt+cbf8V13jtvmb+3nb7MaKGA+ROAXLJ8ZKRphtE
Ud+Zzd4LOOuTnx1YwbAfjN5z4WNK5wa1mAQ1DkpkEkWYjYziZuhbVtCekdRmWubfW7gEzZCoQbt9
lJugE59vakw+22QeTdokOf8LcXLdE1ogXyfj+nXiok8bcsgMMhm3RvKcZO7fnZc/wf5LfJ0xprR4
x8lhxWwQdHcrj6kyHaozSOIJUEFpZiFWxNqRDax/s5B6T+g0dN7KlNmzOI1LqKpoHyOGRnqy2hgD
wsaYMoFt9UWJNocG2w4Vj47PlEGzBl1nvOZ9Jl8f5ZvM9qSWcKWwbPVIGgcAxqi4K5QvtfBl9hbX
8uRsKsd/xtg5T5kjvjYD/OOmra9QbJ6/OzWh+KQZKT2uRBt1WeHSC5gPco6jzU5Oou4KfN9O8Otw
7UOCyMBhCBO9VVMG7eyzQoTiuu7ZkhT0Mac5UrdgX4Jaqa8eLnzcomXNrK71R+hQEHxB+yNa/yio
ZcY/yg5yEkSk/c0iq3ERY5OHJ1FuLWr1/iWNLX8IfeU1ptlUeHWfF/AC7TE+2azKngqQUOuks0mT
+6yW433TIYnP/xbDYQbcg8vtlzdFHlSXHWvYEcY048vK8Ejp5kVvUOgNq9nwi00oEYxHTKqQeHDQ
hIqmk3zcxkGcHHdcSyu46vEIyE1hR9E8M+FO/GWDlIDamqi2Hrt5nsGYY7gx0yaO8jtm+r9Tk/EA
krpsg/qxQLPNjsx0bI4EvsfSHVh/PQVMrwit8r4gbD89kagKJhnpFlhODy5iY2IKBkDYPeFyLx7+
+CD/Bl5GRz0h7caBUzXrCkKwWD6b+2bcsK3sEmXkBLBQJu/N08Imxr0HGdGITZft2YR9sm5YbxLI
2svWXfh+d/xT00Y2pZ/YSe4WZg4MiMLyBeibO32Klo7F8LlXkxBMiajzBx0RX1Nf7jJeu+KJEVDP
TxxDEB5vesEHQYwke+Lmj85Dv+E/c2Kb/wAX3XEEEFvBE1TzuXpaH121k1jDnmrG3V7YV9flW+wQ
0MAoFzWqFWLZPus774+GhVFvMDwcmCfvcMEfD7YZQSpIXSWaLcLSvpYE5sV52PcVU4+ymTiOjkoE
Q0dNV1yCsuUoEgzAfqA9jJgtEgKu/7f1KWCwweagmJqOPmseQpiqgROPjJF2ZtT8M+mSDhwLSqjV
k8qFRYKCmFm2lO649ZRknA2HOI5C74rcAxm39rCzlFjQNLn2mtbiisu1vP+h22PuxCbd8fmwi6yJ
FrgsTgSIYFruXVQfqypQk/twZI7B08O7RUy2IZxS7fJ4HizQvlnYC/1/HdRBBrAqxrhsnUTU1NsE
5UTM3515qqx6O3C5Uu5TssbWWUYU4uw7boHTWOM/ToxZrylGj4TE+nFrWPuGyL7LpvvgdFzppG0u
SbzudKpcuxyOcLCJUVdKSbyEmxmiE1WWOWwBIqwgpjXV7S2zRle23uh+EdxuiCHugkBA58jrZcZQ
v2u9j3K4Txrpme122HobwHl3gyU1e+LHmIkTES3uppG6o9+oU6K7mVRiUfmjByMJYY79GgRg+oOd
oo5/77CvbemmX6szmfKYyda7cl1c0zna8PggRpub4/o9m+i01/geluExPAn2dkz2HlfrN0BXG+/c
rzWd9pPL+KnM6CIE9xOKMSrTB2Wf5N4z8Q+wM2LVpa/Saz8J/SqmLs7pKFIjKkMs4YmGvkRkw+Fy
5etNgruTAvX4Wj5n6xdXc+Av5xAN0ffqQv0nyxa9iwzVVFH5+iouV2szX+tZVsmRT7l5oJTI2rv/
fy8rrOs7CoJAzlTbpC1Rox6O0NQJB/dpUgGzGnYznlx/yWUo4wYrGf6fT11O20QVxmCypIYY3QTf
rTEqqfHflmY/cW9+ZosYvgY+o+4maxTchxxpbw7Dpjtqc2UZmELTPN7GsWqlLkuBFT68s3pRz1oq
Dj98fv7pPnlj0P17i7/baDPs09UhPLxyu/yOYhHvU0SgsizJtHOm06bFVTYken4kw9VNeTk3p51i
FHjiXfk3Htre5tQlMB4prCAPj6KHcyd03tM8nLYkdz0sJ0nJ+UeyOsHemctzLg8dnfGNS2qoLgHW
c3QuLZHTt3/oYB936lyxClVFxmPGr2AKe6KuIbDctLJ38BVZjQNcSQ4sz5AAFGzTqVIw2s5a0+DN
3SqPp8gwRF1uNsMjCY3c+QCcV5pYzn4dB/Q3IDiIf22DVWT9FBtc1zmnSWOhgnCtoCnfSkOlVzHh
ljogPeIvKpMHF6ckxGEUH2BfChguAxBaTrC6MChZrfZLDt3h399dTXDQ9CMSlJnZx1gGvUFQJyfv
TeMFgLSAGqt8Lt6/QYFQa8A//br6reMM2IPrtvjE/jnZZNTpXJ8DMXn7XCsP2KFwrWwcAcKM5+13
7N5kxA4fShZIHvMt+wii023y9weAOzmcZfIsZn0nenDrVhQf1D81eZDUD/pJVKuG3Vec36jkyRsa
bqk7qTpJ4+hS+sdAdvHibI30GTn8ejj+oqSGIKtIPrw5Gy5Z7gZm+lXLCl7TgC3FBkHNzIBa/Eb4
UdDx/Z2cvhoHVCgcebOPt4wOBUwZHxaGl22GHL2a9A47j+ngo6CiJ7Vzk/EOxhS6ByJjn/z4qYDn
8bSvwZ+uVLH1Wd45v6koICix2K4eI09KgOn2b9EMJZXLv7flRx3u9z4fkAidFpdvdLMyDHSfH+Hi
2z5IcQSQZje9rRtTlu7LkeqjWLhP4CV9tPhNfsnftqQSia4LU4z7vOGu2C85K5HTWk0rNheVvLA+
m24VHa2m3mg3uSG+Zis26pDR0QzJ3iAykzvnbo37ytqMcL1ErAx61RaL3xjG1JDoyXfAKdfPOzMt
vd7/XU4+AUQ5CM1x5bck2CFXrbWXZjYXz+xJTui7fH2cLjLPuzIwGWZwpj5cSfZt004gJTKVDE3s
Ty4u6gTnEDD+tre865ZX2YCcrEVeQtbDGoDclTYMw3SQfoOu//S/EO7pVJGBd9Fn48JDlQwJMdJp
Y4PsjNKaLDoXZVLUJNQjQ4tcNmzTq4O+4ltrpOSKLwmzV2/XlN+QGbjHPaBAGGksfuAHeDhFiOtD
TJRcnpSisWm4HadLeWxCavG0n0GP5LJtXJEhiuHE+hSfqEh6qMN5Z1TtfQ5MzUXSUSAYS9IlMQz0
T6PTbLe+l/hEz3Cr9hDLMC47hLpXe5dVTVomW9h/2Q37EbyDa/LKOvYdLhySgMnDa2R4Qo+xDEt+
Ud/9ravRbX3GEsN/EXkywBZBIFGXB/845GK4iSa0UTTRlxGBC3WwR0V984+TL/i0c8qgxR0yBOg4
m5s0YzCMoYbO2uW1YT3bdo0CHZky9UMlAKa2sGZvQXi397XoBTuf6KYR3DtMOsQ9BZIeHvDSb8Iz
SHdM4WwDGsrWvuMPCCNlm5pZe4Kthfue29tVNduv+kRKYnfQR2GOf0XYoJ/6Mu8Af7Tuc7b2EZTT
qnxyqGZGx9IsvxuILNQ6cIuGRcWZHh8859pDtoBJWJ00A/o99U4IHxRjfP6BnP+IuLO3hemA1pyn
5EiSxEUMKIOm7OR/qDT586OGVrZbC4gw/SGtyzbtcJI5J1yh/8wFgV6nn7NvWvznmGBZ0ZkTKEtL
sMBN57SXDxjMlLM0ZnB9fLwzUWlPH145ByB95eBR4yME3t7fefLx26vXeOC/E5gDXaezKp/MVIHS
oBuz5q7OL/i4nbRTvLCx1dbcqPVt2E35ie6ym84VGY7DKctU3ghZRa4ZghpAFtbZ0VW0OHL50jPy
2i9bWf0jCp2cHTNghdmCvJSXJfzch/1jv1Zyc10O0tEWGqRqRDGDcX0Q9OKbxPcBZSPelRKTeqbV
VHs61snrCy2voqxtBR+QIl7vJevbC6ijbh8aNSx+2tA3sPVPi4YkZn8Ydt8wHTmpt4tFHB8FxxO9
nUFvC6BGXFu6KRbj661lFMdNH7CSQ4wTXv0iY9HYDDjEa4ZR7sE9ue9EG+m8SFX9hhxnmCe0uJ8e
JCMfSG/t2D/VwFieoQjTMZsIrFGDv+OL/Jl4gUL7xKwlp+FHY4GhX8qm9/CT5BR/s9oxCGGOCoXj
xOpAmIEEtun/MZwnbUttwfXwr7tkmGM4NZrmHWapP0bZZKHwErhvsrkahDs+xetISN+bs5IwIbJp
b5IEK2LluAWtmiX5R57K4mPT2+OvUPk/1Z8c3FYEAbUxbZcdgC1c0eS8ps0x5OjOGdiamn910MaF
CyIw0+cpLi49vAvmmsqxwxYg3kaIpWhxwg62qrV/IeXwiWmaOuS4d5AUtJfn4ojktvaplOhEf3As
af1PcXtyiB84WdThGwKWSXaJYGHBMWs6582XovJLNBnA+ni+6q9RjDqQaDYVXBVcOKARQI5CXgUB
LD9SCd6EA2rTC++T7oyJ3J70msSoiEH6TiAxPAnPYlXgz7OAu0juV3+107FGnZYF26GCEBI9gC1z
isXeis6HQ67rHM7WfiCaOkz2m7yn8NvxHP6mmnFEjtLWeqm711J9m1XKRJPhuXWJ6z+SFZ5ELn8W
vQkWbQ1ag7iJHFM0Mtqg3gTHJkBStgJ7ebazbi7UB2miCqbQcg8+QbrEFPFr8Mp5FId4PjR8rslg
n1ZEuHU48p5S5xTSnE2O2vsVVpGRtTHhgt4+MnJ0PstfAO/KvmJC1UvnbqUwOiGI7+1ycL2ca591
2xSLlm9EX9QSc28ftahLvJI1o9sDYH2OKDhIDlUOG7tn9+w+K/5scb8DNR1CkDTFzffRvYGO6qK6
kUa68/GuHJqA813+OCrBBiCJrpux8rb340OIwxJAQycfeJjpjwbZNr0yd7HxRBKd/FxeVZtEzobN
pwuaS0SfTi+hf6X65SSH6fZONlsuAWIMHx6vvxrvOXSb6L3H2yn6RPtb/MYkBLKZyEg0wgOfaqGl
eWcWfocwYtMyQGopgTC4kwZVPYZ8ClbUkP3Ive2daBgws1R3mEZUQOTaAFv87CfVI+WKs+XSxkht
dgG944tu2M17myAG7l5/1YPhCM2KiCy3AmS+kCZ2JUb0xzBvDqZn2KbItsA5J7xYumPziWUJir85
upA2dlHamE3rS6dPuR8OuAO9b26yq4+g01iSEXnwUvq4faAioDhx+c38AYTdiYrjUrwWpLE7qCCc
eUxWu6LoWWGEFcIEdA0d9KqCfQJGt2LFWXtaVJykHEibowFPZafit/3LXorzm8jTOSArtkqzq8W+
AqzfFw9rfc1g70AO0c9nm9wczlsT70mG0+pC1pdWrnU9Ht1wNC8bXl8ahf9hE9OvbiprjmxsRgT9
3TuCWxsNauPLkYGy6k/nRZtLqaLUaky/8OxOJqzPk8u5QlvN8fXBhMpraOMfq4s/Vos7o1kQ4LBs
8Ng+zAe+HBuKLBTHDNsZ8V/SCEm0uo4PxQDRmmilJwdCPpTNTXtiyGZITsKB2ZF9cgbFV4xQ84Jz
PFLtNDPHfOwS/qBwoOLmE1FA3NYn/5VrZurWmf+tIKg63LVOG3dYGysLEJyvKd7EjnDqdjEJ1uXL
m6hiDCtZ9e/soeC0Wfou0VXeF48ibqZxC2SMBohbAqcza2MFAG+MtyGZwBOxx9g1qgocjBEOAR0/
tTgEZHsH7xLXTFzScKfl82+HpCq4pjVpAPv9UloSF9M9H1s2RCpz1dPAkz1wH+6Du5MNY6atqV4w
XOYe+xgfnD+o0vy74OGHo5U9AvYC9LaUBSRfGJ4QfwU2rfxHQAwlC7qXcK3+McR3VlBHQJQ+eTOZ
D6m0+XZ8QurdQQjEju9TLzeLIR76L7+2+Pe/JAf3VJfVoWMMgQZtGIgvkmt12DpmZXkX08232A/r
EjsjHEWbIEIcPjwxdqhiw6Jz5lvVmH08gOeP1pD0ieTDl/4SX84aoILkUrcqq+33nf+fOT0Lzwkv
B/eAKRu8yuFlctdhUscl3m1tTLlG+K/JXT5wnjFBM07t4jAVdpM92b1bd182ti54DQXm1kZxSjhr
zcGEN93qC3873fbFwb8QkIM8jFWCfW3GcUVPxq8lIB1vGswEkKARZMe19Bzzm/Aw6lqQGWD31dkO
CdG+oqIF00Nwaw88YEGVMW9v2y/nNboodBlMn3yIzqfxg7FYblAi7Wbd6b2k5pLzoGIyd7B/zPSe
wdxGtrUywUvwX1QntPI/iEEd5oJ61rJP7jYg48m5LlteF+lN/B9J57WsqpaF4SeySgmCt+QkiBjX
jWXGhCAo6NOfb+5T1V3dfXrvtRRmGOMffwi/4aG2taS2CZnEY6zn8hNZq/3gS7WgAaemhS2zbVgc
Lg3vHN9TznEXkTonPzwNLR25L2PfhNgQ8ab+xcy7sl8jzZJsaXpL2CQx2aXcJ7KA/YBxJEsKe1dr
1FLofzrywIxvljMgtK5/laM4DInJqsvuCTzrKY2KXUFvFrpkdnjukWAl+hXzRYA1HzlUQpU/34H7
nDnJyvSu8YDLgG13+AYtllD8IYojVMddNOBk9sRS/yXvQGU/AjvcaUjlf38kHRx/OC4WrCWKONrH
gS2LaRP4PETFwmcL9qM36fXS7ppWDvJsVrFG1ivIbx1hfeBcsmJOQgI5L4jIF1vxotkDwioNWe3X
AFKx6+3mBKPsPb2Ej76JHPrtykvkZyGKYJ5wtax68MZ0dzhOOyzGjYeDE5q+LMdAAZiWAbOI/wI/
l3oKh/RRlkLGPFT89DeeHhJpXSsRe4iXWECzgBhWBhvFHc7uJVefREteEelDU8A3Leidfn/4tXPS
CE4a7DxuGIhwKvdekQKGdscbpYc2GeGSxFBP1N00b2DEfw8Hz1y6yvDGkYavFddacygONda0dpNi
pNzFD4e4Uqvln2D9BaZEs9z35KPIqO5Fqi9Wbh6W01LcoGyBMpJOqnHA2c7rR0OvmKqLzpWW7/BG
921d7UgdD9xNMqCX+uEQRS3iv5cgwWVp1BRLgmZn0WqBwo9/mPR9IzKCqd+dIia00+odQIvIpCcE
jFOKITuYLceawR/NEI6z0t87LvDwi9xRhSouLllycs2Wbgiy2bJf03kj6bntG1dhEV0oYO2iID3H
YOG+prRyLV7pmD1g2474lZ82kVZSbVN06kl36kclsKmskqBlnHfDL5HWb05kPpgFDIXwca3aTTCa
SwQCwK1RiDMVllnVxuN/yEYDpQwyLNQPzaysHsJT9ME3l8QEIWQkDsKca0hHlUWOkBMmF/pHjIjc
hwX/fGDOxeXbjL9GeAUu6/nCVBELAQFAD8E2hmQNL7c9q0fhxOgVPgxEUeML5vwLqNah4kAqcjZA
1A44n+k1tprmMZ73AFkb87OmVKesekzaiP2tvhBGi7ZM4X6BO0GFRKldO4xh0n64ftnIIEQv6XKT
Zw94IHtOtM8Xg1VsN44bq+KokyF6/mbkjSAXO09kG/wz5OnTvPLBqLBbjin6BRzOsLAszPTmcCvi
sYd5lOJ+4dN2TB/oeQW2oYBDsy8dDH9Jfy6Dpy+2IZFc0UqUOy1WPQOHa25e7LkdmSZqLoR6MPbS
HRIIx8K4+6qoScPC5Ro3FXeEceRrTCqo7RzwoaMPljkOxXkuNlLDKHbk8nIsYBKqh+GJfdVLHlxX
X3eUDbL+dKTZcmsOJjpMU9rLOd64BnAgUg6LGwoFrAFlPKKAiUkBxIZFUNQ2sWz8vSZoKfg9tT1w
2kXh94P7hANEc9ADWy8cFDgeZwo1Sx2MiM2A0oufGM4STG+p4Pr8VrcX5b0peDPXKe112KTCL0/y
iDKr2QITcBmNxHX8Ud1rWtJMDxZt8pmXc9rujc2VKcU59NoVWcN3t8afVTlTA7KzNR7ksjtKQEtj
cuPY/PdAFNl8EuuRsIXAbsz79CajAoUI1EZdXBOkYYNXBBuz4uHSSHINEER7fGeXPYHPxPtt88v4
cuDShGYhakgsIeRSJN6OxpfZY3JbP+DJbArvPr6minfVUNNglQkAu5VW2Ouif9TgDTJZXpXbUfoD
RMZv9LaX503MBKrc5s10k2FDkOBp/qYm+6R4awB6Ip97SAg3KvJ0B/bd40dA+fwbzJl40d8NvSHM
d6Nlkk3eADR0snPFPO48QY6JtxHcqTxUaDYE0Ha2K6Qp0WNdBlymy9o7DZEcdUKqi9vD0HmzNdrD
qQ6fVJ3fXbu8mhKQlTi/f0mz1xJ5Ndq3fHSaPRcJeuf03evZo1BqENr2qBosnfWhGSTUfuafdITE
XLRKd0+kqQJbc5lza3AsW1cXv2nooczIHhts7w2VSxWYj6+Cywv+remQN07SULchxNHow1PfnaHq
hu8QBKxeYthJLFSV8faLvyGJUCoyCLO/KzDwYuAFest5RBYEwsg4dyXqwBmmZp9IGOPhKUC/CVxW
eheyOTqjBdnHkJF/SLUbsMkSidp/OrDUHce7MeKPRti1NB4c+IWe9rEScWoPlIkKHOE0LewtI009
wFkIJzgC80Yex5FHp9+NEd2ZGPBb2nS4Lpx6URnHXywl0h7zOCq8KkNc6gCx8tZ4Hlezwdb8SnV3
uNLaLEksnt0mnOwVjVXujxYUFz3iALEHJDkctVSGrye3esf0SU8IFh39fTRLqW08CyJpj+0p6uTj
cbivSenmtnUfPtaXwz1rxWyDy0JNkPmhPcn98+Iw/5nkRYxSkA+/APkvxsOHIdKoKbjinF1GuPiM
XfKcsWKHq03yWtTOK+xnX864L1V/FW5i0GeOOm4neBQWqWQsPOEsQNNiXFaiwVEnF8v+4kMPCgdE
JGN5i45pi82s2fMHJmn24NXiKKAyp9W4p1toZjI5fiOq+JsFdjXBmHWKMefxh0GT9Z0p0Z3DCvRP
wJ05c6mLtYkpLuD2DrNBwJPBRqRJb8nGxAvaVyeaj3TV+Y3Pa/wwAT6xWq0DOqvw7XEuj2lZGUxc
5+Soczm15lencuPMus/L8edIBUo+TwQW5lc7ljQxbTY8AQZaGcgQJ9GLC47ivIj66X01/OP4Y1h7
23LEWPpF7IQfq32SpyxSkiy9/t8g+wwsGQoDi27RQAxP+HsI5WaDrFn9RrBdOhfY5+z3SWOBkX14
YlYF8jNYqHhYVJbMMeaNpk0utGhnEmrAAt9R36Enn+vRxX3tFBw90+eYgTxqP6jl+KWc/S64wi/D
aB98ZkWGJuNmMQEvGK0igcMK6ul3bjOmcoEEQDkS6QMuREAz7uu4dAFEVRpUfHGFF4scVNiQwOjj
OdKHQDwrnrxP5uVQNXFRn6isibO/Fcg/RqjjXgYX4SebApGkZ4ZxuK7hxeZAqx9ODXYuAI6nc6Np
1tOuoJ68MaOaMOAe3KxnRi97nysQXQjPnXEgVMsv2AANDWn2cnxmPJqTyySbPZVfL87V+/K+7BdR
sXyFMp4xFdIsLBgN2hpT8WtLDZCeIU4WlcKLC2IzpZqelKxQShR33ltgJEcBR4jomOaIVVxzQhLm
5rFXsQEUDRfgG2DTnzYWgxb8mSFN6kvUfoAhPxtvXxds2O5DIy9CQ/M67LjfXO5gRuyVpICnWATr
DtjiNZdC6HBpvixDlN6Bhq0XBYkwTaW5oSXEJxbNCU0gleHFvczP7tkfBEvhxfPxKpCGc9oD0R64
wIIY55tUJxizWipxMaBsLxT8VE32mdpiQ/3Mz2OW9F5qs/z4tIdjDSLJEjSVkGxHFpHi6qR6iudB
Rz/px5+9NFZ9rMMp4n0FlIEDG5M1GJtMzXY53hRLro2nScg6Wb/3UnR4OqJ0lkkILgFO1p++5g8f
4AOHRvpN5+JjdFLYg/XmyDVAaXo8r+RFxwVlAvBb/LPvUseJ8YTb/m2CADbkluTmw2eHpujlfPab
+RPEa64n29aoPHRu9Dxns7HfZD6jKeKWdkED4utC/ut4z93/OHhIwd7t4TUp9Bh/uOmaH5JlzMr7
TTiDlekdEKTvMQ9jnj3pkmEvUqBBx+W4SohYlTAu4RDdbZgvpLcmfGbPjMmC8Hy0KPwxdW7+PmOI
OH1iGo54b0PYvORWoTpbTBIQMOKHFf0Cybmxf0199dmy29iajXebj9AYKZybqNmI7jXgxT/c57hJ
nu5NvGNz/nByLpgLqAQZFpbJKUKi+NvrxzSSCQaq415U77hhhe/r0JYn1yNl0ZcJ7Wg7cEuqg18g
p4g5Pzbs3srTiI44gh/UwCUb9guflQI3Q0qcdGxSZpUEDEw6l4TYZTOm8XRQkPJJz+ljTqU81i3V
5jyizaSXGfnaUQzSyrFA/EDWOLdpylB7TkrhZnx25MkFWdiy+/jyOr+6QwRCrQnSMlhX0DE1wtz/
kQbPiXRx7kcOdVCNFwfrsv6Xz029ep0/lqzMqjGeO2pYhhT+5eZfmXGxn0Azr4i3TeUZDD7e/Uho
6gNxt7BFNGi/MJgClLA2/tP9GHtgWApVoOUGc6AztYSNj/zDv5i6j/hTFP20AHbzR21vwAoWoAIU
Y0JRJaZJ0cYSjiqIllydtkcUsiOf7Hd2VGMVzGcLhIlryF5UmXORe26U84KUXrq+uw0WgZOEJ6y1
QOdPP9idDFf830T564MYXk1hVV5573AwUSdYGkQ5/x8TwKk0BVByieR2MQsHc9UCznoapPfqy3zr
bJ0RPCF2rydf5k1PfjmZ8tYwpBLlwPr6MXwcEhqEd9c9fFP+CXNujtWbFVfYD93mOgehDsSGqyv1
xoYWi83NZ7xNJBJcMQNsrfesc190UzJgFXJ067euA8WVgs24iWDFgVmgqkZgK+Bm88kEGI225BZ7
fOYtmvHsuRatumrdFkSQ8Pff/8z0P4QtikSpcsFZfEKJxMLmSb6NQ1q64jnJA/fil7awZELd/F2J
iqmzAc693kyDuA7h0qFRdElf2WmIF7AVDE9U+eCLLGAwg9nVy+DwBqnuqX5prkd/dKMBhStV62/c
O32j5+G+qA54ZBBhw8EzqbFRZxzzGZM8wL/kc1C+ySP4Zs/knHADcrYgnVfjcqdDpAZW44t7SCFV
jLEfK0W4krHZp8IjWzWBlyROJKQhVhOqdr3vE+jp9XEMN8odjiezLr1EKnbZHxOH+3FpP9yO6WHt
9OZooiPF6ewMciGWrgS0GVylFC7j5p+OeAxqZGxBwd772+S3AFFhDhdJiZ7cZiRAsd7u6XlFyjRw
N2JqZZV7Z3xcElQMsJd3b+8bnhkM4jI52yTN9jZhsOWwl8A3BVzGGo5oY53GZWH5KKNOH3ytmHLw
0xeDhcJFTY3AW2LEq86h0kmRFPEyPCrXDenDQfEyB4sufo3pDLq/zb7PAD6UT+XIrGZ91tSZGu88
a1f5tNzqjriV8qO2LoESXFh78Y+5N1qXAZy99wEJGZRtNn+961mfEU08xsTTyv+cbpE8vu9uCE4w
FP4kVx70EpPxSJ3zGdmcxzN4E201FdLHI0iWtkc1L3sN2w6MGON8q2JRoMZkSA3ffvfCeEho6gAP
SVwRtI1q3njUC8l30pBJzDmzkzkdUNTBb0OpunhHdxR1D4AUUSYgj4YawaphRAOfp/UYxr1LtCw2
/leBTBQ75BpmsXeqMMbFXm1txQHy3FH8wFt1SuSSWR4OfnxzSJcxob1kCTCEzBmbD1HHM5mxRXvV
xC1LBi8DgA5RyNQOflhMikB8glGw7ajQAHso6qAXGKcqVMEdqGVmMADfmQh6qsJMNClygFw8WPZB
UK5Ah19Alp+YosCyeDmtKfs4HJNzUkTn+G3S9A0mvcOrgF8D5efA6ozztDzSlZ0zXg6AKmRSDrue
RWL7Ghs9Eyk0bJEvDE3K6akOnrGZ3ymV4FSAeuF8KuSrFN1mjjNq9HFPGE24b3vFFPlhdJhpoNqI
cbRPP0fs2aZkfXAh4KbOaBIML6ED8Ydz2AeBHn+XjLSRXQsgm2aFNgKSFH1OD5Ajo7FnLfZY/0zb
f9Y9qAilbuJvVuKhdTu9nIrve2NghKrQEGUxE2mSxVh41786GSyqyT1QIMkDp8aaxQEFoUu1Rv79
iBtMeLaKuebLPgPFALfwFSbfSP5ykBusIv0/vhO8ZTF5EzrwCwOkZEi0/AM48MYh+VjctmVExksb
3jI4wyr6+2L1OL1WhWz+MjCOdtWdOMyePpPttyyYPQTxVdF7BYX4RgG0/4EXllSaYgLSJpWPV1hG
tWJfDvf4k14XvIi3AJVQvaumrDIFLlIJO4CwAVyilYXxC6klumLbdzNVS16BSzNvfbN4KOYalzvF
glML9+jKDJERCsMZPiSn0sbUoivCxn8zf3loY2uQDFY1I4hE20tBGxD/nBaSwA3SAiLYK7qMzMv0
7vfdnnf34dbZ5yXYzg50z/8dGMwQhPETwAzePmNGrcBlX2xgWSokUlCdfbkBxOakMYW99DZHWd8t
/A2IGg17NMQpBk078tmayVObY8x/5WAMVF+bgO3+g9Zz/7b4psSlTt5hb8JQBhMcl5mZ0Yt+Mo7z
EA9JOU0GcyGo1lBeYC83lkKmbJz+efBMoPJWAFw3+7lmlsgcT9hTqn+DQKevZPCJqYG37NIb40Ix
zKi8K7BzmzwOpFE9KBM8BJ5WMy7no8lz2Zup60J2hgRm+nL69O/Tlr+HT56DmRk+LVM96q+F16bg
k2x1WHlDhtZVwnhg+3FvzlZnqQsvTZ7HGc0BFepU1FfMQEF4yM3Cu5mPxafXrKwhRYXRYZBxloX5
GDat3bPqJU3WqYyK2cfiSufJQLPw8cD6o0+hqTvWS83SotvLkP18LPv4YQJiJiXOPoacAfuvfxMV
T36AbMhL5siH9P5iusHgY8a35Eij7Rh582eELYPNAEcM4OycdQUh+kOMrEWF6vUhOS3EABa41RtA
40YRQdNYgsZGvVm91Etbj8Voii0NN79HBhpzKxywzQbl3ly/mW3GJKdunS8FTknWiingFLb77r2m
SVZT+o+3eYah9Z6OODE3RkfC28WWC0vakGkI4I0YArcnEi/dRx9Tk4QL5AqTk6qfT3tOPsyL8bWs
XkTBmeDuGtC1cX3ajHGlf8QnTp77VIIFgLVhlGtIgQ2JrUUYRsjTGR05LqnhL7ZCws/DIrvIEkNg
o5uPFAMMB8eXN8FzW8TgFT9vkS/y5ZfDVmMehcDdx1qbcq1kHQg6Eo4+e8V5+5ycNInweRvAj9qv
cJkhrki2l9j+TWCjUtlw9efTV6xxpyjGxb0dR7YAugeLD4IgdrPF3KPG1I3h9Si6zuHMYjUB5YBW
jGb25pMOwAiYNovRl4eFJO7PL28D+Ic3dDdVkmcEs4SidCakWVfcizegwX+fI2XxVJkqcb07Z0DL
ScVwS4xCf6uhS8y8d6HekPH+F/iWDtRmrDZuD5EWGmJO19+6ZD0+t9hoPQu7iovJl6odY60V47D7
7LvFEOgSK26OW0nrXc3XXrOK48NRQoVzKdb8AvEuM4Ax0+RGZgAKPRwzyulHsUYT7dBr8ShhiPTY
P5Lr3zscMVo6AihQzo1/f7oBd/sruHaYqWa9w2PHfcXKHPmcxz2f9BcaBZYk9vgbZ8JdByxHdC8g
qbav7VU/prmi63GYAFHZqBOKd//JuQ3RY7S+JGKWueF64pK68KC/brOS4orJGWMpIF+gLM2SpoVb
ZS/4jxQndhF9mH7Q1HH2cpr8rPPqFaMo4cLQp+B/46974NaNRge1NV5400x+XC8a3pfKy+X6AqQf
Atl0Jzw3zIoqNO4Wl5nkaAvJefib7NIIHtW+iVm/5D4pq1HwnkBphLENMi6aeRqGPTUEnn5UO2j1
Pmk5vaze7DarD6D+gDEiLv4vHnKG+MpwsuG4k4A2p2BOQCH5bne7md6cHF8mFj5UzS7m0zatUYNx
xfDHx31P1CbiMWDImuILjG9XHF+P6voLISNpnJarFDSNY9bGAzUb2rWHWwnhrOCozmdg6DCo5upR
oj1CHPZlbtYA8lbcGYwJ7E/4CSViSLjcHhniCY5Mfg+JT2DlEIjrRKhPHo6gPI3WaAOZ3Mt8mQfM
zVLkVPmp0A+9osWF/or6+t90tlq8ALdvSQ+m/2b1jV5B8wdvv5s/Hdwxnu7l74rFpjv097SSHn3U
+JwxWLQGYwG70SFYbVbCG+iNyXSkUdPZs8NQPnZP8wmgQkMFFUk2R16qcjXKzMg/04fDVOP1Vx7b
3b+ECh1sF4/Z09B7wrPjvKaMRyUEI0FbCNiE1W/2MmwVG0tDBNjAQX5m3UJiuFntYBq3PIlm/GHu
crW/obyW14Ubt8DuFiUiQyx6NxhHd5iasJspnrlAfhbd+ddYX4QDh4B7xdktuKTROVpfbVuBp0Fh
B0+DCIo5SajchhzXhbcW5MqKntV97GH/z5AcM14GzU+0NT/Xh3qWjqg18FsONwvGxww8vuDM+ZgD
I1sPIQbmoQQywST2M+f1Unzb8IhMNVFXuMalra3usQLX05x6P32tGh6JOvdIuJ0OT31TzUrr9Eqf
WXEs/9oQdSeTM3wNYlIDVijYltf5ijBtv4QAGXF4qLOgtnIB92nwDu52veM4bFb9aW3X4Z14R4NH
yUSSKFc6W84RRhoAH7yf9EqXae/PGJS+RG3AgupsEaqlOP0nZIIBlCVAK6bfPrTtANqGmlYWc+M5
EzGnR2IZuNBnd/nDNTK8Eabrsng5fMGnCEtM8C2momONtbjG40TFReE2pwocGDjd7/n3YN3SKenO
hz/zCvfKfkOVIIVVVoyvx+u/RFjOpx7UJCXmzuUseS5LzX7sPlq02YTSVMFrFv7lyyj23Zpth+Qo
PzJHHk0YvZxZzkfUINDh69mbZtt/q1OCcik4rqHkAAcA81G72gOZeSsMSHhhgm0kJlBChIlncAaW
CLjE7vobchnc3W0VtT66TSq1HvBFF1/WbQIJjAaPq5eWh95LW3Yk4ho9sZvFAjU7t7NHJx4+RJyB
rwh1qRjAaoSStag+APpgjyIPopseEtG1gXBR8LqhC2gUmCcm7dOrd8Lq3JdnUOxSBZvPpzE86X8d
TH5mq6vL+pHkc4njO5awEWxQqdhnDm46gf4fHusUOeFw2mBZwncRaKMATl/OeTtYXScyc5FH8Jv9
pEjNcOIEzGT6fTVbjdBUpz+EvQe7rHPhsTMga8P3rjjCQv+4Q2AYl/oD7tx9/nIli7odFKkM6HvW
8JiLOUg9GA/XNCTtOpI4tK8efSyjXScP3mhRKZABkb18LIEtMGoB6s16F6IJ2TZ9ZkMZTTzjafMd
VKfztnpxpN6ILrtGGtx7ZBd9CFuJ5Da5JZ2kQCWvYOO+orc9yJ4LvIK+C4wJs8b5TT5fpw2eKolC
u++UgXVUzygtCOZY1duv/ebU1qJRJNQPgHMQalsIN6Gc2B4AxKFvMWQeoWEVymi6LHqQQcaxhwLJ
hCBpm2bqhfSdBZMZ0GplilwFASw68n8ijYxU82VrnJiOnbR1ayD+pFOBr9QGi74mtGVp4WbZ4IgW
juRFVgA1u6HTsHmjNdK4iBRXeisjlQ+Ij2BGEgTt5D1Hnj0xqpetA+rwB9q9zo1jBruoaP5ppyD2
0innSByOI3M67WpzOlNsheGRhQWEN5tdbHwvLlixu5u+RQ5eG0JvNOEoVLrHVWG87ky5oOrrRv0a
U/JFSzmduIqPJb2PbA1tvwxJuEQydgHCxyjiYmXBFR6eGZR/GeobE8gr+qe0U5j7L/IwXjcLIUkb
jQVYaQZ1clsFKUKP1du2UF8ZQslG0iMcciHQzsJ0/EtCyzIRs+EjEAH+wkK8zR4ztH3gfijizBcq
sEyCX83F73kD37Ky4XKeh+8c7qDuZVRFVoonwPg6Qe1orQ6H98Yww0XPQ2r8gQ4xESSasMfNM+l1
bsodkEuCRXEcoKEQmk5ebhiONcNaLTyU7BI5fzwT5pUXkGiE5mFqBtvtumXfQHIBtlfQs8ACm5++
xkeoMbbzp0BJdOO8Pu+5WCtjztgDDw0EE/HWE58OM0nXgjEceiansI2eASEeOn0vRLrbgK8SsWl/
ENhujLm63YqCuq29j+q0UC3juRCRA2SlB8DFveC5nxhMprA/+Ot9QWwfUr7QOGbeSGfRokWwgAHQ
yMMM8bj1TShjSNNKayG59N+QpaEMXc2F0E1fftEDcIy5OPJ7NGSaS4jR427ul9EmK4wlhiLa0+Yi
MFt48vYSRjxbHbOpWYk7DDTjAL3XVQtjREcUynjvzYVWX5ApdHAHGDWRngwNmouz7kbYqK/WpcFT
ppf2YJ89+Qrp3U0zprKkmU7xDxlN4Id4jKr8PP4xOTNBH/hsIGdv48GDYePZGX5kxomPzZA51iUB
akdSD+BxdJIDho3zwttmmeeR9Dk98f3L7ROe56FZ6PisCbdTdxAaRy1mXNkzlpRrsWd6ioQck4/F
9AxvjJY5KrYIwnWiY9HApYakjUMKtQbGHPfdFe4h/2kgRXRs40PzlmyWiFjjIo4xZoANlwUxBR5y
1NF4yT5Zs/q3cT61qVuyNO1PrVRAU8Zc7EK8Guj4MxJ3ySQa8wZxSgkwTzUtXnruU88bC1Tlb/Ak
6KnGYkWn4o/xtDgcChPhN7mWejrg/AJ8wPb37Y8OdxZKMT8hxq0kODkemik07PDnIOGC5hoDndez
hROQlX+c62a7o2ZPMswkogZKcYGqk0UaeEB2/FYhcqyXnF0X3fBOVabcaFVOvCzON0zg2pRFrmU5
zESyj5zVy0nDtBnHMQLRy2ypkGQc/PoQ6TszQssLK5CyOZg/MyQBrIenZdpRiVWBjZdDjIOK0Nfi
2nldRLG+t/k4Lxh4JgVIhw0YmUPPJyY8U7x38POZE+gytAzXxgTGiw1Xj8Q5YqMS5cOLClaepCPf
MyU2LjiCDXuaHSgsy5aCrzWZNMaRqAgMPP65TTEr9asW9xiCrBi2sMrbxLSFRRoTGbwrsVaaGpcI
yL4aUTJFAcaBONgqbFJkA3Fk4KbTI3GcKBQCwRkc74pwQxhl11pQ0QlU9KhwDWwTZLtqJ0N0ns4L
inskkkshqLymDWd8v/ZY6CStqKmwk+nLxALEdxjIWBHfg5/q4BsxejlfSMcxQvf8gRmtP4SS7AjI
5kUs2sfMsQVEbzUSP4ZoUQDss6WCMh9G27fD9IjysDY0+tjDY9a+oKTC4rn+zDx+nRjuJD98Kjbo
CXA68MiqIfjhFTJ5gg9/Nj/wP94RZqrblktdyBjFTYqYzgbz7CGU04E5DIJKaSrSz7Tb0mef4QvG
zddQztZE8FsH05tIsiKWRYI8xBwczj/2ujBc7idAgjeHH5I1/H/4qk+rgv54E8Tr9IKrGLN+1PR5
+OMIeJmfX/JF+7HHfY9jWCWFdEuAiqWCFpD7HnD5ZRg53kN5eht/0AGGhOA02Lr2cO28h2LaQc3M
mFcMg8ASxjc4EdMWOG69AbF8GMTWQ/HFKFhn2H/HQ9D8pUPri3B4omJDhE3CkrDP9YXJu/eBjdwt
SUJz8qzDTLov/DMJyuyZDMgiEZiiMjQ/wraHM5HHF/+xKjA/7i36MJLZZtIhR4sefxbFFBS6h/UG
TJrLjNvq28OQlinRAD8XyHDh3cEK8fS1ZVIbNLBLMGtofJCobUJDmKGYlk6YekqnZJKBdnV0PKcI
2QCmJV5gPYrVuIFE5N+wbP7Zk4d5Y4x/D5UMhQ4jnITZS+uzrLAfo9Bnfue+nTVDl6F5RQfgxPcF
zAys1m9HfTIQ/qxlyCS8HyqeW0A9MAhJ9RoPVQ9DIVKO/6mCyOKhg2CIHM1rjxInw6fU+UfzEMNM
hFk+LEX6Nkp0Mx56OtTIM9eRYHSiWgtbLAQiErMykBSKPErHeRXKMyrE1fdrKn9vM4tvKETZjgAl
fFbsg+kL/7FuYchOGsbN7CYfcktDHRS1a94560dwFESDKIYhN/i2BcjU5FGYS4Hj18xEZX+zxYxx
Cj1xj3Zm/hQaqnZyE44vQkTDBMW+B1u38YZ0pB+zl25vPqQD4I2PzT0xZnhXeDAiLhYhby9wa/4+
fU0QKxGUdhOQm6HysZqhBPh7IgllQKowlvaD24zMWOO3Y3oM40IkimrCDooIoWRP8+W/IbxIYY36
SjTe0tca8YWYf6P1FOypePKb1taSdWCqPlDJQRBakT+MNet2NT20XqLWE49TIhpFDZ4TYSPQwCWF
drf5W1zj84MIlZdxkJMFF+GfvoRU7j3A1N4GJ8UgoPNeIgW2L4Bd2Ckgcfi6Qu+juz2O0y8OtPys
AHkgv/hFUwYJhCHM096Mn4tqIZkPwJfFj7hpRj0r3Typ5pVJSxsiUUSUwwwINkU5Fqul3zcbFtip
PtX2AV6OvWayCY9QGLecEa2iJp30+QT8oev4FHF/a+MHMxW4zfFjx5MvbWIx0JsBrd3hsDFstHto
Nq/pMEZq1q0ui9Yemu1cdTSMMoH3hJ98vXizZpFO2RAzBLELSI01sRVgtyAzVDjh9Mak9QKsg006
TO7HdEd8BjHl1f7KmCIL1s6LeW3jmLjIfagbcZS0gUcbRudv78ILoaVT13f3EXaIBVCqI9O8w8Dj
0DQ5mmFPhBekLNOBe130sZtZIM8DB6aaR5wn+pKsB9/r5oBx4zWC6SbEE1ju/Bd20EwfADAh36F3
OQ3MZyQml1pKX5y+eFRkJuvi8+IM1U0oanuzjiJj98ydIELO9T0027733v8e/AiQMarRqIbTw0l7
3wo+F7lEnhKra1os8OZkQzkwgIXucTvMB6ngNzGgW+asAgRFlkY1009JvcVWMkgeW8m9ktYJQfAM
bHRZQtjJXThzfm7jePhGEs5Ik3IR6pirEcKupkgoYDfBin343JZvmINP+FGscCbSzBXcD82N/VtD
4rKVVHGBUCh4SQXDx6Av5hA5oPqIX8AuYbkpIbxD1DkKjHyX0DXsRuA1N/McvgOiPebUGmyInicF
1bbBFAygCP0gXCxvOD5ti61k/U6fk4CvC8pFwCUWMsKv945/o7y4kfyIGCujbB8rjInOZEj34Xgy
jEOhwAa5J0K51J/+JsO58ieT++sO55J7iWVMdn0M5WWne1m91UAxi8P9Zd1zW149tg0kTEqZuwPI
NMp+o2Bw6EX349NSCH0RcJTdC65BG/IihrSy4ROdfD4jwCehS/4dbjt5zbjbpVcRDAEoA8F5/1tn
Ksx4+s9JFepTiFWewtWBVcbVy4Vk8sEVXO0GJyZAPNoSDppgejOYgDsHV+Vpqh0w9xPcLkKuHS6/
oOGIUFJWGZHa/tChDQGBcF7RC3vNR0DCCzafqCSY6x0By3W8hYx6Ji1JtgMNFbih3hn07c7d7yV9
5HT7u6+gALlDlQz1ylgsuArDB9XAiFNd6J6vzgPsqp9AOAnJCqZaa12MnNksJkUMaXzK9rq6hGV2
Sz9ZcTiH7xTPaJXrv7Ra9xc9ty8o+atu/6aNxyY1GrrSH4xkaNZw1JLF3W0Ug3b0kmmTbn3eaf4D
6qEQ5AD1waXvTfSpGBxIpHm83Ufaok/YDUKirHGF67Lf7BEPVt2qiRTYmZV7/uMuHpAu2hNpvQQx
up1VUiFOX/4Zv11kSH1mFQM4Y/ZbRAg0pJBAfQWPCj9YH+L9bI9wJycZbbSH3ygYSaO4htIPgJSC
IP72F9DYS1SuaAqUPwA1mNZ9wJAuyf0Gv5rVZ0XT0Vp9ZELMcoFKukM9LVjPk3rgPlsLSpHECDl+
9P3LQnk5TwjjJemBzRrAd5DdZVNCK0X3M+ovcsWGfi/9cXjVX6+rPLZiIQ8Mq9wPaEVG4HhqXzUa
IGAST5d0FHRcP2itzBDhlHHfzfB+K2D9IA5RwlvpSTuMq6iY5jAZaxu8KYeIdKe5WA0x5NU2gCRY
FGA7wIl7yX6Koe9qMIsjsppQHZnF8UNWhF97v2TTAQU8dgxYXx//q2HgTsA8/YSpQVME+NlYYFLn
RJtch+Y9LcdMWZYN5P8a5SLvFXYw58j8nEAP4xR5jyz1YoHPgUpWO1hUeHjo9i/Jo/JqX2ixzlAN
CAfnK/IbuZAGkwLmhuAZqzC/Do3La/G/YEN8IUYIL0gqSKwzIFBkf4UN8xzqNbwNBnVxxsm2QlFA
HEWi+Zr/sj4rcsb5WsyMD0OQPiZm37Rd1sGT6voe3JnPqfaAZRFApCefkwi7l/OjJKTk4FdqtoIR
MrE5HwcGfU+zOc7Ccv8NqodFsDLmCsYAsB/UnWtpXrhPTIKYVgliboOTAQh9y1kAwQyLCO42tjhD
5/FrfqNjZo3GHZeMmA4L+jPoHLoQnL8CnV1UMMp+Z594yKkz62BRQgE7IijSdKtsCF5yB1s9pKVh
IldjIkpWGlojP5f9AYEiE423heVHn7RmOcZqdwg564e87At0eZ6MHrb+H0vntaQ4mkThJyICI2Fu
5T0yIMwNAQVCwoMAAU8/X3ZMTMRO725XFSX9JvPkMeOSe/lrQW8jqm2IS+tI76zJdrh5vzXaKngf
LM1xj8HHKBxBlWcnc3Jdx1z/Sndz4zvzJNk2RXvk1sThMGiBmAW4QMQthGh0P0PiIlYOKVr2x1tl
kCG688fAaM/L9XeEJLA7r2IUEzdJ/nF+SJV3h11v8Ub1Er88Mm7MX2VckSp7o7FiKycDcFsB86u1
JzcmU0S4XYA9oezFDboQp8kOjhgT8NSFqjMbwfxnQuH07kzPGV4hJO8h4UPy1t8o8GKNOoZguJqf
HAZABn5sp7TGfwAiKeSdEDoF7dpxfiGuIWgVDUSDG5ft3aFo/Ka/RRkOI65SsHWNvXSxOwuYp/uu
Ic0btC7wDyI/XalbuzOgTuakgAxQ7QyGufBiKGZaQZN89saLkx6U38QwgiZ3cYc56DGXXs15nGql
czv85IEiRIDizJpiYFD7mD7M8TUsBnCTTwmjJRfcCXEdobarQhRGvCVIAMHXW9kD65XckBSi821Z
n5hz0yIlnZQeDVONDxHj/7RCfJE7tOuonX/wGX0Tt07aHdBXBzY2axKlBSNv4tsJEfrAcbwZsDYc
MU1pMJof+PAlOYHHEowAkGiQD5ncxh1EY0QSHaO6tkTe8XAhilcXoxN8sl7QBXuhSZy/4FeWJqbZ
OepLr28qF+f1ZYimxqeQ4RPM5BYn3DP5TMHrt+iGEd7+YmB5wkDQcR58kgc5PoIPshUBrTtENRuv
TXum+HAaaJZ++B79YDwkyoY3Zn2soViPDtsOnHmtvxjf+BC46BS/v99fw5l8lm/N7RqP8uv4BMmu
JPG6MfcXo7/uWQyrXnCfMCn9GERSzBr73QrPd/1AM1XqpIYczyYnNzqc7sE5Rkhw3rpqMWWmGWCy
Sdv04mBFYk/CO1lkL0s1BDAfmM9Gb8BfntQl4iRzhdkNrPcB1XP58x2Au4puveireioT8JbDmvoq
oQoLlEHQ3YYA0484YypeJ68WPVdnTaHwg+daxQOAsWayIr2ccD0Z5fYO5vknrhGHHfMkqPocvPhM
Dh7OJQAak8EMRBf0LauzBTBx6utwgs8sXoXnPPR/+Ox87D5koB80ZVjB3wnCDrNP3UiZQfiM1Z8g
e0LUSAeFmHpB31SjgM2gCZpd4QeB3qVTNH1AFk40O/mdZeVCQkOCx2s19mscYjBz9FYkwqeXtZRa
8C7Sgw0k8YDr2yKetyYp8RldF5dEZvHXSd/6MoUfogPFiY+potNJmnEfpwRY2ivaeeEUthgOQ/tu
yaHRM3/eJ8U7PnlDbDxSU+NGCVn2usbhE8yVPhU0pj15Ln+7z1JxTqKCOXho7NB4MM2io+AfmpJW
UEBj9YQs+AnP2a/LThX+YJ9mENEFXRRMhojmHytlYfzJGmb+uGWYXiNFOMPf3cfN/G1S/iP4GpgI
RvDWEUoqw7RMfsgqhROrwgaBugSfgUuW6jxgkVFmIHfgFQLivMYjOWqtTorzvzeCJgzhb1H6zRgZ
jEtXCMb92NFfc3IhiZsoil5v1eLL/A5uzsmTI2jaIr2S87M70KaNNUqq+L7o9VBMq+5JX58i9NyV
ec2SL6Jk2ub7hARBSJYnh4EdYxrEQXlnCicPmiWqykDZ/EJmq2j4n+HRenEgyDC4NGla+GMDYxOr
GfMRneOruxpj1QLNmyLao7rFuUnImWvmdOF7Wr4NvvAps/b25pDA3kdtZPdZUoSTc8oizR9DuBIB
62BdLY4wAbwywqxBd5GQnRn84B8E+MAyxQvKG1U6F+MJvjgAp3OkRG02ig9+hKEyilOJPxLHJeZO
24F72EF2A5AbYD5FmBrvCFIARo1tDCGTI5Aw3BhdRqhQcVug7D2bqvejHbKH380QBEFLv2sr/2A+
4CbexEhrAVJAH2w0fwR3Q+q/Lz5TrI/a3+3K5Hggn4pyUIq4x+6c4XzR3UDU+sJ5rCxIq7fwOn6Q
XmUDUB2X16vem32H5n33gXQPKRA0aXPc0YA3CB+QfzyQpij+t2ZiWe7ky+E51foLqR/8vBkLOHij
0L4DsAt00E1epOecicfQB7MunqNLyiaOd6wA6RsZbaKjPcFvh7fVf1uCaWgVrQQ6gF3SZu91UXgO
EPveHexX5x1j4Jx34gurpOiqhwgM38aRc7EpuhySHSThx7yd+C3rumEZd4zzTOyibn9VhpBnA1sO
WekON7I5NRiCBQozZpJ7oxJlaY95+CkRNdCASsDs/yxEJ3pFCcZI1lc2UHJc/BDkVPmrGQKAlQ/0
SHHOf1hNjbsOjqtEuP0ieiHwmo0C8uCcOLJgdXCrQg/ke/KXVKbWe/Sz9vGsAw/foTXAh5sex5zn
IF6z2040N1rvYVal3iUxFInK5sVNiTTAo9ADCIh4PNBBhaSpTj+AA82kzjCLoOxhOD9YUKZFSFJS
GhaIg6IxhBRroMpG8wECBWDUZpdTLIuHAxwDuNF9/N9LJlPUyNGV6f/2aDIphrhUgf9W8yE3HG0x
NN/Nyxsub8lgC50PQs+X8QxR7BW9LK2IKKehnnifNWA2s8YB9/ooSO4AjxAZmHqyYyPvCG8SxQtj
DGLnWPR9+OZILG3ATvKQ6b/1FUYca8TvznVXT0tmqOKi1Zk2k7v1xqTs5TC0+2uZsTAq3/p+erRn
9USBbQMB4K/YYiE3WeIV6eNEx+2wN8SOoYr6HqWt93S7JoxRfDHgvFAk4L6E2LTrJO0VA8aVT5/x
DMuw5b+xImTaPypOZpe01w6ry/zRyMN/PVsLNjtlRdhL2n/KBKJhCwUysCik+Ce8vUrvUkMjWVtw
v5C6tj0HOBgJ4SUsbY6WPS+i3MiRDC+Cd9SeiX7ukI9C7PppqFrYdcMJsLqTi9OzkeFMmHTM0Oz7
dfZbyq6DNYUn2AhnScTcBLvyC6JGRZKGypRCnmT1yXlWwbHtAaYetNla1OGHEL8ITGkkodlkNfQw
PBz6Yt1zhJt2tVZYTvVnnzE75wAnAWsw9HXC78HgZcp0XYeCk384k96RgtUpBmXwITK0K/8gX8LY
cdXQL8ne6kPDReo5mELZc0449dhwIbNR/trc6enQkKT7zfChD6PWdhTACgU5rq2D5NnqfY5gMQru
AG+hEWe8QWDrjY/ankFlBtu5mzUmTT+qlka//KFj0yqni6Yepo598noXvcPUG99rztj0SofHHoSG
VgV7hNmoaEjQw6mAu60NY6s0u7A4aQItOnCNEacL/EdrOF3T4YaUG6DIZCmy87cQ45OTsIuqVMI1
P0aNS8h71jYHYmQyGlfpe6J4R86AyYrFRUkASxM1t3tHUPUJuy2dyv6WwB6D+49VDKCUq9AbV+Yp
3kfH/AyYUY17H+34d8OE4zxegZyqWGiOnFeuUmFz5Bj5lRFvn6sH5r/5nYwg1XRCpt110ENS0ACp
1QHDVv29u1oAc2gQ4Yj/0NUJg7cEwsEK6ZjfTQf1gMVzEN9HdDBxH4tv8ErKtPzMd+RLXiBJYsxf
zaoMsBS0qlzSLXi1O7Ar4i1Kv+1TecCjbzkXF2IHt7dZBnXBHyhY4RTjFXAKLm6/aPkZtxOjAQy6
zX8GzsmTZ/SBf4JzQHLGUBLkG/IHCNB+w6rQWn2DpEB8T542F/i4BBnntLKvX/MBfwo5gHdPyaDx
65AZ3k9/Bm8Mvrc82E78AC8mH8ciJZeJ2fgZVM7QrtYU3D4GmrQ1L/NJkt43pu1LMZYck3ZHHimB
WAaBRncHm4Ogh/sLsJpxNmELRTciBVZJ2xuMieQxfj7+6BicKMkbcJB2Lrn8KaGyRGMIIaCbAMWA
eDxebo84PnROF9y7zjk4WJ0+s1WO2QmeMIq6eJH7BdhNLcQFyVAQAS2wG34Mny5RyFpDPXSEuDTU
RjC5EaoIysor/RFi9LFXgPTws/ieK1jw+xRuPFRMygWb7wPT1sHcbr7Xh5xIwJQNvtrw4bn10LJp
eTkZgoNb/o9I9eEcWUVvfQOznUDTZfFyp56AHfGbZE4mPEGOcaKieBePH5xMBnvGM4VKYz/iOfM/
G2rRfdwbodd45m9Koi13wU//MoomtEE1GppQBZ/BMzMI+w2/8Rx3nCMlAvjoiO8EXEpUa8cF0JqT
WwGtmALuO2l5FbQHsry8Z61lV+yq82YC5vg+e4ACrG+72FNf12KZeQivkMbXLAGMMPcWhP4WnXp3
RlwQJnAQBwaopChyaStEGWdQ1oMG0do4I22+P9E7zxVgyosFVsKmfVARYrdG3lsseF2FE7E6pZZt
MLpp8o8Fj/61bXlDq1sL+Pr1QLPDwV+j40PJTORFX3PbleE/Qho/BxcJnfJzlarb94LTTcWXA5Sv
4he3jO9sFDNtEiSEKRRyJ4/StguWhuMg1NXvuKeSO4ISnCuOCOKXYZ2X++T0ZJSnYs0qc6OPPbDF
2YHmJS0AEpawtiksUIl8UtVUseQr8a7CZXzK6HK1ONvk+0wGIA3TMmPAzORUIiZYQHH7iboT1jcO
Ai17kEOXtY/zJ/4Ti4+OPo79QC9BHMvKUMyR9R4/eLKshqNJHLb1WBwWR+edDTB6h69+ZEKlAsx/
KUxEH7ro2VxCyo5qkugqUq6OZP0SialhJo6prAXXCJsEFjGKlhgG9prxH1a1eg9Guc8hZrp3e7dv
+C0B6Zw1LTwQQrCCBwbCDYdVFCNtZDjskydKdmYxTK+DX/TZVOjIbl4H7+L8k0MW+uWX9R/DdzwC
hxPVUry2qQpwsXsZh5TmBuIrr3B8C0kr8Gma531sSdp0g3ZNUONt8/aP4QXfuYjaAudNCK6KNltp
XIK1ifhfE9/B7dfhBx64Ds8xZxhVGETGF3bf7uwTfXYKPG9obi1c1zpGF2TkboPQQg1n3ARgVnqK
27grU4n2BjjNgviILaId12/MRwwZXccnQEZzlICITDG34dqaHPR9VLqMzpheaao1om6D1/JGsiU1
nVJ8cBpFkQMlSZFbHr9Z0SC0ze1v/KHrRpRitKO2fQs+MF4K0a+oIJI/HGywVRmPYho4pBiiw2NM
6fxAO912XFOabh/+MB6RrwGHgexZ3CjTxZHrwnpGUJoJ5bA6DirByRv+cu02xj2ozGf8hZeOHw/C
I17+3nqk8hiHiKVXDm5QXncuy7IyS+LhyvHPH8EQIWwTCyC5SFDhdBD21UcwboLWMUGwHusnSJt1
dmS6s2fyDxlhdsgQPbj3N4pdngThbxDWr6X/gSZJnDitcovS27+jKRUF+C+9+Su3P1lxu76j366N
1ypNtwWQ3dtb1M4E5V4nDFNK8BZDdV5HgrIEBq2NI/P9fUL05oGVgFOFfmPk358wtb/jx0IH7Obc
iCHdGIgK7oQpyLNPjzdni/idiLn6VsqsBaWsNsxJpVcYC90cMc6t8Z3scaqdKf6HkZxuPFmetrSp
ij+MRP+u2gHeqaQtfRwAZk1+P7z+xh27nv8N9MO6Q2U5OxLVeDNRJiOuV23cd0UgBFBvMeeBio4B
h35Pak6Ho1jdoCTjR74AKRWnjQakb3/zLXprWCIbmOC760Zoxs34VWnKpHIPDnK9FNeVNlhNHZQ+
Jx5RfTSQcsZyzbNC98YHq86UrgiQVv4+mMvQPXE0ujeH6+Hq0mfHnfXXrSxBB/qOqfJOx/0x7xKg
8ra77LDeQA9pXK346ZzDsmA+bCE45Wzn1EQkAXlfh9exYBRBY5m9iTTqUwu0Q5p2gOEfgYItcVKI
V1iDYoCL3fIqFGwOVeg75Kv2YyJFqVRqtAxM9X/WNRri3UiBhe22OSItlhklOUL6MCGSOq/Xe35B
LL3Wqldvn+G25wIW4gj7swaVvhVl5dfFRI0Jhjkj/xKjKYSMjCgonODqGDWUAOfGXPcbYwlAE4TZ
ofYTF7/zv9JPSSp/xH3+4B4lHRg4EmMjdlYFd+S55t+ouMrwjMc+0BncDkzodGRR+q/U/zj4+O5k
M3jIjHMkQDhdircFok+LBhcdA3xo2MgO/rZjlJRU0Oec2dfJzR92C+fuxNvPz4ZY8vht5AtI9Cm+
m2LvHP0egO7e/647Fm6CFmdxyxEq/cXdnjNw1bZB7o4Eir/XmHOdF2eRKNaOavTtHDXOjlpydpK+
iLuKgSlwHLAouhjFvkzGOE1IpAId0d0c+vtZe41xOa3pnoN8hMPdE8EGokQQNopDwL2tfLQDJIsv
fjLHLlD2ihWDKi7DLNFG+Uqj3FBdAarHq7Rctu/wQi57bXa86o/NNWiwXvdgJjJIKUmLGGzPKieQ
6u0pQCYvCgHwVb240Cy/nCFTQYnzxQgPHBIpCbMkpjQ8UVoyFKUAKCx8vsRVoR1xgmHGSl0XP6af
ENdUpD74KHKh/GPXiGmTUEoU2PlBO05HFmQBXr2Cxx9SujU9NyyRAC4SGhxgCeOMU3Xbl9uIn3bu
4DEwEs8KQewQRfaA8wl1ENpMF3nCIYRqzTnjvXwUC7SYD/LmOGnYDn+4pmPqmWDclIo1NbT44IfO
KAfd2VNFdbZJDdkCbQ00DPfDFP7qUIdgRRb/8Jma/Nwj3vDqv0k6hPri4JLhjjyK/kTUw3grO1/z
CRib3ClAHxZfq+9pQgTczxtvdUF0LIz0Cnh2uspOEcVGIj47L2egKcWd6lqGKMSYfGeJSnHRXTNL
MIWxNICYBtiG8Ho+LPbsjQSDrwS5DMZURi/g4TAuw9dt/LHrTJl1/ScuSi6THSZrd6fB4bQmDkx6
RcQFTPYwR18hkTmPhzOccRw2KoDa02aLdvIvoOw7vWEOKURfmS2r8Ck+dIUrtPu8Z7uccmPjmki0
ECAmmsaT3caUnJcnkDf1JE6EWDjGF6ta1piayyNjYIc9HO6pcTca0q3zE8MnJjMtuLcjfJUuf9ns
yvnC3YPWasqcbLRQEfLutfAVQjPDAINfm14XDADBQV5eGKzkDbSgIz5Hd3Ao7rXtedaZdDCMSmAM
/Vs8lFS3bY4luNfMUFYaXSg++TklsTQ5UnSNb9lqQY0r2GZHu0wG833BwgN5jXmgUJh4ZsUlXKVH
EDqr8fr2K2qYhNn4ryHEWTSI+tZPbXYX0z7YUH6XtkDI2iVumQ/8m28pPqw6w3O8VXRVwRkST0Bj
tWFn3zPqD9Jwtm/EGar1spX8PSG7iDOQBclRxdjIeldG+8K8/Ypd8vFvOLtn3c0ZfB5xEoDAKOt6
V6c3PgUHfVqKMTNifYgye600ZiLnE33UmYkep7HYGWFO7gO4Me4fUYkBvwIAAUQOYvp2DFIJV7vR
Rj7oEUGeMYirtXKuQmoA3aQ9mCLvtshMAhme/5b38Rk2kiieEBMYYWPzRu6wUbQtaoE35n+gmPzt
ld2Hi+1cGQ2ZHLFcMZDNnoBZcq43+dDGfi9OrmNG8/Q5KMdNdf50j6SD9ox2cflDHWfVzI8QVBgZ
bBA8HD42w1zZmRhdg3ZtIvtvt8BhwqY9YsluWFruYavordI8LaTgAqDPFVhUsUKqWdsbet302SK1
AKseqlVGcGjzywUXDmURwnEXpZ3bTesZDNP4bCgUvCveHKp6GXO2wM0+3I+sceTR27roIO/kHEau
eHGfhIqXgbQwBi0o9zeGBPmQqjRWaWkR6/+TmKJd0t7LmuiB4fxpYoTjl1RL+7j0RxhSVYYnxcRI
ahHEikaClxwWq7/wZp+mR23APwlAc4cV99BmD+fjnBihfbQqFPfIr6XmpVMAFdp8FS6KLFt42A3s
Ej442RkT7miLcRZBkW0ckN7WPh3SocIrc64AZIu9QXefMx4ExcS1loXBrybemdbXPrmMOff+IT64
3aQ1rn9yH3COnt5oiWlDhPqk97GkjvfSan8Huj9yUHsyFZuwmYGuwWmVFFYl+2nPKPxC0MhIPzyN
LyhjbX/bluIeD8b1YK7QX+mXzXlgggUWP45DqJANFwf814v/40LsCg/PHG5UbAJ/yXdO36vhSsIs
XajFmFAd3UGiJhAK45YXDNI9/C1GmfhA6NVUYcyAX4n+xCqeNlISOvg2QGdmOQU1HUcDc4GQDAAM
NNcVDhc+/U/cYDh8qBrY85CTRUI5qXER4+qSA6CynjpxBhYublghNPbN+ppYEYf/RPEo6TuhjLe6
Gocf3gMIE+9PDUJitQS0vW6eFoiehmmHf7cVVuEg+42hvGA0RLfQ+L24hBExFWXj2xigtoBlpGOs
QInUBZHX1AwiNMYWfT5GPWv7P3AlWIH6BetqTiDqBsymsgP0lJ996BvDGB0d67Bx6k3jP5dPFJnC
/iC4CDkJw2SYa4SB19TVGtUlA0BsiSqOlH9ArXWf3XQcnno2fMwIAOq2bhHdcrcw80O4Id02uJBV
6b0Ix2HqYCzcJzR21vRhHmbAtfNj8HCevkjKfyH8bq2GakMN/qMmf5NNRkfAAXbznphrmUMT6wBr
jVmMPxvSKT7tQ3LuYks1ZGT3AURjrobZL040CEv/EUIhwol8memBzViLtfwtqKpM6gc+uI1rI6q2
XNgR2yM2NwL9YbRg4BMKNaGi1MWU2mxJwbthvoPwbU+SihhFEYdqnIAGZGM9Aa7eAKYQZ1oyixU3
LRYUF37FHH1kP6PSb3klVRU3BeRsHCkfFgw4hcLyxQeFc4k4mhkiFcLIGkKwdqkueGM8zoonioMq
PHdU6rxF7wCL1Hxy8DHZTSm2GqZYzsHnJ8G5gZaBA+BxLGMoSCdYZbUn3wBb997isGwFR/YsbhbM
vvFXtYktNYZ/4mMvJQvrBmuD1liJfGPemZ+1fMTifdgeazsy38n6vSbjGUVGXHBdFSiqSDb1Q4s0
uGVI4pSRX44xxQaJUHsjycX+mEqC8fJydcaCtHZH9qKqUkQ6jJvFlwBxusRPXnhrD3vaoP4Q77In
mmREq1CgQOfMCsa92POPjF5PQxI364WEeJkewMLqqXkFMAPgU9p2MCGDCwdjxKLYYQItPjFasFPT
t7ZbEWxJfGjROFtSKgVr4sOzEk9Y0zAW1MzZHsGrFrCAFkRIc10dmECKnJna1p2jjBUR2Tz3C1B6
DSbPQ6eaLOAAJI5OgC+BoiNzwq3t0ltYCx3IgcF2Rg20jhCXcGL6ztNqoYLiCNB9/2nMGdwhijl5
Kx9rzcpKblgkQwZLOsIeYry7WDmLaJoRy0T5oTNqJPx7+phm06HFb0JVSZ2LYx8ZMxdvFJOrhfhd
PtTBnIoXG3K/jwY+CEK4KQp4sqY+C9KJhODGqIhMzOQRPVV9cZFg7PLheZcBpCaTX/FOPoOTJcJZ
OGr+z5oT32okNzsjFbHYkqO5xVYGPQvGzpmPZJjbmIVqnSvGMDJSgw70Y37wi9FCAuylXAMqtr3l
1YKEAU3iRg3607bgAE+vgQnH+9te8P2bnGZ9g2zykZmuGIX8IjslFcM778gzcT+AH/x/WHRrcOPj
NL0jxca2zK3wOFMsMxjpCGSuISmScW2hxhGgJQjqjjEL9jHKkT9498FscNT+4qO9+wtslGCRiLZ+
iFi6Y9jk5rrm1h+TxjLlD7wWHmHmrU3T7gcaQcZvkIZ6zICxc7Tfon0zpMVgpI4PwIXhzGu2hbv7
1S47lonkZKl6BsudpCz+3IyRThLShoQQjT5zQzNDEcW/WVADcqYdwdoySjr4+95HDzo2r2nBcIyi
xP+FMiY8WNiLMEBR0J7br+WD4DwsAMhx0DPa9i8aPBiurmT2Jk5xZrUTOGc4PS2cnyaN2SCVe6TA
ID4eKAwTmlLLkJtt2cAfYwlE4fOa+aWZdPREWEhznngZmR3sglXBDINdSo7f+jz5Gve4gytcMzao
3NrmMgznlE1aQoav162ICKW68RwjB9xTvPmcOO7EIUvw4a3BHJjRcOx58PA661HOzjlSYXttO/dF
o9nTtmEYKqbVsZa+GBNp/K9ZduFwd8okOxsZhEhpj+93OxnELMFHWNRtLVnpTsFdWjSkx0bVToEP
sDLKLGWcwlDc/PjcXWq6G+hVDKFMLqZO+qSxACxCa0A4AyMutu2XLBCuuYSCH6NXCbU7b/fo1N1s
tMBcws48k66+QzQ4wxxcgM394mKqlZORZscDvXlMChooJYBT8d79M+Hn1+MncosjGG2TDUcOFCgA
36g6ThEMGOCQL9drMo8Ny3G441iXORDsjdfEjFQoM6R8tCjJrfu8Z5/WcX9iz2Yk8K6ReRLVS+bc
tmXRASd+0TIkCpkz9djSYpOl4/Hstg00CS6+k4+L0hvGDvwMtOtn/ONeA3iitU+rwh0FKQnbbObb
b20e5rhCQQ8tHO+DiE4FX/4nx727nLpDahCoTllBXZkk2zYEZaTPQGVYYIdtE298yhGavLkKjDFM
CD2+AmE+DJgJdLbccCgIJy/EWvZ2RNlcXKbtDdNSrudFwaolK/6P6a9xkx72t+NWuMeMR0ZoiIiY
AYymNm4tDxQFGGROAoA7zb3qqf1ku1AvZH3ME2iIzb1o8d8tIug7oee8HnYhHqvMEYyv7UAe5/FA
IfgVgTdFdznUUapyvSTQlfhthMJ8Xg+08StaNub8beUvPd9nw7ZWZEYyCrY+01w9Mfy8zWnOGtU9
abbUMx+PHDGDsRVbi/fxnmKjsYqKI5ePHBZwkvmVM8iRTKdKMjj9jFH/SDWyAt9HkRAkftv2kXOG
bJsbGyLhoJgSTE0YalxnxddWx1dJl6N6yY7xQC+ts3dHKPjIh38drwL+OmwIpDen0yxDKdC4U+bQ
FOsCQMK0SlsG68X/esiOHbDw7PjUnRv+bV9tSh/Ka+EOYpshEzUWJKjT/ueRThmQwzjxQpAkg0oL
IbHkzEs2J/GWmp9f5i8OD4428FHPK0ovk3PNjAb2Qo+IJ3IAsQiDJXkOeMiY9vi6VxCd/uli3chh
Gxvboe6Hq6UvVY/Bgsick8kb4iCcaRG3N5dnXmOChCS6cD40RH6GjJvOFES1Y2YUpV1AxSjBpgRF
9fwE6OxZNdMFnpS2PCD/W0Ck0SUREVcMLjacO8AlcdgOfIeV3ozR2qJ0zh47+LgO8l3qY5h4ESpe
UEKYZX5IoCPCZt+Q+9EpDEfKH9AfmUUsnYIVBm2Z65Orc8sVCD31gcErF0Bl6ISjsuN4WBRpzFXZ
ghIoig+aA66rTj0E7o5DWEICaUkYK6cwKW11S/azC/r83mWSHIofT+MkW64Xzu8xpR/HR4Ngbqgr
f4H5YNotijAigZadg84lSoAwXjCexy+Dyzm07ZgY0Ifu/Qs63dvd+EeMgObyF02+XENCrbMl/R5X
AAOXFe9ZLiC4Ev+nvXKjgizMFujHHfYKGRmEoJN0rRpJAiDVwyTdPsYPWL3MWDs3bVvw2ac6924T
2yZKeye5Uz4Qip2RTWNRoVUTNMpcAqLUDezfQ/9LnzMcpyc9dtRBlMwFpeQZsgCoEW9ep6byMIBD
PMtsjJmfTIdt2O3w2bx69iJb7Y30mVQTHhGraJs3CTyIk87CRuQ9+PA/O36Xl8rZ2LDUEn8+ryKK
XZZNkrBlOXKT0xSz7STDqBCZPgXdzJ71gZCSag5iztVI5UT8H+VVwQsnxSh2EKqQcTcf4pW7eY0Z
VUHeOvToSuUupbxNMf6DcjT5WP2vHLA97b3AI4LTgbRDdyA8UTwIUBuKWJFHfNEoT/C7Ix1p7BUX
28mxKgh7FuMyS1ZgUcBhQwuzbZcWi0ZgRIeekFOHiYim/Ck8TQodPT1AVIGEFduURGtyaZ2S8y5j
/67EamCh86AYzXncW3eCtn3EOkedLCLFn0YcnRQzLGhsd3sIQty9t1+6WrpbBX9y2pJ/7KFW0Ll7
cYlISFGiCBxzjZX2448dY9LDrr86Cc640BgnjogSy3AI5yZn27zLc5h3Qwk3rziPSxrNpUdFUhkY
6mUscXiB0Ph/MQ7z7UjBdK/F2UC60BwWK2fjwMzRnlHrcIq1Z45jbNn/6BBYv108fw/cM7kxv695
tX3IO11rYKu7tsFUPjLt2O72mLta8Sy4OFp6ttM7+Bqlwpt5Df3mcQql0Rw9fILcMERt639lfvJH
aABZKISb/Z383WOTMmCI/ynHL/SuJpU49boeBZW+u812uzjQzux9NjzhrFrq1nzTlbHrRTAlTYLN
jSnAH8vROUwdtKMmKdyzwIxek2jRtohFh82IDNwfpH1yi2UffycguGOaIDO2ufRc+8/UsLiJtCCg
J9K5yWg6eJdDh47J1W5n7TL7eEx/DHfXWuOpEXHYd5ljrEER6sl6YQISpYyVLYpieLwjFnaborG4
8aY5mrC41nRzAWnOdu3jtKXvdjS9k9hNjx45xybHAGcm/uRYQnQy3B54j2KYwdk/sno7hf4MYf0f
GcnVnk+bBtxL1A7Po/2lWHxp3XQrjgco5cnIxjGBxnG1YSmYeNeV2AJzE69/GMZp4/dkeZncIwrN
OSTdhJ8DpEugaIbtlrYCEeaUQnPOYXAhpZhYujYuPO3sj5dDGQAWOHUKhjfUeto2Z6ejfmvM5cpb
HlPr6EsBy0nGQWqFAGJW6OfJffbLhEcz4IyTVo13RQ/LXWZ69DoOZ988bMzx4aAtyQ7DtInj+sW3
b9HucXRF8EiYsZxjyW78Lbb4gYiqM8zls7OZQyiG2lylcsCO4XekkW38LYVECL4bhnW6hHzh+12c
bv0D02hkYMEw68uhEHlUfY6KX2TDE+AOYSweBQSPQ1dedAGysOCgMmn0eVNg3DCkfd1TLc04I6OI
0vfBUQtb0hCBz5qCibtZ4dZk4TogDka4XFK75bnhFGDF9YQrmOkxFoGTG4OSnhSFYlRBRWCgsmXO
Jx+U/2JQAh/Irif3HM+Ru7OVSHgilfvzyJQcoc/4M4emRF3FP1/bh6MGgkAB4nWpE1bzNQMxnkI2
Xb8Cj3tCfgLv5CuoYQLaC9YMRXsLpY4VxmwMjOlDLkM2sxt2clA6fXjcYEtZAXEW0yCq+X6gptAn
8SI+qIx4aNtZkfD34DpqmdKlDmZcqsL/gDnh456h8y6mK59fAXMTOpEHiyXhZKMmg8jv08RQ/C9m
9zm0rDO4GuEP5tkcXzUf6MNICk4+liSRMp8XqxJxWegYhbz3cJ6zm4xkECQslIyKO3Ey2spPGtgR
fUufcFKqMHHrOUwLh07b3w5rKgVDx6Z3wa6lc5Q6c45lKhWYrztXTkr5mIikaLfNEJw2ZACUO//6
QSjPPrWW7jGaxwFkMJ0hETiMaOYXSlQkr1my7SyQpBfFU9GKLSo0Fq6UpoddQY/DqaVHd5ceZsbl
t46+7lQvvuxMTquCUSLrlfLfUF1uHvl9XxpijCGZ7i43CxK2JOsQpKnXUJ4MnSUbmDFnWapZ8HU6
ywM2744Q6iDbCaZ4IWKT8+DlOPBFf7tfEZksBrnAzdGkJDRBJ/H+lEOu8KL9uHZOJP14t4iDhEeA
7rMAFXlh6VnPkuzAZYDbLmF+prjqsJ9rbSl7/aptlge3ZTSo6w5JJ3tx9WNyob02FKskQ2WOPosW
LDweaIlRD4VdV5+HVZ6H5YTDgeKU6HreEuZUHeo4lfPgMwXdXlP3I3fwBgXpLxrkneCWm/c/bcEh
FLG25Uaz+GX+fVrxjIGEYdLNZrQHWcY1/NeyTVr87Hk0sTYgc0NWesK4rr1pMkyAh1/rxhQIEgiJ
Ol394OwPBrdJa6+lcRXAhNDxnTaKTOZU/Ac/MiJ6EoSHHzv1zMuaCpy/Q3cInSjG05AKh/dIch5h
ZdiniE0wfDkodXH+W9Ay0J6MxSvJhFSjDN2FYtGy03loBn8PqSULfsm2ZBBoPFHAB8iVwcMkTjxj
RRZXmqQvYKRO+U4z/aHWZPblQANLfJTo2z3/psWZD/g+N7zQoPCdAhXm0ptW2IRCiE7JOFpOBK6G
OJwV2Bj4qOnvi9Qv+KdkXz+BROnP3xDYPhZmS35OslMymvx7qZ4fAnFX+nw+4NSxurTDOM1Sl2sV
xIYHZ5jCn68GFJE1CN+PGgt7E23alyNexKFSk2mvG/oO8Wck5grHKU6IMS+cQDIUs31UGOhwsLER
EyjcyXg2L39LyatuB5MeRNDDiXEkiYXaq5jfi1YnUMTzSM1QLsOI1UvhxVN9YTcbD19bmWqDB3fo
0/GLMY83b4XlA5+E+LNWTPmaqxnd8/Uwe8HDsFqfiMO9NX64Q0ZmDTfUKZjDjeBeB8+6afToOs44
iUrPV8kUluMGz/kSoruDIiE52I5PPhXqhz3/50i2PQlD/9A9h1aVYNJM1iA93Mqf3mpMeGS1OM3s
q3ldwAkb8JO4PdgkYEXLHk+tNN9o1bUXtcwX+kgxMLZ7IOAv/w2jLTxkOXePbYPK8rR77GoWCncR
aiiPVrFIKOdoeHnxXMz4StkFQRPU8ZAn4VDB6AT+qbKMnlleT7PJqPCjsqYjlvRUvjOH9hBydJl6
UeYMYpiNH9tz/LMv/aLMAqRm5rJl8q6p/9yMOEN5YvgU8YYMltHyDkcLgM2YkiS80OUKLVap8aGU
fOn1cNYrI47jH0PnGwRf+jBPbvqEX495d9HCHbJQr4CfB3xDYQSBlg7+I+nMmhTFtij8i4xwQvEV
ZJ5BGXwxHNIBZwEVfn1/p/r27YqqrkxT4bCHtddei10cPgygXlRRkcJlj0wGR3+AZD2IRD+XkWN+
MXUg953nHc2VJxHc7amygktNAUIDKBDjlNwBMufNAV2lBYD8KMhB5h88M2wmaDoKTCaBtnUG+89M
6ZBfVHkmPrngZjx3fHzP6ylbL59XmtMa/ZXDgjAU0OgfwIA+cMsLCdu2kR7o9/kve29fSzbScY9k
rvS1pZE2ZnM7GkFHnhlfpKfLw8ij8cJgF2oEFHcxyRfdQ/K1/PcGuMrtkMWEUw2V5LBbv+3R6sHA
EcvVHE+FxaSiQqMQoWpJcMzpYPh6kFrGAJzPWAaEn19Nht0ssf3s+krsoDxHhu24s9U7nqr55qXX
f8BnOZ/UhaY7YI5MMV4doZ8NVHW5PCAhxcBB9X3cVgh8PPQiIlKFGrwYodp/McDajNLSYRkFpBQe
eI6/5CqoKP6PGteBDr8HfMvGPZcscqSQB/uIxDJ1aimKAErO5Id6LSts3eo71AAzQI47CE9K8SMJ
XFPkc+HNhH+0Fae5hXWAvQC+jhkwUOnQM4nIT2JU3fpKQUx2favLBv4XsH5jgglzNkCVhOwWjE1r
/qEMwQBPENijj/frWKfRss7IDOKzdiHfCejASU9uKlp2XpsWMDk8/xBMQ6eMaoYVLkADah7zvYI0
qG6mLwJe+3M2GxZ8kMctChYMuZLwo2g93YKlrqd6XbEComAn6W+kAzn8uMh6T5UBp8heP3IWbWaj
ukZT0HyMr7qLvaBiMHbuKcpfLfSwQH6GUH9Y3xaPrapyF5QQcJ+/SsC++Ck2uq5hBMeFiJBevbH+
hf7DqJv4U67EI0/dYTo9AntlC9YnJx+qmd5jv4AC+QfxLnqRLaq3kg+sNKLmVLkdXEdHoiKjAMCZ
97qfKcMDtY/30NLoRFXtjFcixwAAgJaXGtg5daO68bt0Y4ty3CdxGadWownv677KX855ph8mVYDH
OITSn9dhBx0ZNSfl9MwQqGWxmHWIPsgFPjuJqHLHnrNaG+JRFeINuEvCAbo51F0AgoiIwiOkDjL2
FPgSrROKZfyULTkE7LWhf2GZk6UbSmQxPABpGFhy5K3oGIbMxpT8DQeCFQDEWCRt9WGIMZ9ByZ/w
84Yi77zwBZJ4sK+uKF0eqBSy+UUKnsxRu2IzZ8ewyy380mQDT1b6qPfvsmId+C+kdMQCH3O+JQXp
hMluciT4mlMegjmhd6hgxcf2scWBn9pon/BRhLRgPlW8NKVzN4E2+MMoz7nenOLl/nDgm9gBQUPK
4oZHoBfAzK6Xz0yx1lA0kP15ycVb+c04bhDIzZtOuWJydb2J4Xks4rDDrL5duLleoqJwvabgSNgw
NNPpQmYcZUbCnUVReTZRMIGaeNabPfw2CN1iwUfMYpIaWGhTPKwCTAaumMwcqea16KXSdDXVvZXo
LR0zqb1kwPgdHaUHXa+G2Q1jS5UgAp5EdRSlfT+imgehM2gIft6Sc+SYEqJ4T3eqpMcDdwdM7J9O
Hvr30FddzUZt8eA8JXXPsy+wDjlLWDq3UePnHUT7tBazFz7GJB4sEXNp5uifQg/rhNcOclYqgpSo
yxE1edRZcAdrFBmZ+vWSMZD7Q4cBRNEbROEVcQn/aX7hM1By72p7B37KvG/DXAok+UYN/bipPiOu
H0UNrRRqU0Y071BYov994Dx2U/BcB4t8zPkq8Cdq4q9jmm+kSC8LojcJmWEFTSxTVJoPq4s0UoNN
/3gojUjcBaFCtzaNv57/g8wHE9jExsktJHszxvhssitEvUuBixwp6sDEQG4/VBfhrcHbOeyPW6Cb
0mLTAZW53UyZDpUVYoNPTsSXyyjjDAF4TdFlsrGnbtB5Zz7RACWCNvtj3R9hpIkYtaDEv1Wf4bXG
TCS2LnbQdkqgWGAl94leTnR/c39oREhEl0VFqPqIZfvQYOH65BVKn2KMLVmRSYpK6NsNR+gBQBSE
BzBnSrU9qa+LEkDADn5zTwhcRiDSpc2HIFs4R4oe4tZLE47ZnA9ZpTtjK2PTbSgcRRlLw2sPeb8a
MYYdQPBKoSbKxrd4xH9QEZ4bVj9uC9+m41IxIiQO3z4AQaJX3wMitCxY84ynPSclyILhUVS90+yr
F2D3Nu4hdgvH0Kryip5aDG5YSp6GN8dzqDT0ixnQmYJBNE5E48PkkM7YSK+ycRwg/PKevyATAePl
lw2RlO5yzvs80V5QmGN46PIwgQwztHDVpXgexaSDXMV3kUApeDdEKxGMqFHspcayL0mDK8kpZ0uS
qac1CAjo9AAUZwNozcyHrguY2f+i1hSd4qno/4Fn0WxAnm4zy1fb1j8rJ5b+1GC1xiwdzwu+GVAV
6Zpp/kAwyHkKbmMJig5TeA+gS6EG5+/M9g+i5LaJV4rKvjLPGgZlg5t2Cljr3P8hqvx3Wqvh0No9
tXufRhVedXA+Q6oSODOHlGk8J3/o2GoVslZ00l43tot1sHctq08qB7CHBo/CjlE7RyDDhUoQQnIg
od5owY9uaIEyGhV1rfI3habAgzHy+T193K5EfANaeXD7M3pprFizrQVoFodPk2/neB9DkuwwcN0N
HCPLLxQXDUjlntQA4B15FQN2BTBdU3b/cMEd6ZdGlLdM5wZeonaMwJxap9RFu8WBs8D98G8LqALq
8k4cWN4ajTq+499kHnHH+upqnHoD6lMPJInJDkWmoqoMfxHnEY9KtC9LbaQx63QxM8qguBRLGKOb
L4Cb6BJoX+eaBiyl8kkVoYjpa8tvwrkAgaHz1AX79OHiD2RYilUpisUejMu4CRj0Q61kLSwxAP+k
Li8yWhnoqgxzywjHCClCMOsroaRRKowi10egsZ1vWuBMVwGYjq2g6qu6FQNX7jrDmCSCyu+eoBft
NDphRrIEBCO2LHjWZqVYVge8SYBCTZjlS8R/v8qQBCNau3FGM8UYcUPnaYuJB/neY4/tf8wL9jjd
s0PTC6oqJnq/dINxuaYCvVyjZA02iYvJ/GkFP4b6mJpSJryYs9cAhlhz6faLhlV51OgE0DmJyf0x
o9I7AQEltb/hvomOBxUfZJjc1ct/Ceyf+j8RrDw0QYbzt4XMDp2lk0fMlZM574ZbB6Lp6edYfA1k
PFEyIVfN1wPOU/7M55wCnmuedEx2mIPhnkBcFXMhjVmHTcB/L7lHvCdNuwmJZULkdIFNp4bgHhMK
jCtdd5ygpgskg4ljsfRHICF3YihsHGAk01yKUk/Q4gzDzTKqfzgEtVc6kO6I9+JxKr5zcNlvwKl1
M7y2GVdQv9siu70y84AG0ItQQ55htE9dz8Db3iSgYJVzOFBKakafN8FbU01avigdkpMpkkATOZGc
9QcfkwmlUL9dMUph+UU4p+oT9kc57vBu1NldJSwAqU2Dej7kzJM4ubj5oFFon3rJv3gnAh4FYExB
hE77cmrRN7/whzBPgBMDI4TBdAXgV8nU8DTfbx31WAR1QfBUWibFDUPFogX4Q8c1ZF9UVuzNklmn
ua+m8PHZMSnIsDYcDPaYyXkms4OLRbKseTUQ/46VRn+8KwjelMICSUo4xpVVGneWlBdiL5HctcQA
pHsptk/LRPvfogxrsXtQ/ACgnuBLYLC6X7jQETIujm8vvzIEn8UUCITQM7Ri+hUeVEkruMSJeQBh
U9M2JiXYWkE2KarcJXRnZ6qhoa5ptUYCQLP4RTPMdm7k8vALSe+lesmTq30AfM7nPQIHpCGGZKAL
dKkkPP/qb+bm0Kfvuhp70o2DVg/FLvuDugbViXqvp6fUNIh3ieF5w3ZQsOQC0bmdIVbxXnxafApR
PeHZ8A2kdv/UjKS/4WAgLpcSp2yGNtwyUQmazEmKrNJDQpL2AWhlaoi+50YW2oXUIAlkHEJhqfhH
xmDz6EwZO4N8iv4pkiyHsX5xCSa6dSKYGFMxKsncN6NgdqiogVSOZHFcuIMoA5E3QVUmPjQAYp5h
1DflLxsmOJE8VXTofLAKAM4+HO5CdDIXhbIWh2WgO1aa1PNEEeLfNybeIMMOt5qXY0RAvPZwVr/q
5DfsFrT0RIk/ZGSn2rDhRKlxmAOZUCwMkn7OUZ8kBlib+Ganv7rOyLvAv5rb541o/A3nYSNqE1NT
O2E6i9WMUac8WBKXyxFcPla7QduZQkTcNdPJXzAwggcPLEkW7G8fUQfOeMcUIybefRdlFtGKI4nX
N2oXazFrTN9GMfgR4p/FxhwsWwvGtk1KzolEU4qCYVSx3PdweNejxU0nDRUgBh288cqeoEuBj+eu
C3EjZv6MSIfnUEOQhIKrHoDjwj8Q++4Cx2FIsgHo63a//LR4HCZGb8fMb8yEDrcPih7tzdLOkat9
ZDaH+txsz7ANl42haRckI1aC3sy8UUinNRaCTJhpYmzR2KyLRBLV8pzY1oONGkorIbdaIuPAoJp+
dGZFCfoO6h2WCs+03QreDyDQySsNDudy9ucX60ZBPv14mqMM3VOFn877IES4fbobnuK7Ev0DJXiB
TIoMMuBq5elj1Qpii0OdnSg3OLTcFyqtUZQVtGqJCk7PXYebSzdP3mEodJ0z3YaLYvZ5uh6WXzp+
ZUm2q2iQ4QAe4o68elZrIu44EJwQ6PIqhRgXwNZEeHfdN/gOPwgaAGkOPa8ckXgWf/ifOGJp2gUQ
eKYEJyGjcEmIM6RoVndr5M6aK0tUFscK3VjwbZ58Z7qI4A3TI+g+pZ640nJC1afysHFVAo3nTDAj
zH1SIlGvndKMAwteyUG9o5yx+6gGqV8XWTkOBaXHZZxHyYjePUWMAE4mDk7cJOeG6IhqqTIU+Cia
IazZjQjsPPaJWtwshTNIRgf6xvOR48/4PuRKQu9GMSxHLykQtSqFKAsQsHh8SnPyCsQImXU7jd8I
sFMwhETpJU4Kna+6P0MMVcFnQOJ+eVrZKetIFqwMnVZqYRfAMjZfCavNXwcIfGgSj597pijpaTHJ
0HXXV5GT3PF8bLXejqE6o9WbJcTCNQwDC7onjRVPBsgh8tfxTnyty/SS0N8LyQ52q0OIibjBUOfn
A0doGoFmUyQOVgZ+CO4Eizp0rhSGj8Vt4WqoJhv/Ui1pHc8+Rizs3dkE+D3cTmhdLKTOli7qOMAM
0ZDH5W4y/UhMjJSzyQI2/lvZifTA/C/kl4blvReewHMuiGis/SKjznzwHInXNMmWmkq4JnmBdP17
zdG/iEcJbaxXmCqS4w4JQ+GbRXpkZElpUeFng7gcmL661BDYzjj5Pmn1j8Lx5S2M+HeExpIVfOmS
lvcAKEEKTTQbvoS4MbVPxG/HHDGwZsowmKvcTwdKBJFMzMtgDFSaaMdhyFmR4N3m3m3jkeVTEOCh
cYEueNKJ9FvPozY7H0AABWAMkAoYKBv6dsBxvEk8UvpKylfcfjZYldUxzmEFjykdCGYNwc2+FuiK
8J3srkTyTWsxSYciI1o/zUlOq+OcAg0FVGfuiUGzftOOShn82H7QrOAuOJif05ztQ+IczVd/e7ga
fARA8XyG5ZDK9BjoielJJURy9gNL4CiIPywoMeIg0EkWHoxtkOI9KZZHxtyPfTnuOXLUV5tNMFEX
rOeyModXRYuctIey2iiX9MU90XnTYorLYsgMnpX3c6t0orIefowWejDUgtUblhPRF3AqfTEPpf+d
I1evn7XFGP4nfIzbtuc6d6I1y1nIJrBOrxMRqUAXlV+lOR6/ZDBMq3B/JH9yK8k0Tt7pq+ClbgOG
pJLyOFTaeMUjieLlSXHIfW+rxQAKde3S6iDDCMyr09etuLLKZUoRO1kRnK4gpaUF6FS9KHkdcbOn
eA5gCNDyZ0rnK5WKUsMcNGdojYjX79VG/2Z8SWgR0Dwpjc8TBMFiYFqBwIJk43+uIiDj3NseWdFx
jyyjiXvTHiS8KemM1it0D17m77HomVU7l2AATvVSUl89iNTwDJ8zwib4wl1P93eEmvpQ7qsf21kp
aW3I/uRQQpN0zbZpySh1ipznGGQHlI1VAhbbVAiDombYT8R6wHFiX9scSOGczdAYha8PXMPFRhMF
3NC+3QzEkiCQNrwkxmANbKmRckSeWsUXrUGJ5gdkzj/fp5aOFt0V8dWKRaAv3laQ1RhpUoGioMeo
XJXY8eyrL1FEODn83eBHf9Ye1UByATw4OjNa84nxmYvEgIYDllNKxSRc4SYO9KZSJCYZ66f6Q1Zi
V7Ksid8JgzddMIKat97yf9bVEHbqmSlTC0m5HG4I8ipHP0dKdMolXosSYt4xILNYK7p1uFsJcOBJ
t/NFcE6Rz+pqNb6xf7RO9V52cQBAf1CsD70j44+qVddnhicsztWyxgYLE2nQpg8+l0fm7MwnW+PE
XKdVaYJa9AumlPzObUMDoNNi3dQPjT2epdRlgBAAqBRZT0HOb8YshqYOSplUPP4TOrA+WaZsfAmQ
FzEQBFMQVeBtjo1rzs96aHyeY3zj1GxubKKn/btxu9pYVPAy9HlsuzALCPfO7ENr+Y86IFx6onMg
hkV78XwAOAstE+IG9fJ5HpGV7K/18xHtMQ/yWj2woc8iEI3oia1PViejdDLTrqP4fDjG37QOg95W
ePGse0qw+JX6okx+7LKrZza++H0He1B9qYupA71LDdjfPUCHcLboFZwRneiUa61ut3Klv5HTUPgA
6nXMJht2OlRVYKBejR4/Ilcr6kUm6VIhI5xAGIYqS/DOcDBlBpn2eaZTeSWiIgals6A98fiefcYb
LEYr848ImMRd6syoG/O0KxBuHbRJUy9vDu+j0WdlFQx/UxnEsJV3jAlFLJTxju7W6i7gfVzM2GPX
prs+nZt4uOCg9Xj6qNZDTGFGUO3QnQV/nUJvGmh07DA4aa61pd8T7YLoKxkZ5FBGeS3xfji/jaSM
MBLgZN5Q41C/Yz0fR/l1yHtuJcbfE5zXBECFwPfdJbjddw/YJsLwB4odnTBoOdgLjN7oQVB+zvNp
Xi4muNUfEwI0L3B1h5hOIVpFScgm+JcZqcKuds96yILLP573XAqUh0n64gJhQ4H1aHUKbk6N7Nxi
tLv1hMyutOt/5wyGpwEY2mRKLX7Na87mBxEnVkIOh/72cXShSoh1AOYf+D4loBOn1cFmYNsLn19N
7BTg31OZ57W6f2D3jimWsudFZI1BZhf0RjtIeCSS5fnt3C7ek8J6/dx+kXeQbAQ070hqMrqQeiRm
ODp89yiQNQg0cLVGuR58fcl9E4NtDpVSLRexjNW0xHVVOZeQw2wckB9q+wPWuxfSg0Vls4+qP70J
+BUAOQOsSG50ls4O/ARB8AGfWN2jM6ugdHPKu68t39xts0PN26m9B2F018+Yb3/NBl1VjHFs4Vgt
ShKUFEfFl3OiszihSIRgJeOtWVTmtzk6/I2Ycsjb9wQUmM7W+6lF4U+ghgmBmOQgSAGAYclGQ4Yl
16hdbWxrIMsB+RJfEauOryybMd0R2I0gWAjaebpvsbCUFDgBtf6ASXBdcS/I46J2PM/v3oFO0Eaw
xRe95GxOOXve7mElM9suHaCETOCtYi6DRDovPi3Y+OVeRT/v6U33OFXbsyXyMg77UwxlSgPlHRb/
Ua9gNv1PjQeJaHYRHepX1JZ7/AiW/vVzMvShlmx/IQ6Ky3M2Xg0QUrq7/ZjpSAtzig+B7An88JPH
d4XTcOa2jP+nER4GXs8UKmQzq8T3kJ1WWxa7nKPwol/CB2PCvnX0Ov/DLtV3W2Uj/eKx1cbeBmqE
d+sSnawTuJQnHIKvmoQTxJ02nObGwYATz7bznDdv1/okXvs4YCTv3SCYBq90Yj7TMVcH+V66Z/fp
oxFnvEXvW25mq56/Rmmp86croZw23Z+DzgPIQiNyivia7E+i6f6xReIgXCenuFwNwnaL8COj6xro
zx37J/eKItTXpalZByPvar69odlDs7+hicKxBh3B7RS1z+92yKCA918uj/7ZkTJGdr9cIuAlPM3H
w6RSfgUpQHoq0/0lu+ey/Stu2cnqsh6fAgthdxR87Uvc38wCBJSJAJs7VGvgOl5IKEJfUQOYMBNm
PXo1NZ5/RNZ+jHUPs9eggv6YDsKnhzaqBeW7TK+bdj5h+Qgz4uffEDTyuHjisgxDXDbr+LIv4zf+
Pmf89NBEQMW1QT7Vk5O2wBnrx+eKzvgVI1RidVhxfkP0MlxkQJbncGQj3gkqzng2Ktk6G7kotrGo
jgwsHLTxdqLVLlfUxuHYRjyUNSS3QtBvM4WLnmC63igyPjNPGqPObvNqgQ+1hfkxOSgb4yc4ZC9l
yjEZRMhqef7PvDAKdX74djcWRpe42Dy58CyGsbx1DmuKtQ67VuW3m0SjgL1W74GV+RlZ6AsyaQ90
bBrnoU/gSYtheeMMs1q/05/f/Zc+c4c2mErfPi1O2jmc5NKBBXI8mLNBQVZybiCwvz/G5tsRe3h/
XCdEDZu8543nXXZnU2hZMQOv4xZ+NawYhHrcs9Ntp/6dSwMDIx06b0YcU+a01D5YEcyCKh5ryOEb
46z20GJ6sWDfksJxZZokTzCkZjF0TqtRCHsOISfv61FpxUfS19d6BKPlGwFWeYnkdPTS0LG1vlha
3PBax5CaBabaRrgO/2kEkZ0rLuBSwmoq9T3/aRq0+PKUBlSKH2yKw/pw3V/31QRBFgrhsnhEXVa6
yDIfvldh9yhhlbijysdIm5VIAMQRh3DzXtXGd8i1+2n9fIhpDV60yOLFLZGSsDzFrR1GRL07TIJJ
jnUtO7EhIVfURXR6BD/WhK1bRlBg55vs9nLGwZMtkv2bYg7N8aNyOqkzriSYyO62ONmt83TG1sdg
PIMWhPvmxk5YIYJjAupQHLmN3ny6QMx+10ZdMegpoz1V7Wn5W94WL0jZX2XAguDfO30vp8ZIjFq6
uIsvyAU5r+15dw5ELQjTuBdhjGIDVLfOPeIdE7/3E/2y5Rm/BP24Scb5OP9t1n4ZfxAsKTeN122f
KbqIq5H1BVZkHouKG96TiMCerTE2ITiXWl/v6L3RO+g7X1Q+16ZQ73tyMj5es5ic5qh5ZI+M/N5m
CHCjcou353qDQMk47lnfDEsQnYkbWjx3C/NNlDB+RWPTjSHL4Ig1z9KZWnjAW60zzkoWISY+z6F+
WslxG33CnztAjrjH1/yzhcUHmPVsKuCB9Vz0N613DxHxhpzUcLJqozXPvqwis+WwxceC81CIFUmW
kB2vHPabs1d23/1C6GdWK8A61vPeHr4Y/pfhmihKhjHyPDySLtvD9n31Q1P393dijDDjKToGXFuO
xs3pwh/4ei+od9JivRzGr4BtB/ZJUJOGX2+NbAJ0wSVgHxtlUglVAbw5olmAFDcE7CEVQp+E8V1c
lzCv+jE7wN7Farcli+t7cOPSGgjxFynkDmbvvCEejDPUEpZE80swKnDCNsCBfulvyaTZeBFV/wig
VC8Tr9tJCS4W1PxydNtQbfYcSiyJ3IlLcTzwBsszmrbMV3X5jGIuZ/KsP50yhhSzHAUzhxBjo3fm
P91qwsvVxXB1TGnHOlRPdt+I527io8T41zO7nJACQMb2LuqiQeOSoDHt6c9ZfR6xau7xfkR1l2Iz
y9p2z8VKCs5u0lt8lkTT4O61yUNvMFjoU9Rfw9FW0uWVRCiVnQqiM7N0dv9Hu+nusSGzP1kSeojd
oPtSCNqydYbyx8h6hj/01NZOxRyHBWmrQe/hFo7dE/oUmOO8LFiHPksqgDxbHFYNybxFLeNV2MUm
qywTYJcWgRXUBc0mOhItq0gmD0Cb9uQtp5mmdNkIhz4yOqOjM5WDeGSxgrJLtjLOoDOz8LUd+82W
PZUmG8cco0uCbyQ0GPvkybbkCDK5NEf1HclT9hER5/gieTw0+Af+OaQzUwrHPivGJKkhCwu8/iyc
JbMA2NbuRxSsvcV0f817+358yaQRwXDmNmbNYgb7AF5r98zngm0Ub4DczLRoY7ia8bR4wQ1By2Bz
jairYD3RLP5CGQWqeX8zRBnhrdAKUmTPGN/d5m9WGWneSNanOb82h+bQBdAgWrwo5j1QDP5molCS
NPmXuHqxJYQVCKMAVYMNtkifDWLhMJco9Be/oAtuYZlOl7+Y8HVi+WR32vS8mSM5z0wuyuS+LbM6
eSH9//2Ti9MWHLPdYb8EDaBLIeaPDlOOEJN+GUrgggHrZX7BaBIrXNZtfx4PGzYkOBWL57MKvvQP
XPQquBQ46fLl5/znwYZZPrP60LK9yombP51LNMgG0cdvQoRxcU/GWDnkb306tOSdrrVBOCuG/gc+
DiK+43iUf3gQj/7Rv3vXqL8dOtjIe7NQ2iELspmZ14WwCWGlM37pN3hU3+0r+KSDw4mMsRQSMEt5
LmXXRNLO+Xs52aITFcLMvy8HpMN7MjUfSEIjRxPVWAXj/pbX/P7EqOGPXzD+SKptFbQuV2PNT5b9
GXpUx4COxK5dvqJHpi6F5TU6D8PstJSdazzZIQF3oaHywJLLDY8hzj/iFa6xlMJBMif5BEnHFO8K
ZIeDJkvWgaRx0auFlHJ6UDiCMIweNrjSkhnlI+0RGf3O/Wby9pyjJByOD/ViDBPQbXEBgbKb0KEs
ca635ezhXBdHv6Olyht5PtKP4nHtLd5kZ97yBLFeMv/MHXvHpPMQVGiSyZavwJpEmcXPrArK1XXF
kOwaSQtpMYn6y+9YuaDKNdqdUQCa7V5x670Ot0NH/4rMMmL++JvRNqDnFt7jR1E60t83mXEyiPtQ
cOLP6lKgnLQ/xevdOkeQu1o8inP+CtHZikb2JHiEs/BERzkKj8nYL1mc/Ab4U+/Rz/o7b5q4ouBN
zqAI8SChz7WrvbS87Oq/bgl15QqbhRXm5LNaZ8j18fidkz4CRzLnmOTHhTS/9gzUqEnaRQ3qjLBc
vfj6X/MV1MvGfi/uxWyLv0VaeSLMcw549EWPw7rZqskkPvI7F0RbWSMCyTG35cUmJNjyl0Ki/Lvn
172UQ+TNm/QUnQhSQUnp/qC5TYBnmqijUI5ucVmU4SVqvcY/p8e4t7t6VcAikFWhQfeK+odbes1v
4GKN/QnuYS+fLH9BG88AeRHQr2OYA4hjWcDDw/QRv4t32C5fcR8VvpnVj8t9WXxQZt1VG8iC96J9
K/f8BY0Oy5SDzFgi7bBtFTQtrDr64kC99010PipEexlmDtbxNwVGcUeymzLU8i/JOK42Fyoomytf
8wk/u+9TBddf30zZfzF8MUuAb7rnaisBm8X1ooqewsj6rZzs36qmGa5X99WxoSFtRGwQappEe3vt
ldapuFqyg1k8UXx7wbKpb3DDHvEjgJ750qYPhQi9/S1f9Eok2f0QmjrFHwVVP6tXdD5ScUmG7h1e
JUr0/gXL9IgbMyraBNmUsLLXOyShzb4+s3tEpXhsd3+9cIw1LVicddxJ7H7f//jMt418kA8jdjYa
E28XdKSc+g/JygIKr6gmlt2mZzOZIp4ToY/8hCqrDs/FY7N2mgUr+TBMn0tm/P4Y3UV4cREG6XuU
p9gDIRJP3cb6pNcVSMw7x33Ne2WD5P73jtqs826HczYEWYYUTSmSyNsJNiiidDRQqSeYW1I+QriB
YNEsyChWBVed17xsmHe+WWC8r2jL0mbBc9ZbIMTsn0ibYLnR0KFsyxtU3cZZm9W5ZE6Daf5xmcHW
M+W9AxGifPBkfWZN+K0rsvHDpE4ow+NbrYM6JLiMIXAfqF3Wm9+IatiU/m0fMNV47+5fZp9j73IY
nlRuz9ooi5tZHsrkA30GuPJvTa3MOCy8VGp/NUKLrfZ4SO/Inb+3iOIOaowgHjkT7I6ti4O0uSWs
xrzLOUHk2M1RiIdBgXvTqGOta44uag8JCORhpTnwzGcMEj0f1srnoWKMcJHFH8EUIHVIaDNyJh9q
Ra8oKy1KSoQGZENf+uDv0RNbD7DKpb9xY3BYeFTX8Bn2fAHZgpWNL8R6vvGs8SvWSggXjib8PfY+
MjUCNASWRREKgfeBRmqBfBt//ZvoUqeO4IcBOO1OcY3pLEs7J3XUqdX+ASpP8fJToEUgV0NHKEkq
//+M5+i7SHdX7gTG3nvNKe0aWjtkxqYq4L7MCHswRxfziqbYDUNb9X2aT04q/+UNsWc3kaJXAaX9
flar4XzSKHA3cDCHav2iG0Cx+6W+X+qEKqPBcRFnpytc9pmCbiUchI6scZ2fwIORp6Sk5I8M1Yse
VwdB0Hga9RGu3L7REfu7shuDo88Uu925xNSjr5bPuUSty54SYDxqpzwSXLaj+mMDbqyUzb+b+1Mm
uGJyb9EM5rVqDCLVhr/KjhDyWWxhLYb3s+2WAAz8uU6QXB7vpMNn895wJKT0HaGLOUof+WSknLa8
n+NL+Ry0AVIam4lo2PsMQFCDaBU++4dJLfkOuO0wkFUSrdyoJR4LQPD7x4528HmYnVTKI0hkt6dy
LNody0V4RLERWnt0TeWqjLq/L4rwbT7B6r0HS/6vMZ+rtz1bQXL9pVqFVVbwSt7Rc3nyhv7VwwPH
+C4QvkSyiL7MrJIqvNEVnBZH8xGgeJoJYcjSG/tXWzRVtwQnao9MOwpHFiKC/lr/uld/tpoEHYa1
KPMm902Ho+8Y/biHVxXiCennd5/ywvlGrVHryETvJO+1+4bDBAtWAzFDHAlmgFS1hrWvd3TRB8PJ
ECth555Uy0EkNMMeGEGNsGmeBL3omf4MHNyXmB4y05fzrzV0cVdBbbLyRdX9AFTozGN4MtfmY3GP
8VgxMRmoUaXvFfg7bZeUxn4XyQEnZlhp35xbQeXyjElRHlI49g8/zxmY1g81NECQENx0CQN2NUAK
6xHco88fgAXbtFh++G+PC0q46ljceS4pov4m/mhxDV/x2aejhcIi4MGxP0aR7uZKdnEJKGRyep/i
BaQsnD4b3LWweKZ77rtVyGPOvoRNSIMuhMvvEpQp/R5OxVg7bojvCwQKs5tzg6aJcG14dFGoouqq
AMLuNl3jnVbz7dURYVUdZs9lm539i9nD/6Tn3G1R81boPUeUBqwPlCjInBZn/4r/mRyPI2YLl011
GMfXP6IdRhA9HTmNw81BLTJAc5zNCQqL8o8G2CpjupPtAO1PxGtjWX9Hn1WpndBWukfTzdDFQQzm
4R3RSymcWg0WQeKpWYwDUK/dJ30tPukFa2u6xweHjoWm+Lg4FjLnhUPo3jd3v9487Ybk8fQG9t0c
z7+e5Pwc/FPNBuOmo302Hu49ui+htTYWWnG06bgpRDMPOM05Lznb4ST8xUfv9jcO18Val3yopg7/
jd5tSETxflGT1+k1LYWF2hU23a6Grrs7MsUML39Hh/bVkek4Ju75r/Vm22twR6R2KX+V37YxnqZc
1M65uIV1elyc4s8GDIqF9uWJVVvBmBUiVT9qOak46yPjma33JazStf6IGu9JRRUKf8msZskWL/Je
1CLptQ5wR7FeOiZiQeM1Rh3cPCzi8AsSCjw12joltrgn+tEPtkvDYKpR8jkw8Ow7+OR6JVGPvT3E
zTBgOLs9jsFd+6Wid+3bs0VlP+KLU5Eqj/+Qytb8rD7RFMeIc4Ge9YoFevcSvpLKugJcyzHEZqYN
DrUa+AYUoqBvzPJZfkWR4Ba8zGM8AQ2+LcADriIavpga3Vf8S+caTIwT6ZqqMZlatdtu3uH1bEyz
0faLIbRkkVA+HsDzPXol92i4Bep2ejnDjQdzOdk7MhSM34svIq+olkESv9pv4QTlYKi+wIUwqvVy
fwpvm/sCjK4MO102RynWL0DdeRnLWt+A5L4TYtH42CS4yyxvycd7oLXd/UfSmS0pa61h+IqsUlDE
U5mRGRH1xHJoBRWcQbz6POtPVWrvJH+nu1VYfN87zmSa5X9+K24Zq7AuydcTYaI9nvBkwdkXJlH1
WM4uyZViAs7bh3EziYgj62myaPyxI/Jye2YRCXx+iCzsGQEemFejYeZvceu3c+Y6QmRVUiVPJkRp
8IHgUTnjWNH8vn3A8W4qW8lVLRrivMEf7wACovSajedlUtqVe8FbwoAu4ml5h/evRbsYeK3Vn8l/
G+Lnh0u85ilb0fabFTGjE2QDAArQqdbY392PC+0DAIB/OOPKEE1LIUcfQAdVnh5x83PCZenmK+3D
HfkQuaqUCz+QJlI3EskecrHksbiuHu4nU7SSANLzuj/7enWo8hUKSxbQtvE1CU9j+HoG1+yRP7iG
wf5TRpIGvqKkFGwcSA5GtV78YYV/kQl44kYRueBtXvvuJIHv8H4umlM+EqpMCFni/33i3kTsDKRu
+APdkbcs5ezjvz9RTPvZvufq4sln+QkZYURIJGc2IRgKrWwM5XjCisOGk6yxHujlmuVk35TTpzRt
5n1G8vUF3mjgQUb8tdm1p9/WI/PuK2/2ROCZKr3+Nd738Fl3eJjTwXzDa8Hh5PezJqK6hZYatjrg
oTXgtd1SQ35KqBC27xGns9W5dIQ0U4KovY374/WWVHA2cynrrHs2oE/9LC6GVPD8JLbGz/R9eEeX
RNImwNP14ZGcl+MccP+WFHNRIdkjNZvoQwYSeiZrgm6fb2PkdRd9kG9I1STirDF7IZOVHJJFzghY
Ent6JaL57dW4LC8Rk2Edk+ULn/xZ3L13UCcfwEu0uBpbdfIKUDP4jAJEupaz4aIN6rlEoSUrGiXv
Ye2ywE5hXM3K6mF1L4BSZyRqh8P4syiN2jw7JZ3zT8+8JOXslbRZ43w9ZdU4J5tDrQgH+cuXFqLt
YeCNqVdW/A7W6uvdIMXutPl8s2fM5c0nJh1HGCiGFnnMi2rVxB+WQZa9HAnJrJx9D995sSJB3P8G
5f60PO2hKBZjk6JrzHOiFr1mi7mv++6b2H/Mm2XyhGwWYfNDj5g/GA1Oo9MexE+AvWD+Dk3L0WPN
4+OhcXSwXaIwWXXB8O87PyMCCSTrlnI2WFcPUQvMA6hnOb3Pr85oMVr0MFKpAW1jK7abdvuIpUxi
gQcRSzu/CpiW3HeMBoBV4YVOhUPuj4WMnU5gwrR5APInw6A11UPHz9oDxMIbrW87YEnwOHZDbMJm
N2PmwqcE83TzgKsyhrlXzsO9haN76FcyHpXlRODKPlrJfnKDCXo4/d0jP+XE0EZEgsR0E2kk2B6U
hBvzRZ6zjIoTpckB6RCDeotXf2BJgylPPabV4fJJ+GUvPfGYODAMlfMH3XZjjIeKrtDUsDrvrgty
7mZtfnfH8zu/z0RHS0VhHwTtTj6c2P52rHOz+06JgOSA35GI5qXOZqBfrbOfKd6GC2Mxcj958ddz
6Dsl37UI+ngQoLrrXJ33YR0J9Y1wMmdQ9ks+vl3PnESUTFoDexJOBMQsiL7HDvoKjIP5g4hP+8n7
8ROP0TqXk4/DhKImSnLicX9yCMZeIRMI2xmIM7XanG5ARytSq8y7CD6nOK6bVei3JRus7uMOkeuA
ruUpybOzNiKADrKFn02pKbVPnFF4oWpqY0/phlNmaLP4nv2Pfs7HvoidJR8alqPgcU18dILAC9ly
LxpFv4jinSOkSvRYsGHL+za4Bd3xtADcFxghDPwTaKHv9fddDu2WDL27W+nZJPliOSYY9rgJG0bZ
OzmwxOxm8NKz5/62eCxGkWrcwlEIwe41W14mM5f3yJmpolc4hqXPr15r0zhrgFOMo56taptgshLw
KoFBvIGhwoAFL+P34P2IN6cqWLKLhRJdRGDKV5ORaPNa4JvINL8eP7CunPJwQcWa0XoWu8hr3I12
jbiTAGOe83LWp3NlfJyQsDCksaTVAXv5h+UzeR3uPA5QRLvKoo6K6MP/3kMFErC374IvUdady2lK
tDgC/i75uHh0cRaM9QtgU08nJNz6LnmFj0WPNmfe5vkY8P7sdtRJNMFkocL93NKrWFEqUE8IH4hl
fsRB9l4BZRzo+z7ZK7uG4D8ERPPklHK+9jP78LTvthvUAd/gcbhF4K7RaSnNiESgo7bOoIrDDx1U
qKCNr/7WuSXNx+zuqRqztGoreUPzxI3k8mfEe2Pdw/7faKaAskKILW4TbULXUVi5XwIXaMVNlS3v
1P0wlsTRcmUt26K+A8PL+devpAqe6AKBV5dDox/DGoFpEwfJIPynLlGT1uI1k90l0NyKo7pzmgQc
1OpoxBO7CPCSxRRuDAnDF3VfCur+u7AB3RDiUGyci6Gwx5z8tci3Zyq6pBhATDdSWbJGkKvX5Ol+
bIhc8+GJYGcyKPnU3+RItw40+ExiQOkeaCZpYF+8yYW/uUMNBRCb1tW+EO//9SiOwERa0r/A8m7d
LUhPZ2iM7TqkUintcYlIDB2i2XEDWTiiKUC1ZPPOn54Y+4ZH8BirtJ+hXE6VY4tsU7LGHt8mpZsF
zfLDaBe95SnhIuCTod7M7Ac9LJlnth4SkOmkAhx90ePHZuOPgh7dXW3Sy9vgvHrP66jP3ddak93j
j8yp9dshayMhDN9reZi124/fpNS3pfShrSQucSW58NRXdtQlwqX+P2lLLihTHbULwizIkxovSEle
noHTKl7QzSiMKm011oeojjpLNUC1iMS5MUiKdrTNrKN2sGdXydh8BdSTobIljSJWqRiUI8VGE/LL
GIrtDtDrkoAqyt7Ae4p2w/S7/rKNn4nBx9uPiPMeDRWTcmMeOek7/KZkw1Nw8/O+DKh1NIZerJLK
niRPp+CBc/wtvzQIq9E1vC2K6EwpWhFf3TIYwi1tGZKuXi+Cj+KmucwqY2Qjlab/b6Rv3Fv24b6F
6kRDgGiRkHlqEvwaYS5cKcV79HSHqO4ToDj7vHoFz4jhvdGpBlqd3atF9dDq5/QXD7eFwp/Mmnnj
PGlLK9xGP0fttp/d4nPY5Py5L/Hj+Z1nG3Q6PODgOuDDgpvd+I1fBo3zc+7YSBvrZMrmhMlUIINf
b7RH9hCM2aAV+zGrgmYuezWYeLH8ZJ/1g+q99+GW/OYPsdZMx8vhsT7w1o4kvcSNvngykIEps3W8
9M+2I4EZ+jFtaUXq+4zF8PtCrNgH2dnzJ59ji1CiZs6ZYFvJiaz2Prv6D+oOZu+ZvQD/h/tu+QaU
A8beNgE1BjljbRPXAOFjgP05q8o4hiQ+LwAgJO+eDLaDDMyBvXEJrBHehb84aWCAPlAs979n9s5O
LFMbunTvSWFRswJSI07DhH0pbSwSyz0UmfNKIYtjOoBTA+7c+IzAlEaEj9lt8Z7fKHCiXEzApGuc
/yHg9G9ZHb9RkdXL935ykA8XAFFgMgJVOLYnfKESw43Q2dyTpwj8eWIJLe5ZH7TQfYi9ljhJNgns
HE9kxlIAZ1JiQAbfAh/kvwRI/daakAbRYqWaXwJkMGSBmJGWjyisPyV8hb+ZoD+ljJq6KFJrUPxS
13PWBiglKIHjm2NWjnkWk+uVFfNzRGnmcFqvL3ugshHb+wd4Dh6IgQvyg6K004Chj8peQH4kcJtd
swZMVXdjZvq1+KI1hyozZVaFT9AMouoRmDXgNRIf4vAliqkRX8oUHKxuCOewXue0k0Bz/lj3VKeW
9PYhgEyp0nHfotoERVY6DSOPCpBnLREauNL+g38QsY+qVdAauAlWTIWwXARtNdvbP/zvG28waizQ
y5xWEvl6K0yzKOnEA/OugUoUQIxM5ICPpFnvyvl52/aQ800BoBXSaP9kxofVkOJPxEAMqbDvz+Cx
l6hnueklFKj49nVyngGd8o+Mynv+Tgnf7sBSlmyCIPHUQHOJIlw4L6rlk5Ta3QA81B5w9c9O7ns2
DipHCsFuSr+kGrN0uhVRwMnALexOF/4VoCDuT/LDzNacsHUDcxl3Y4Cgh15oxOwywqci6wcYCZdS
DEBhn1FjjWJsGPQ98Pst2G+IuuY+NMnVJXy/ZK+80SVRmuqSIh86exCr+T+cU30dUampJner03vO
Wztl/GIvk8ezySxmgkfaA5q3cR8FNBEw+EgzlLYvktvmJeUTaHmkeJK+jqgBlvhUC5AW3rcHsi5q
Rj16JHUUp3HfY0FOmBvmkt+Leh6Blcnor6P2rvJOVrcccwiqNKkUs04f7BhAg9bpPLRK/xa3UucT
LA+fOSsYl+aPj6TJKkI1NhkvzGr3vaxYVA4/FBqa8GPK+WQDHgisoDJHLtEjD7M0x+nGV2N5yWRF
PgMtw6jxO+vFgNTRzHUlB6HR+Bb+3SXQNKeqktWZGcUuIS/ZBNcESs5H6dVDbTP/90EDZLThJ73s
n3wyPCfBUSh9cMeoBClDCuvtLbra5fxFx+PLOx+V+XP3+av8J1oCeiJcnldRyeR8tuuFAHwhh7/x
SBg0HvF7Jlq6x25pDI0raMvJIhjkhgIOOM5oVxvcsFW2Qe94DibWwNg4H4s1QO+c2kB1ILRaCwrl
qfOgvFgH2aNN4hGyxsQbV/a+3vB4ntceMDXdFIMFWgXeapm8bSI/fF4gujbcUVhOkcgFX/c2f2vs
JE4Z0cxuYkrgcUhlnXd36DQAGXvZHKEhisVZuXh7opCo5gEiHZ/YFCD3ME0NyGili8THJ+CdnKEt
p6gnLGh26znvA5ZIthor7iRUjpy1ySZWArSEySniY79vn/Ap25/PGx2JK2t+MVmrRVoV8xRN1N5A
75n09vHCLvY5guNFQzMBl8VkPtY35Ht8nAG9ehCPQR8V0jUqVnd+Co1SXGa3w50uz8+Wvdp8BDw2
LSR0TFixSFDg/YNm4zNccY+gyxE172dnojq9zlRG5mjJbJ0DuAX1QwMcD94MhxOv7wr9vUEGK9MH
sSFIJ/XaPVktCrESUJPnkFFQJwvdh2N5lN8yWiUPZ6REbToEB3rEKJd/XLmfaDgbhBSjkl52CQae
eHyPdeCIiN9z9ljd47MNrI3yAg6/MnkEvrHeaQRmZfTH2dwi6d0b2I3+2tEMk6GxYH9ECPnZtfSX
jUPZrJfVAvL/50nHBwxoD6Hl2Wt35DZkqWqe4/O8iJ7ldD27BGfAGfi/h3uZIevR3taG4hamVBCL
GiUPw3T6OQiVy4vPvQ0+YKrwiHzKkxRisoYNcEhKcGSTV/TRTLo7L5SyopraXhC8CFq+MXlgLwC5
IWpAPwc9ozw8ty0qtQaE4bItE/M5f1ICfMHeg93nXGnFgUcx3+exVeMXFuz6D8yUI/i7/S6eiwrG
QsODRm+5MQJV7EVcRRher/T3Phy6U69JjaKKCpmw2rJV03dNEj4m8SslUHgPGd2e1CpVaCYfITgb
Yp7zXGw1jXOOVFQ4vRmW3WjIJZJQmbpVl89AQXiJbM0HtGCo3CwbS8UuiBmGJU72qjVcuC+ejvSE
BGMPWdkvqo63oFqgJkDs8HPL+bb6J3W+Wz0bwITmDhnkl+wW+84E/TOf4Y3uXGqAiTMGhdYYyzya
Em2RDi9ZEL2OWEkklzJeQ0H99Vx05L8lQq2DuKbhiGW0d5GNmz+GKHLlfFqJ2BALR16WArj1Juhm
Kioi962nLi8RHbM0NcvsOh9okt+BQZ+LUVqoLu+D9vURU7AsIlx2yc81x/siem2r4O708WPSocue
/oHSerHAjMMTEC6wOTvk3UNZBq4EQ22yWjNaJa2Hocm4elgnIly1tFyjrEG7zIzogjhuaV4Cn6/m
E7fgmwg/BlcxUO6He3VoD/HvUDlUzEfgmg1twjygOJiu/ptb/zXDrMAN9ErYMV0JiudzLIwi6Si8
prVWF2VyXdo33zOVA1YG7QL81s5myQNbCkVZ5oNQT+YpkwiiEGGf3efOFpn19Ov4Z8SQQ7dKecqs
hLTkTIVHTVctMu+YZcdWZwNm6z520TPUTh2PNFV/oTYFlhCrJqBHHd/mssHyuRr4Mug1FxCFd8z2
yTvs1jDvgKM/Xwal3czkbMNKjk77D+3oTglQiw32GzjcI6w7N0pCFin2q3OEWWhZzSkmskFx5ydQ
4Q1vNxGzTotUd2LTwhb3eJVUzan2RRy2FR9251wp9H4SvFHNP/MyamAHJc596qptNSc4wrt7nKHe
KaiC3r7mLq+DcnXf9vfSHknaM+DZHg95co45Tbot6kFapNBPJSz1gPykZpG+RcAPWWo4mFuaoirr
FA+CAanJ0XBeeULwjOAlqkIcwd0MIGn62lEf6BYOpgHxGrSXc0pbgzUHKdLN5mr2e87H/YU8BlhZ
r5iO7YxLD+OK5MIaHG/bq3Mzm0V1mKCPCppFb/11v7vL/GtQsxyos4933j6hnIY4VtjTCZwfQZOi
1dUvf5Lzc1+c/ifOfz49i8JTZikqBckPRSrtonLSh+Yk5prieYT8XCMvCT0Lqj13wEM5UM0eAxil
PsCQxJr744g2Hu+BgSYFrKUn/TPb0j1K7McJAvnijAJITE3mh8LhmjWXB9DptGFMwBlAgITMc3ik
fThBeubQaGbICpzG3LgNHsrWH8BEIFXxhvFN5xbmfGQKIflkhkPUouRi6D6Cf7ffjA1UsFbEiWvo
tlGY6TQQ6xMOQ6a6x5Zl1gK3EBl7p/mLUXpebyf4oKkMHtrEbBosZzyp0YrPCuPDEYCVz68I9/g6
8DPcJqIsCDthl9z3Y09Z18t+3B1/dHV+zdG+XZ89cEXql3gKw22Bqr/sn3f7J1YpQbEBFVnKwJ+E
TYaSN5rjRw6IhMneEqjLzY5GaNqGmj8S9d2zVTEVnNcAJkhd+/YmkQDnRw69bCB8zLqIkdFnzieH
nnd1eMNQPgN7nkJ2PP3sT/Rx9EJT2rGrnDNWJ3HXot0u/GtGvLNPnLAgGWEraOAwFK6wJ6TLSBD7
2Y0MtLGHfXMMrUW8hFfrFybKNscEhLroNduQ1AAVhYiIzMmwEAJC/oEm0IwtDIjXVN0B7GDvbCDL
lccGO1tL3cd9+ga+Tqiq5qpr930yk1XGolfY9zgoj8Plg6ELkanFYclF3xgF7PIv/jDpXrOXCXGq
99lyz27loOhdF/EQSeydgBkaWv37WlBYY6tnvUmxp8485HZiXqizMYoy8DuiBqClkTENgQTvi82S
xESDDevtPmcfLEqyNZgpeuWMjav5yR4Ubl910IxoEJwsGRVB5f2sMkNVmm8cLKQaMXU6S9FJLEjf
IxUj9BT/nJ7W0aBOSaAzAIY9pzfvhQCMNituJxkw+5qkPUudKYQe1w5F947oFASg5EErmrwLbupq
/5nz/LGp0MYd8Z1vXIZhxIS/9UR0tHHzXQPGW50zG6UFgjKNOw4SnY490I8W2yNic9UHQ8tH9iWG
yorHdt/fuL0Qud+O1MbkEW32byC9py8mDzJok39nJNWZfHPitLh6iGdrze+xde5UD6o2jccpIFYy
BFypFhTceQV8JsB1XM3PCS/A7CAXTiGSefJIyGGi/o7pe6kiDP8yQOISstJJ3PNH2uQwFPWPA4gA
0UvaLCgPsmgGRftwm8M+oo6nAwQZc2HA3rDzYNBa38KUHb0KX1zftJORtIk/2B9CTLIQ6p0vGRtc
zph34U+/lnh0FzMxgMKl7joxqSU/szDo7nGhGjyRKy2wM9AQPLjoCjjknvg/buidqCejJ5y9w5KA
2irrZyPBgtq+hCRi+IU+QvzKe6KVhI8JJQfGZXcQXn2ii70JONndp4cV/QgeK3RwFfwVCX9YGN4Z
Wau22GAg61w6XQGxRrPabAwZSS468zom1zXd5Hgs0OWCp0lIt0c0zpbaD2xWXN7/WgvjF4oemF94
iehNdatiKyn0fnrLKDN2T9zQ4pu/iBno69EA2udEQ9/DL8Krzs80xe8j8O83Qbcf3n2JMVFyJHOk
fY3ChKCyewTAyZrA7WCZ4zL+ZCo8MSMFnUcYxubKrOI3wMmEBudn9PkdyTjF/YmDCYK4Ja6SvmwC
9yg6Dm5EKgw4EdUZfKVLjCDjRgc6feFsLOicJmst4Mjzr9aXzvhBMAnKjFZnm8IAcjHf9tDhe7Aj
z67hkM46KedMnIkPQCIejzwrimEzpGj8Dacq+W9IqLsZWrR3Vp457Pr5NcPVa/S9es00wsQxnNXr
87r+2yQn7eRvVifeCBo9RUrochLenZtdZxDl7H5ItvL3H2oxmtECHE4R4sbuOEAtSwhTOl7J6YXY
7E2CFxkybkYo9o9PEZw5HO4o8sXBKLkM84Oov0O6jJ2Ftfew8X5Hbn/oHJgknFVV0gZXYEGwK+iS
+3B6Fz8REpiJ5DKDZe5ncCYP9qrVBY6Fc9PlZPv7oAVACjHJJ28WGHrK/xBQI6VePy4a+xBZqxx2
o6hcfEmF4PQvvvxpC+aPiAuLijwb/tGYPckV/7G9R9TB2xtUqP38yRt5pT252z5+KKtVPGqv6Ixv
Y6/syvT4NBmEcTQfJCG/7aDaFeMOt8EW2zsq3E6d+2V8wpyRXVnq4MUx4YctyQfw1AjeOwuMFJtY
JuEln6l+s5KXcDrzHvJdl6lMRX509ydhvVL+mvT118xKJqkmHzB+NPPz6h41aMbkXZPLwTNtUKm8
oyoeIFFDvsRRPpc4zDaIu/ELYa94BGN76L7nk9nFBiqw6Iv320zQasI2eE0VluPLbOMVyK1ZvwoH
PMjZQA73M6xpNiTcJWmAb3vJy+9viwPL3bUCw5t2CK+/3seFGuOZ8tWea6F9FITSJR38gdSgzXg7
72hsfz0mwhmg5EP4V+7wwrX3RbguZqYxtFqVcrF1ubDqUrq7yVsG+h80OWezYMEY23AWCnGxAhog
kABS7vq4jppMNZ4gFjzoLIVITdV6TGcYvah/lWcA9OYL/oYQgvjtjZbM6BHuYZPyOw4iJgqImGHe
h9cDGAgubMgYKoN3NHLK5WbWxNSfZ6J1k7zTTHaKSLH0lpXoFU2QoUGMu2RAjuyGf6/mbAKwK7VD
ElPWkUJPjCpHwodxB+s+sPgjbrO+H/YNmBO/y0ABxMBACJdLNiHePxwrbrG6uWPcOZN5JTItC2cT
vxI4sOXooRcik6DtpgjHkSVtXDBmxpx/3pdMZVOR9zVQMkezcB9tMjXZZIP0usQrJyWbdYnkefP3
W/UO3LzA4BLTHl+4/M53kHaoXu7CvIj/AfGsuO1hEmBrZQBp3qOPCRrNuHchSe0fMg2aDSaN72fK
331Xw/Vlwc3/W4IFoOSjRe0LNs+5gYWwyVD7MROI4YQ1ksGNHTaWqYkjLWSyVEQIhLZZ4wbPmZFA
x5/IAwCo119YsIyrilt4OMbyp4nxBfXeW0h64f5lZLHeeFGu0AHf4/tN+7AgD8WftwRJ0kCDqj2p
uikQRTtC1PxiiNtd0gyGwe5zEOQdhm8E2x0qUlppiMNEdqtM1QkVOzogxaewpJ72iVr21wVyVZnd
uCgMdKk/cORa485Vo7MpQOUlZuMMHx6fBxUCTTbKpB1vFI4TQmn5Vd4nDT655/b8a1gsX1nF4znn
P0RzCQd5zlgSiS+bjpPHEoErxWR4rh7zEVbW1mLy0mkaMf+AV3RpNfabRYuHRVTk3ZzrosdDFBd0
iowSd+EkwpeidXSN35xJzFC2Ca+L2i7JmAQt1ahEXI2S8/aNwbsOFPtnNadpsXjpiknKAg/be6wp
nOCPiOeqeLbSRZjfebSf4N7ucwJJ0LL1AGPfW74ovDJjYoaO3qitnrpCCMkDgqxzxXb0RuItDM+y
W+/Ai803rB4bGIK8iYsxCqXlOeMc4PwXk3E6WBLwMQlhpZYKR/0aSqHccr78IAeEygE5pjZMb2RE
EZWw/x3vC1oBzNGhAqrhwOL6X09SNetIWUgJWJDcr9NL7whviE45HVV/qAElRhDX+R3KD5Jf3Eko
OPIxxbrmxVEeOgF6V3K3Of0eWnOUlvwzVXk3D33jZN0u5fgG9CvQzgKH98uDK0DFAOP7w2Ug+Uqj
nxZl8rFANY4w0i2dB8L/PtAVTp7P4upwBhOJdZtxZ22SLkd27Y29ZnVavJdvYd55BLekTCapUM9j
erReXpFIXgM5fTWEFGmUYbfUlbDYll67HMc/qIaP12d76vEuT+KRP0wbd4JImEUmluMWlJuRUeMD
x6d/IgrsahTuyekFdT4KuogkYBQYJFMsH169uBt9SvRQ0vjKVR9/pjgnsFVMnMJ6aacYYgvyfLLi
9t2P9HJXL8mg3qz7a+wOGJCQMYXk5gj/QBH9lipTOTbLBGtR9t4rfou9Ws1+eE0QFYAVjOY/+vzY
qFcC+CqMf8AEyEkJ7VbplfeNB7ESTjIUFBQ29HOBrxRxD5lanRf5OYDT8xnW1nKg8iSZgRgwSmPW
uwsXqPApV7P2OEnJC+qSEoEnd2EAA5h/o8exO9J+DAviwuWVCf8HcIiXAJ87vitwFyQAY+ISMDyo
Ge6J05aDsgpuu3qN9ag88GhjgpD/2rma4zyAn2oS0No1XFUTcxBxm6MIo1ZbuCwLgEv2Yney/6aw
xedlT8JYc8dlvD8PKECvD6SV4FYpHH15gxvHG/BmHMB8Med3B0XFZzCHIkTITIXfCzmlRIMeJoic
AxECEa8DByxWCpxch7N/0DVMrhzgTHkh70zx0r4kUf44QacDshoYc0j+wHtOAM9hnL0muNAhzt5H
Nv+aeBps2hSqY8Pa5Dxm5YyKsceBTjhM2g2w6+1wOfA1r0jdEaHB1OcODxSgDpcqorCodzwn5Yrq
zcKAxvmwozUZvArRKULYX9Br3PDoSrEUcFNJnLEgqy+s/WCXWA8P7fxxGB8xyG1OFqBrAccMukFf
CTIm4IlKY7Hjfysskh/tsZygUee+vC2h/Hh1Y0REJ0MCXSnJn+NclacfB9Da67g+cDP8pn2eVmsc
2Im0e6+pi8G/BBtDDSTPDt5IkZDEIiFU6f2kZvno4y0lcUGM9jcUWNIOOJeDnNOd25fHNnu0OruB
YZd7lloMytvqIF5PAFuEVamNn/vf6isU9Okr/yLp2yTv+BU1/vsPiB45UcSz4pXzeeHI3qnJi/GB
7yl5UNvs6l3KaLzslj/OWX5R1ScMB6BTTn/7AZReGZznm9GUS/iLrBb7J5EyHHo86+Y4pbgCmIH7
OwIT8284TKo55Nt8tMT+CjH1Zge97L5h0YjylR0c9XeonzMx4ZDpALPdY2ggO57ZmYnuxET3vpto
f1A+O5ctlGR0jxW+Pe7Si4ZejyXs50OIvJMCYjS9iWY6OeO9kBflHqXukHF5uKthfGqY5GyywuTG
GoOd9h9NvkEMQe3iO6bB1SenBn7vvC5Z54liQYIFDYe+fRT/jo/DPYFAuG4J7NikaAtXdKh6n6VM
2E3w66ZkmqDOg2h7ChfIGTcoewXOPVz6zBDrZvfOi904kfNBIsd9ZqBEZkpccbUUTDVMHvyV8zj8
Baf5JeJMWQ7zDdUhmx1cEh0tYyIvmkS8J19xlys7+HKmk0LRhBqRoC5o55vO4cPO9V20B6WniY4+
KA+8obw9yFZ0Trhqx5nEJcnwQEAAQ8FIq4fi8yq+2vfvxosCEcBaTVjukIMCfK7BiqOViHSQUCIR
yKXBtPpnN8VNxcsd/abc5XdSLP/9VWW94L2AoJaWyn6E/mI9RNe98fiaXsyZIa9IOSjxlV5SfuMu
AYtC61f8veN2qCnLhqZrHsu4yci2JM4qR98cNOF4VyXv5dUfL+QFTl97lF4W7aycK6bsv1lmbzv+
i70cjsi6G4Omw9ppm1QK30d+hdYbrf45OT0pudkqaQmkweQt2jqZBzXy0wkSNSr55mOusvP0AlJV
r0HY3SEEB/6PlvOQZw3ICw6EvYS9EI8giYNzHLVomZrjfduwMqAagunGZa998x7nIJ0mzjh+oCsB
27pbm+0kIgYFi4OavtgqUOdyf/snp0MTXPWo0Zn+CFX55ALWjE+QVM5732EfGSa8Y1VOEssm5i6r
I2kxcNqdHEmBOtG6XPJ5TiDP4sjwe/tzesdFe8krynX2H3KpY+ZUXG3rOnyHUNRMVh04CR75422B
F+8UyATrMe7US25FNWBs/Ebdbux9mQyY3lnTG8LAnQEOKVpyCuTjDOUY0dmGUmLE7hxKnKbrttMQ
pICFnKb8utKaBxjvJe/oN/qlA+KX0Lf2/M/+w4FK+NaqJgj6UI85kluW+T0q1ic5aYWYfy4NzuwB
yowl1D5fi+HnUK64lXHLcOzZzIkXOnenN75O1JhU9Ldf/7jPMerzEta9fT/p5xynqCkR5q44LhX+
RUks3PoVjVtdnJcgIVD3Xm+t7KFkgOzw2xcZekp4GACWUEW5Niz0J1n+CCh5kcmLjAJp96VQ8V8k
Efkk6RXzD2R6oalXDYEQN9tgcbtPnyRhktOBJgN3VWM8tx1C09Y8RRO3SRpgrsF0SBWUQxGwhfkG
z52NMdW8TwdHvFT+TX84Jy5GbgekJk0gnc3WgZt+G4iEQdR4DOc8BRQSJPr8cUf6kZoSssyD2oQK
SxTey6B92Y+5ahIsZQjX6POkyWiSaPJ1Hog+cEkxkhF0OA6Jl4fWvdrtnIqJIZgDKzKCyYiQJO4Q
EYEFm7LvwQ4gunDESl9T7ETQqIEOzWITgvu7QiFdfZgzq0fNoMwYhEWEflHmlINQkL7yU4j2hktr
S/fDDdJsoo90xbgi4RT6+Wqobehz/TcAsI/w3cYO6SJBCRUF5kkGAW4ILIdwKYhtwL2ETBxS0pTj
DrpVMXnOqybQrITAnIP48b+Oh2TSOpfISdPg+nnCcjhehcg35BT92BLQ/EUXksGHzZmof6KON9WU
zM7sh19Qs5s+IBdrGL4hDF3ObOC7vn1XtI8tA06BrnGFoUbhiWs8sxaQdYzM4UlxzdW4GhOUA3hk
ONrWjzsxRmPeRqK5tfVAX5QmZ7TECcRQqKEBA+srRRETEX79BNSW2+3KF2Opx4DJlITkUOcmsQlr
myOVWeALs5T8lwmQ922+zeNlPkJFgcBuSjap21vKpE7wzV4wThNXRFYBPHWzJzoPkOT4y1WE6kI/
4e6l/gtGSZMsgVSQTOCe0TtjJeAXfFKDcJuL8hxE3XREdDQvn+dj8cdcJYQGat1CWVzxHBT6C/bx
jWwKtegLlhUTx237UqaoLr8EcsA+G8r2MRX/LR4eg94j9lybM9GQnVHaxtVoOhCeDeLEkMyQ3MuX
8WMt7gE+SsnMDtAfATVo6AlNJmM7Pek/PPxnfBX/oL0H0ovlokxPfAPKbGnNIvJppZBku9GeOt6B
wRIN6EKUcPaJu+wbF3e8e6NRX5Drg4QNkN2v/RepeQRZAvSMeE++OtVoNEf1Zv8/o0TDzR9vJLI5
PGwbCmvoZgK0uOvfiwFUiBRNKOmnI2PoyAGOw9bcljr5iin1zmlrInUx+uyDdBqP3Iq49wsSaR7d
xp6RycSBkm89YpgZamCB8OdqQh8yHUaRCj1ONglBUX/sSwQLiSuhgxZpqEoA4Ad47BMdIuXiAmg1
PAGvkELulGNY2O8/3LqHWhPeZC1XnR9nBkD6nVuetuyr28E1MVw2EBrf6ZP5ksGHyaIncMszVyGP
HERzsHZgKw0nxgmGStKvpM9d6OBDFTg9gGDZB5EY0RnkaVSSgcOJM5JPRwcyyJoUmpYkFdyLzhWV
Bijyjy5SuslJCPJHJPp/ErImDDy3etnHpyRCCyfTMe+3zie0MWhC1hAPwXwL5xeQM4E2f4wv/KQh
XLnVORW1tKISufAhFQzOOvQBhcHpD4E6HRoXRR/PRghiZihvG6cl6a1CvROdBEpyMp9W/dQKDNAP
FirC77B90+dVAmKDhuP7RpJCHDhBrfyKtGCzZaWjE4l6+ckA5jdyHrVIoyHc4GgVi3gI7/XUTmQC
mQ8fQWKH/5zLbkE1cNrSicBFeIBWM9lb+PRmk6hHZ9YL/olHnGq3erEgo4pPnAHHlA2WKSTgPNeS
z9AizrCnM4qByXdAYJ0+1FdiO2UO0Qmbc7kk+etHfsbTkCjx04poQP8Lar5BSAqMAXqd8GjqYIpu
0QcNC+cGl/5Ib/4j6b6aE7miIAD/IqrI4XVmyEICSYDghRIi55x+vb9Zl11eW+sVaLj3hD7dfSiY
lq8Aj3Ax2U2un4u/BIdGHmTlVGW+Chk7LCwr7T4UtMpGiR3vFWltutP4+HUC8y1U0JTjP+SPvMCh
xU66sX/XbT7LmAM9FNV7Z9k7RKbFFCQtqvrVcGRQj9D1RYvzm+wtnFp0ykkSUxqO8+/AKLZDsalJ
JuD4bcvp8BXtGz/H2jB3C4fNSzXPIjE7tgP+KoQ+mmwJLtQC9VQwZNBaZgDamIM0s7jQZvydxBtV
hV06pi30gLEqZt8/lpPEWOD8eiyAuArIEuLrt7TzcY+mibc7OoaF658ZzCTHpZ2uPPDi2NJ87qPZ
vzCdNduOF/7cevPJAuJ8iLa9XCZciCWMPcsFW8MSIgqVwC0qVEYYJsnO7u30thoUq8/y7esWpTv3
TvYzJk6TPA2vVtuo9l7u84bRUuyNdGodHqGLeYgXsjzLl9mjnBO6X1/g1X83MR64nFyRzVu8uPXO
WvzXQjlkQTwNjo+Zmdxx5v+yrsTRJBll3xIN9LcSBXu0FNVkmIdbOaEC+JQWR9FqKpFTWLmCXLAs
dwQn8X5GaCSI3Na8Uj0TRx73JViYEi9jdnj1+ba1qLK6U1sXq9ugg4ViTEW2x/nlngjd1+I53BnW
FMtpXLgV9hFYzknXBImLOYKXU3Svn8nW0ZApiy7BCbAJgmwAX3lVLCPVW5h715rlbbMWrSDJKCEM
RaLTLP+VaoDSmrfavJPgLpON+vEHzcuhACQS9SBU5VstUcaIHs/LMZ+SnsoNXoan8q+qimlp7KP5
quaBPVoar636M8tgqXl8A8nh12SD31iafbLAq5u3N1NjfY+mr+a+umJUEAzktw4GkLW1MFH3EJ1q
MLKgO7oF/W4+7jxioNRj689bqfdzBSHy81HuB+vGtXMM/0Y1Ed/ynUM5HibzKeK0EIBd4uHyH9QW
h32NtGE5H7+s+0cm7CfQifbVPzjq1Z/SS0SZ/rZVjA5lxXPJ/kSV0KieSoXbO3vtU23bOrbmZZnG
40u1SPHeLrVN5TwsjB/B26qJF+6nzA9WlcshOHe2ncd4dw5PfZqtmAYIR+5wTeglKynNzg0NXAXJ
GOBzW9XNQncOyqb/64ZEXeEWHSvqIDuMxMlgVDeSHaz6u2byA2e7EQegEgCAW9+Cwek9eDfSb5Ug
SPu/tY0E28mRatDHhrtCjKH+V7f6IMvXCrJxBH86n8Nz/7Iqbwplm84+9uXerIT2u+v94T62Y5P3
/u+Stdw5NlGMPb1W03jkR3uSDCYHGeZe7tm0VsPZJ9gWXInYYczUQ2jKJA984s275TqzgYTxAXG2
D2LL2D37/61+uwbcFKnAPEz2NZzg9c4WzJvU/nCSpPJdRZuPVaVt8Nh4f3RKAE08eLhYbK1xr8Lk
K6UwnvSE7WK7gP/gbWg/sUdUSL831WtsI7pVFs5g0D+n2ijCjGgdvthYVNpUmMDqcD4ldAdZHKfb
lmN4TjgkBYwJa4XY/buNk2K79J4r54aw68r08LGvlsqv97zyquiPo0hp0Y8WRXTnkRZ0Nri340Ix
z+qq+E4QmbuWAVLarRTqk6AIQ1lG9p8EhSpDysi0e5ArY076a/BXmgd/xBqNdiLM1+fVV+PhZiI3
hbvINJNNiAt2aiZ+d7WYDAxDCz1NGzKRx4APRa8pMS86v9loWY/Pkqm8BiVTXqIjrOodK3xmuzLY
BvD4FDfAWvo0PCj176L9DGfFGuCi4j0+O9r3XEZw+3q+7YUOxut2A6E6h+/Le8iA7FBwmB5W6jCy
gBY1Y0O2u8KvFMjcKBw65bge5JTnOj4/3Pd/RV2JaiUXzTnm5Sqy5q6dpbS9NVdS1CPqFeT4M7qF
WR5tD1B1Y+FDRv9WaNhu9akTyr5R5QeX+qhRUKSIYXhYtCln8a0nWsMcsXvLCDzqicke8Ya4orhX
s0PX5nqJDEnduWx7pEQxS0Ub1qKhgaO7IEI//aFxqukwNkadcaJM8tFJh7vKguBW7VuuPGqg3rfj
7Gqll8lMQrNie4LODMGQmrufHS/K+fczSkei/pMuJ/LVba0nw62DHCHBmFl9pK4K09MdI777e0Gl
OK/8y+hgnmBTiYVGZkyESD8ywDzq0eUaLqsOrv7r0BHeWQahHTG6Rl3c1D1rHxj+WfRjBhpZv9QY
lV9f2aqi0Meq2C4zfrl9JcYjUrFssJ/elIcsR86teTd/Dz4s60DlCfbv2fBaNVHfrUN+LiDGfMNk
usGtt/Jy9tbhNrSaurJUgpIGoY5BuuMNi3j2tmguTHUP0bkX78QracziyfVDQ7vT8PLlCo4h6iti
2w8Y+duM2Xkbryof1CepCiykkqssa7e3dDk+CqO65iBcKGwhWNtKiqgxjRt/qq8/SZ3qvayV60aK
WLbBtsYR52sUlx3qvU1jEj/cTOXG7vXxfajMyy70R86zw/IKSuWpCQn66Pc5TITp70vtUbtPtzX7
AGKpEMfsUCilPXK+xq+abthJ3jNXvHTjto0SoJ6DVpekwQ833nLxuAQ/x2YEtXt1H/KuLq8kdyw2
H2q6hu2Dq9A6QAnHPGc+9FhjbununqfSxNA7RePKkfB8uLEYgZsgXzEoqHp4ASo+jhOTRb30NaET
ppmIvfOMLmuboYhfJGu/enXE3KnhgKLk0Oj244w4MBaqgZJvhXL207jkSy9pH4g4selwyzYLSnXp
X5l776Ovd31hdU19W7LT7RbSX1k8zrhPeu0mwr6IpHSs5rIEyQsr7w7sOK5YW0c98C721FabW0f2
WQom2EdYQoi+D9fi8ocsh+fhT+9JY3jWBDG5jkn8vPJjkWFnF6GTLQ+1PX3bI0ihAUy1dJ8ZEl/V
C52tX16EE9m6mny1ri7utZcipHttHqabVoYB9V0SgnZMDVCeKI5qKPSlXSijCX+5yeNj5DS29uG3
88DYTTtG11UbFcL0e75F0odQVYxr5fDe3ep2QkMdbSubDVQBZpdSmDmKRZeFzh3/knlyB2j8HCtz
WBUbiF6bZDsfkEdvJrYkXVXVfeCynKszSLU3P/FSjb+VOs/jwFnvxtXMDnFr0dVlV/aqnRZIjrGX
bDDAgb+b6WVQb0G43ChxLUaxdux2D4wctnZb/DyrJbq0aNSEmwTGOKNdLTc4oWBkP/dq5QTDJxKs
4DFOfDqJ8UaIfflFCI513rnTqNsbcouyVjUQWo8z0v0jWoQMhB4M/ucdxT8SO2Bp9G5M4I9r6Oxt
iF6Vc/z75UddZNh2S+9bkjX+zKtoH2Rb8aW6JQM76MeX6OYZdg/RTxzGqZ+amaxrQHFBM3utHhti
aIWLIkMNw3uVSpFaL650LwQi6/IG9H4JCtvg+1Wh3WsQwzlzH6NvBmHB+izOnaLRy914VUqV9XC1
DotCM//YQak8Fl1m8bKNH1f8fRRZCywAJCqFbz5MPz5sbNqCSHFtHafzBjDlQy9ewfu8BzPX41e7
K9jYLgAgK687wmPpc4gPz27Ld/GBHJupr0uEsTNqG0qc2P4+HBc5yKVMTNKfz2rCeJrqxRNdlo9h
BsgxWPFhELXt3/DR+FC18SNyfTuAg3X5jJgmCXg05+oiXL+PbYmo5ttc9TXMHwDweIMJnfU9fA2s
DgEGcPPiiXqJWHGUjy3/B+iUw3+yKooq6FX6qf5tnOYelFUBhOocnxAsWnXwvimvurZs1rczCAfm
D9CGVtpzsgX080E0+10KRl22Sx6LJcuoKW7AWMjvHFXVcVFcqmwbPLg/UrV1dZyq4IEMX5WbJbuJ
2sNRilHOp7C7/r1q2WLaGMhOCN720r66QRBevZ1F+j7sOk95w7J4NFy/jzob+gMQKDCEApPNKxyT
Nu7cFGiyBtyjz/Uows4wcW9TF/a8pvCq437PfZMdB/PGOD5rEA8UagCqnYix31Q+VsLIkrXzGOKe
q0OhpETV2Xo8+mXSWi5VijNrGO+/CAtICmbXzTvr2BOvqbvC0XgsbxuP4/uoWNDB8jQk4Gy8vgzu
tHrJExSCcYuhXWhjcgPUFq6HLNzCW1OrHtfS376dPSJfHOqRFdmPBLTxegPbe+JYqqGzLBkQK+Zc
vEwBinC1gFyfEgLJ4lSTQ3d9WkDDxwTTUA1tDdGkOa80d8TFt6jXXZI5201sBVz+fV8+z3CdP1Ci
wif7l8mJtW4Qf//iNco4CDJK576ONfzvQhD25LOm/ucuFB4Axip7xJxLpGFh6nvt7iRyfPF5jU9W
zJ0HQX/chsjQdp/0S/V1Guhv04/8XmqiQ1mfkAhPX5kILSudCjdDk9V+os2FtzYKvYw0wPaPtZIZ
7X2MowRXTnAY1MeF2er4GC6HJ8rj/s53ifnHw3ug2TVKOpopQ4x8HBv7RbrxjX0BmboXzaChG5CW
C9GcpAHFQvG0q7yam2hXz9Rewl0cECCc9SYLWEcJNlZGSAmKU2K7n2Ut2z18Hav4IpF6s28u4vO+
VOPcs2gUPdCJNpQEZckO7IgbymXDFbSwIK62FGietr1NGxxFOZDSV3Q17G3npcwo9/Zqrrscs6o0
44VgOvBRHQLMr4OSb/M1b8w729ZLbOi9Bjz/w1ncWUljwB1xPfHNCL5q1UxLdoFdw0Je1pM+KuRm
Y0V6OG8k1WT25rrlpopoqqvoCJRdfJXe022T9nKqtotO6sifYgin8Z7n75CNbqfU3ve9wqZqW3E+
H7LYgb1qA7tq7+FTpI3jDtAik6GGj89SprYt86GMXgPrOGP7JePdqbc5ep+4CCrCFvmaZhjNlMlB
Reh9XzZKFbyTxrrxqrOC0j6YR5d8HtgCzYso/6UK6CSnYljH/H/xJWa7VS+lL6TBLcOyRizbRcdW
6bPYXg5v/X3j3Fo4nv6/6hwIsbaJIFF+DhJlg56qA8oBwlJzVey5PER79yPsFT/Hsjt5DilEfzxC
tfwW/h3tqymVU4nPwnANrJUYiqKjTFrJl4/9gusYB0a/tfhia7Zq+rdUH+srxfjFBvLl5+6N04O5
F5SxFgNr2bAAFS/UQGgV5zAXuvjXJgFp+ON2MOf92Lcg15Lz2WGRPio8aejlqN/6u4qnXbIIJum+
HLoH6tDeolTBe1tUduN9OH5VlrN/J6Dp9c9OOX2afMQtC+4frYee4A0Yw6tS9TpcRbuod24uteQx
PGh8ac0A9y3XwYMzxuznD8FOOI3GKAwNlXN01P22LPdjfiZFbUJORVRwtGedhagR3susI3d8/kRe
lfucVmaZCuXDTJCogO/x0K80BtsW1OSqSXALVPFEFaGi184pn+Pmw4bR13jMl/JNBSM2j8xrNpXh
E90zFoydqxdBvuqhBypbtDKGMlOqVU17nLRywZDNktuCbpNt9A5xOWrlCwkwz5EGiJCbHNOrIFXb
TgvjfXeeD7dVKoFTJamqWzcy47PlruSF+48kauoCZOtc1G2c+Y5NH+LpDKwO2fGAQ3WqbN4uCpQ4
Lu6/SlHsbVMivcoJ68vm6SOnblMHZYMkZkw0lliy2sGKn41GXj05UjYOFz/psHk6muWljLXu+G/w
UBM77h/BMBUk3iu9mzYKrdwDSlbj9uqOwh8L8b92fwnTqFXLdKde9Hl/LIcJjZU5ltoyAsRkfdu4
sLmWk+VR9cdGsJhF/7QuS/mEqIuj0ow7kx8Orb4oeoh5dgmkIgXYl4+qxlfMLk5chSS8VmmbbKIx
YIgINalgBxVUj+RikGQXfNhPcjIYkh65fZOJoeSpHibploV5wEifxJVIZ9c9QTfH+Jv/5g/9VzQZ
vT8V/u0R0ROi6FMnJ8SCoJvXcVGj+wYZWFWTxkDxhLwAMxK2K7m3bWPzlXiPDzQpVo2N2FxdU59H
3RjJ+rrXVl7uHs+qC3UzrC7M99uWjFCOJqjaGhb65j6vLm+S4OTzndx87OuP4qciTNzKmhHKaj6k
uw0J8cjK/VThQh10DhSou/jXnu08ZmKX6XN8t5HGdoZjWVWq+mznatcputKjwXOn8I3JEM2Ardot
fUiOFdslYvpcGAVNp1xxzM5PiYUr6V0dYl+JV4YtLTp93OtndKZQYbuZFnhuz0/fRYMYkboFB4Vk
OuRi6M6vH+FwMvq8jqKL5h2Ftpxz3lIM8EU86XG8H8PWRDJGCVk6rAdWS3lHsyKeQ/y9nbo3Z16t
HrgZKej0M7UCy/kcs6clg+l9g0djrp/gWtHKpiuZfm4cB73a6iPD7yNTUXO2j01pu/3CuurI8Puv
+Y/bYkJQSaFx0NA1F1Uoi9YrX4o2t3qhvVUg+QzO1fHSYdpFKYT5Hdrn9p+rQxcVF6oqZlrWFTEQ
znK3pWQFNVgm2y5Y2R7XdJkmm/OvZQPzbdvFQYhTtRHJ/nNe8wAjk3lweQO+G2+CGs6cTD/fpyOz
L8fIQNKnFh/7TUyp2x/5n0HftvYOKSU9/0106fPglT1hf5JCaP+eB2oBh4IJnWIR7Lvyubca51/n
KSqJDZiJbOEywIGnOa5FVR8U7uVl459TRdzAvEABR42SODtvbFu+Ml9VhzeRXimNMGuU+577XEgy
TIM/UAK1K8nYg3dlUku8dA8vxcql9mznJ1c0oij+ua2Sg1OPKF0HxQxlzra77FIYmsjVcp8KDTNk
RlHxWzowg3kVg9PX6kPKtKiP8/hDScBaKODsmZR2zJgi+Mf7MRy6FNXbz72cLrM81JQ8xPZjsK0e
mpu+mrCxV78/6s9pgRNH48YJVmIyR4zlzMvZTseotZum4xl160Tbez/Gj7Ve0kaddnFXmBrvW9su
aFsL/7EeevknjOxVLfZyps9sRlLpeMbYEKKvPSOP2m0K4/LZ3wiZlADV/GBRQdMKku+XaKjAYN20
DAvw93lnJSY60ygILlUGHO0DphnSC22r/lE0Mpi3sgOVSPn6fszH9lNby0VWfmFvEpFcRJwxruxG
FdsxOTM4vqRwn7DZP78Ka+3NbUCcFeXNMd9WjdTz354KkMfaMKsvs8CDDGHFvHN2W+N68LwHkams
FjR//bVhajP1fTE0jRcvxk06ZBGRM/G5lHL25fSnuFR/fKSlAJPfP5VU0hSUmM02Obo6soiVpMFm
Sm2VdWYXreenEkfObqxErVH19rWqFE0lDs2tZLJ8Z1cHrZSGwEcoGgHbIK8z+oyRshfPHJmER5Vy
vHKR+xovZhE32t8L/7J7ORUdKtBlFVDeVq74VaEjGJZ++mriU8LzVBevOKscp6yj2ivTj9k+H9zw
PjGyZaJXeDSWZZnIq7djVWeM/GUb59/j57O8R7Ee8dPaqg/Jb649o/EsjRzjIKnwFSZn8cI3aph1
rWTt4KM5Z8NiStx5fDFTVbM4WV/bcvI3Lm/nBgv186AYbZGk+6nvRK58HboOsSh7M8kYg+mrdkjh
VZY2q9XHhhTvGJ2JMR7ltHG6gTUQJ1tJdE/PcLsL92J4MqbcYhE+Pxbn9/sh2Ou9eS0IuPfwueIy
U99zArd9zge4qGSy1ZcV2Ag5lmjYdvn42SsJs9XjJVqtW5l9uZgOsbVyncwiRKRbj4Ksqaau3jGL
Csj0C/sCw7z9v85z9V7hGXizUM2DKZT5d29SYf7RWAPeGsfqtpWPHp83klHNVRl98yohb1UyaD65
qgV/duI9sx/zRLjniWWRY8xwZfERbOsQdxb6NI6bzlLPfzfQo3JDyK0c7LehyjXwfDYXN4Mmr/j1
zsXj34RmQGlqIUehfaieDNFG3zK9Sc6KsV/MeCVMtDg12LzbkVZPqHQaj3gSsWApiDNjIV6W/Xrl
yvbtGSzb7HgwkADAaO8UqliPjVx5p0ffBplhphNLyZfsFYs1Dum5kA0ujWPOoj42Y/XcLFM+umgA
0e/5d2pG9pHrzA1G2A6fK1ZyjYQDHCXOZ+pVwsZFjWiy9ujdyvN6PJMs1HE203FVkKytf/J0pzEX
aWMDjgLGzN+ME9iQAU7ENlXmgFHOEuoTaaQBR4C8CR7CFiJkN9Cwh43q+WW4c8YyYZzfXrOYYVPD
UaeNqoZOZLGUTxTAcmylZfPLtFhJWfrsZgFpTPcQYXfniscV+7+jZ70/K+dKqfX8WbZ98UWA3GOn
VfYm+PmgmkY59X2pjBzdKH5s3osfj1nhVb+n33BIF6/aA7bNZByUWs3Ws4M0xUq/mDXU4KweOaa1
OfeBPw2j27EOc62TA16xpaqTEESPP7v+DWvP3qDx3CBjcuukKzGlxv2lq05GRyMwG+In3jRfRv4L
R53su8N8Xb/NL2V/BxkaWPsnn8ENdPGP5r0na0zFXojJQu16bB03lXsmfOzbmav9KuG8UFu+2i+u
T4QLhUJlj1/18UCw+ihGq49L7TrY9VE9m/rSTTq8r9kYj6LdeN7VReTlxL0xmtA5yUcJROVFJcnu
c6zxxZDj43PE9C9faO+WpTATTUWm+rN9rqxm10clkak+B3ek3b6UPp+edIQ3pYIERSSqY7a2tZv/
XmiJRg22IDD9Zdlzo4rgkVSPSwk/T3c/3ajJ0ES4uB3yjXmWfVeUT8TZTsUF9DtWka4/R7OLSv9H
VqasT3hTqw+VwKMJQGvGDZkSwix0IPnnPs19N2N5vbQKd0gASBKvCB66fzYOpUpm7BmYgn4V20gr
ycEOzPyVe0W+3tphKU/3QIxn1/erFGmVwsxnovwyA3lCNh71wjhVDHJvhmLPV3kx+TduOy9teVMw
qJBG0Xzq7T+k6eMjOP5DAM7V1DdrOCt3fwtcdHkPSRF684dHsvt61ZzIcvojR0CE5lnhZGBnwRnH
aVbq5vwgwsCO+1GuyxKrws28/u1eUqHcJvNaRlRoILZec9QZt01l/vns2dDLefKARJJt5eqLrmpZ
Dc+IxXYhVe37GVB5gE6DooqtRf05Ywkoc8pqrQwbV7ShIXhcWxyvRLyrh1EDDalx+mKepNOyeRt1
7tYYxx0VuxS+V8y1qvvx1SiGyQmzj7nCzoA27vFgrYOSgIkgHOLYoFNeWoS5/fsYf0KN+/WoYJAQ
BRX8+qrkvk5wXTP81kSNnQe4ldPvu9BCXkG1m4WHxe3se2mSfI8RItb9ihSozvTZdfJ/DR+lOl7C
n1K5+gUa8Y64tamQ3CYbTwRriPI3SCC2dKrGK0Rho+VD5WxP+bo63Ye5t3P1RRm2rMaKs+L3pTmH
wwhccnYjVXMKLDQ8EjEuyyxFLO9Nzsw6sv9y7nN2Lzol6162ka/mh7Y/QLDmU7GBk8OhfGQjIKTy
7cthmdo8m63sDUQMTiXaShHO2eY729lyKGim2/kckPjVPOgAJ0BQ2k4MdbPX7ovwfBSd+uoVcAl0
RodnTPN+phlOVZ69uATZL8O4Toci7KnsQJ6IPC3UonD/btN25i2t5+3rq+7L8MkiQB69NlDqUn8a
i0psycl/srL6ODUPCudmcZBuY6+S2OHEzPLB5/iB1fs9PA0OgzOVSvVRYVsCvnxaG8zFblS9fHvM
b0eTifwzEILQ9kPk3nsjfibX90wljVl2ih7636+iMfyuYlk3cvT0aT8ZAnRb+2FsUkfcBknU7liF
FucZ/tPe20lZuXUQ66LSdzyYRdyjc8VaMohZ1/YNosm3+e+o5ZtnVV1bDYU5+z9bVOvOEzxhDWTJ
/b5Gv/Nc44X6dCtndZYM2M81fZlVnV7vPobJxkP9R5Amd8zGW49M6JAtc4NDDCzsftJVFW7mXE6A
jVA+DwNT79UPESxvLR0OWuGahUSpeapb1jUzhiykbFVPwlWRkn5y6EiIkwztXHaK6lJQsnI0wc7c
wggW0DbR2+8djox0VhEvRK3urnr7PCTDdFPfuKq+hBsSkYRNeAqYFdqnXZDVTbw/2kS7NE2VoYS2
RGJJPKsANAQy6IsqJkY75vZ13ZtX/48KTTVWCOaoerFK0/NKKpJ19yVsbIBCjL5Zv/yaJGpJPXTj
JN2mMRGuLlPRZiywWbvoUNUNBkAg10LwijUPiLfR3LwbQhhaH0TJl2w8/kygG4kvcH9pHsVgGgIF
4Y5Dsv5c8ug1CZA15vCxxylC8xzNMD4LRuOjauYtOV0pf98ORonJ8v09GbO6TBVfgrIOrWTslYs1
t3Mb5Rr5loWlYNas7qHQH/VgbvabL2Ae4jaJ5Cz5W/zNlsLsK3zy0/H8lSt0IqBofHmSCh612Ch6
nAED3nhV6L4zGmw7q3NnlBkcuMAmh6N0o5SbFLxRN5qGb8NuzjfQ/zD+8v4vfudUX50ih2/v63Zz
l4KFyoxncSpwFkupoMR01uTm90xtnW/l7dxdWkkBjNDAl6LLKoIoaeY3bGi6x8HN+rZXvPw2o1Qz
JASSxJsAWe6Ocx9+7syfJ6sh+OSOXIdupz/vs1171Du/YzNeTWePIY2U159biDUC9MHGB+mxrqlr
LEp3sY3Vmt5lcuiTBCjdfvzPa/6TWqGx308jzExSyAV/R9sucN34IBG8PWP1VRGOThF3Coyl3Ftn
2MwVcoCqnB9SZlwGKay+NrzF4DijLTLJ+xFZR7vw2L3+mtUvZzmB9vuZjWVsp3OIXrafzhFelgHv
M49WtntSOKH5TFLaifG9s58lyDF/QBFLFYhb2vJt07Or/xhanBD/C0QeFJCY0kZoPYtx96X93FyD
xDjj1avbz+c2YhQ4yfy9/jL9y4eFZqL08PyrYDoOPRBK1l88hTcWszbysRMw6Ej8oIizfGtrywtN
2cVqSs/62EkOSq9gN159eDyJr2tr9bX6Xn1p9Civ/GSmbW1gJ9rcpc/9+PfCtsG8F0dJpFe7FJrX
z0v/iL/bTXcf37HxRrp7b4HLlx1/7jIuffphs9PFRM/N+rob95OxN/VVuUY1Ta9DXG/q3n5wTjy0
N9+371cfI26X+zh9ZbteKzOOgRhzupYwdRqfB8h1H1wVgMG9a2dhFVPMZ7mMU/3lJx+It9tXbuwl
zt1sr/Sz28bJLh7kOsskob30MBX7BfRK42drYy2USsjgEf9++X74WPT/f08gNCiIJ7CdnsQZSOX4
mgieg3MiuJsDKvcg5RAUVUY8RIHeZHmUvN5sUbiCoP1ymOhj4XzfKSZ7kyJz017CGsf84D58QGKT
vzdcGsD6yKeP32M/QtkDm3oDOvQxeR9S0DBRiElpCxp6tsPdzC54fad/L5O7nQb53qmdZfcD8eld
+oVuXqw2ppOjDIhcXnNJ4rBPXWypm/1OfmXprgnLDsew+LfSbsQKIck9cwr0U/PvpcZKuc+7yGKR
FkFctGypBGJfzj91l3HEy6Yqhl9sQ/0T/oD1lomZ7RkR7R98kmaF9e1DWf1dvtJ8Aabb4f4R2CJz
j8sdFycH+wHYjPfDSzHIyO4oPgDYbIynG6fvpwmA9NRXHdHz1IaI5zDZzf+u57rtKPtrRxI25bwc
mPElICEejLUSJFN4O7d0IMWLa0wTs6Y/sZywuV2G/k75s+bNRr3Ychous8Zd+YTkCV6cR3LrklCd
psgoeba5B2gZ5hNrza/m9h7uHpU0lr1keLbYBB5+7KjayZjmOrwgTadVCBI9twU4Eg/gUThfsYg1
IxbNSkZufV+1lGd6+8i93ae5S/xAlvpkrrtTLPSk7zDe9BdizkE9dRmLIYve/efe3oyXU3yI0ffT
8uLmt9qodsQYD3Lj1/cqZQnXQ287vc7DRN8VeHYfFjH/PuWS8rxm3+DX0sEcb7Tu7SW0B4Liwd67
pxjn3Q5FCogqOaIaQN/lLuYHEF8H3jt8dkeMQZzbdC8Jd1h311PQ5tpS6uswdQsx3ePf0GfFA8dU
7fm7mliX0yF/b16Hrz6gZ8Zaq7L83UPg2qX4/Lv7SwAPuqFI5dL8zvu9VVgwv/YlIzFOkaQKh068
6mSS+n2BlGKeHzkYL/2hIYFqgq+XQP3LQYqAO/125/RixwA7zIPZXeLtPANFfa5+TkwREeSm6a5o
ee3ImQqdiQcjKisz87O0dIayZRs38pro/JclH8Y909NvQkiU83b5uHY9+wNwQJRSIKg8zdzuwRa8
5l/kA4zpa9l/nnQq/vMVf+7PwfHnlAtWs51m9us5SQyzXz5W3+YUf66+UbL97HJ56l3fC/t/x3UR
sp7eS3N0wDOZW1I8Wn9mi6jHR9PjK5/MrKNo/37+jd1Fn99b3i14t1QeizBDo/iVYjXaK7CL+CHq
u82oAY8SPOQutklWWp2maiV/P3KhPHzbhEq6UyaUEdNEqMKb0gkvcma6tijFAsSNhIl1RFdh1GaU
aLz9L8PnCmXznmMxuBMpf68Hc0IKwPMrVnavlqFXJ0BMU+INRz9LXjrGSJP9KDhTRemowV6Twi+a
6GlY7JuN5d+V3kWCQqToTbhXqFG/2ZZNVukuckOyD/MvIVWGigQFW46D37/fW9xCZ2ZeyzfWv8qT
/T1SJCwwjp8ye1jijGzsV79uA5L8E3z7Gd18bPhoewU8+1I83GgP67KnRLumdZum0UiTQY4bCt4B
vcI0Q0TY97KiRZFogMR+EcGqE6a71htg4k5e2/AwKfasQxHsbx9X1Vau7/6Yyt/Gy6FZ7X66wnSe
LhHUwmVHl3dWJQ8XmXJp/Pgambnch9fOCour54AayjooE3ZFWhwspPUrOMB7tfHHUHmnFmTBrebz
z3kpBLkqkEp+5ELT3VmaTeTNRQAUl3ham/+FAd/LMq2tXeNzy9sq7epipphgDuJv2Rsn/d9A2glP
G+WeQoc8iwxgpqd/2NWc1vSExvQ5SQ3393gGAp94DoDX8+nrX176Nq7YYNk7O0IH6PEAg/StBRIR
xgTCeaICp8oCQ3u8qob+3isP7ucgza8JJEEtA/CDFinHjqHg7Uc5jeKrGqvwyqvJbnBBQF2z9AIY
VH7WtQeb0639auQ/ELxeCUzRLv6qHWBr5jCPr/NnrkkJQPdsK8C3Krix7yCXxQPqpi2s5WUtx0dp
1Pl5vSVN/5v53o3NcOkvFVfByZl/KNy4dpoJCAnOoRBlXVw180Pdl3fLWpmfbcNJfM5YULSYgfaZ
18WNBgdid6sYKqglSEcnWYhEmrjm3IaFTPjKxN8rT+IEKHdRhipsgXE/O/wh2sX9aFxPYpGpiWfZ
99tgOStM9qLP5Ix1ZIqrHNEc/q2dVgZ+y2jDMtS3ML9IB3delwh8N61POZMrX+ppdEqGZi94c/lC
WrKLLt9J3Uu6wRRjU6wWzcVPtWPvqWzny5SpujD7VW2TqNwu2ODz9ubTEqtZ8Tv1SXaXGrrQgGx4
5WlGhryNL3iB94/0Lpj+pVPxAskHMAFZRHe0iOYjel5O3IVZ9m+OfdXM9ealwBcs+OhkCOr5JRSV
Et8Hs5hfwOeO/ufKq6o9+jj0rvSQQ5Kb6zc9/OAEwfz1EvCl4dWKyT5cHSxxpaPSG4sipPjzytN8
9Vck9nYNBqj8v5bfFshVvdPSrzd6cYSUCtlKypDMh/IMcgfsqNg45sI4ZhkuDFTUNIbwMCxcWMYZ
PT+G/8rpHsCCRlWZ8AyZcUg4WQBYxcuinZ5BpmjyGjxZGy6iu2LpFRY40vyTMt9HctrlFRwHj2HW
XflZIs3GvxaQghPRq5uiqHoEhdiv35eWf8ufPeFWP+3jlgIHT8IuEJtkNQqSsZfHQwkzsSymd2zn
erLk3A3GWf5h2bQWI2Px9iMb5NUvzDpSITUeEw8d2bIYZE3FkQTQeRSyRkJImNCZXEyNxefQ++p/
cCz3bJYP1aJWehRqtErfz0+2AW1d2+TV5k9lfXb+I2NuHZQmqVW08mpsU/7ZNxEL0dJrDZLmsYSw
t65lyEtKlP2AM2Drxvtx9Lb+Zwh/f1tjEh8aZ0Dz2b+taha+2G1oovK9+F1wQuDb3t7boVjorNsS
XIkpL2eRR8/zyP1SYw389LneqFSzKOX9UsU2yDYTjV2HbWktP97Ha4xvLYYrYy/7swmqLJPKjS9O
tRb6brJxy0dYle+rL7xnw29VkV6lEEgT+aYHxZ0THwrt54OnJX3Wgb5y3z515ug/5J/VRxslcAla
sjFBUu8VSsGJp8df0fBcppVs8JI9kLciOKdj/n8n66QEAEx+pz/TUbK9+Nx9XmIJpOUXfZjS5icz
4QtonlLNx5WfjiCiiUEI/Lv+KDQssrKOSC+0CnWu/Pk4f9NxGKOoVdqjn4ULZ0HLqJ/EvUAW1pT6
J+WVs8FzjcHFIt4Anvr3SSfNxEzjkUBFlEJgnW9R1/HtnnhL0PvLJz35+xN2Fq9712G4MpnhuhTM
NRKiBYBM+ToKpY3i5JUs72YuxupX2ZsrmDaEfFvUt/qkVf/QoyznWDOMZVewflu3ZO4fdzr9peXa
T0coHFAhVhp9iO3xh02E6/1E6RvLLlq1j3u7rmViLaiY4UyAOOi+n0I/u3b5hbFUgFOGGxbciDmp
UDGWiF/+uQvzk7tB5WTli8o5rUMq1M2t+u1Nk/am+no/LMIsqCYXbGMIJNghjTFZi0pfKXKAXgKP
Ugp+U3IJFZ7F/fuF1v7NvkQDJ3OVxJ3z35ESYpCY8SN7KgGVRPvvlfF2j0EPDxATwGeaB97dXvON
dbaK3sGTTnxYHD8N68aPaVFmVcOj1nF3GN8wo/pu7KO7HLjgTMn6yJBQtg5XUxTD4c2kI6ZWqshW
w5lJlkvHGXfEngSPapwaLL/2CPgcpqubbq4teQDWOICGDyvB1D4cZC1IydUn7PLG/7F0ZkuqYlkY
fiIjRET0VmZkEFFRbwyHFBVRFATh6evbpzuqq6K6zsmTprLXXutf/6As94cPIm6U+XQRUMB9cgRO
tEc9kNozBZDwUOtHPgvl4tvXap4pXnvQrTB+aad8ntTCfpLzImgU2ZHySNEl0kcwg4qAK1D56vRP
9HGC6Ujx6Z15LjlZFCeEuzRhmXBtYpgDsSl5hrlWIk4BkHpJl+L/c2GgRl8m0XPNkAX/4a8xKSf4
iY7NscnOzC7I3yx2tZXPMxxmqqCDQrgjNpiLZqlCM7wIn4nDm745UihK3ESSPx6KdWz/NAFN8xHM
c6kU6BfT6Rfin+hsmPBvO5qc/bZ3YAhKKVyMzv0zh47prZI0+ThYDf+YwcJsJYF9U46j/bk+pjsm
Bikax/sTfH0sEdN5fRnE3E2DuGdxkDq2GTOeCqJPnheclT5HLqF7cr081h0FgbkcrJ1bkA1Izv4N
3/d7SRfLXTLkQIJfHogQxHsH+tJPA/VteHl9PoDkR2udlEcIOThqbOgT32vdB+JgUKfPvl+NH002
BgHoX1Oce+tTwSQ80EC8cCTJkC8i0QbGgNoZ83nQeoCn8dkwBWD2Bs7HQzbmKQB44AZO+Czf0Fwy
bcKYupLIWQw0Qkt39QlYOkZ6FuFJTuvPtInJL4sQEbjeRCBBFn8cjyS25ct294lZd5V/uWXSp7FH
M7Kg8Tnspa+IyET3N79d6uVj2afDOHQn2qZ63gAc0WWRyktwPXyG5fjwDiYJWAUY3+/E7ffG3Jbo
rvA57+jDoJ9R5QUcR6sz+mjQtuAotVyJVB0wCrh4DasadkYzKaJB4B7nR8xEWs0vYOrKzvyX36rY
oeaod6OEL4O0ROjJDsUqvs3UVaBOftL7H+e0t+UCkbfckYPZhQAtFzPz43XVAe1RLmfVovPB56UV
uUcRYmpOwxHyKScbPtCRsZY5PC4QPtANX2q/t72QlheTg4h/yPMkn7mWsR/wSBsV/mccquZYLkfH
bt6PFJJdX9hNsejKEBAVf7/DY8ETnp3rxe+v9ikaMi1DdJt9102knidzJVY2zMh+54wisvH+OJh9
DDxSt2U7mmA9DIXsPHGAGWbtoh+x6egxGdPfwkehInBvQYMkjZx3gE9UVbQvvf6/2ydLPpuhT2nZ
PVKtG5h4UuWAY/+cuAhqpYwKM49bqPxJfnoitVl0gtL6hq3LjEjfTc+vjDIWzNinC4lchglESR9T
bF4x7v/o4Wmaz/UWCJrrlTrSXwDVMsDiWjQb4gPGIQDsHEW1Mzo066adAmLzQFMAnztqGL9MeWLU
HK2QWg3E/wETkMKathA4H5Y3R2zLU8MV+WG5wxXOZo93WxW7A76lusUJhF3b8ZUoG9l+rdREPd1J
RTh1uLoVtDzyvBIBPJMNPoJgvf4DAhtgHQna49l40bjq5ramHHLCYKyVMESYDKiXhf+IqtUtZi8Q
DVAJ0OIeu562j8grAy9XKiv9mMDYBHquwbI67CSG5o1AKzC3h8b/fqDX+M3PvuwR8cAi0wlKLvcp
ZDNyDnCmgXhUQ+lk3BZN4UeaAbIgCeM18OGzT8GwY0uKKEvUfD0B9uWEqgn8JgDqZtXsbq5sKzbz
rvS2mApZgA9gsMGjS/IVy+n5m1sWQfhLp4KP+HgqeJsaYzb1SfL52Bt+1n+fP6bB1JRyYgq2vzrl
HuSEDI4SeFWMNw3XwOclyMTZmI5WL1FZonVlnuxNu6dGiRpBGIz7/3BRkCYgHpLs8byg0eGTXdx9
Mhtu2vPAWS5zjRCEnXLYD/RxwozxWIOg1MxD62JV/fU93GudFvNNmpWhzZkuxdxFo8XE9lxmC/7k
MnovKDo8RQDKv7eQPPWIJ+Lu3mslD1UDDAjxSLRaPDK343CBJw6W8aKS8h81IKMK/x7UpTe9hHME
3YfnlrRr2FgwteZY9uVbWoYBziuMN5iQpNMJ4z7DOeNnrt0ZoLgE4G3C6GQUooa+te7QgmMDjlCu
EGhscPKcqZfPerApAuVyndFtPBa0L1IwPD+O2Lfbv0t2FuKzlfTXxFhSlMt2U5ru3gZAOIpHUDLo
BQW7N9UyGj+I36fxeKr+Mcr9bhojCJZNkzfae9xo+qCjV72+yJwcNpbw+ybiTf1dAJh5k6EG8MJ+
izu/vCs3hDlsBC+Kse30uzBfcUfjfP+eV7TAfEfMqBOmhzFvZiT98YjIKDkYIPvCvY+VHyCt7Pzz
uv5fIaPTfh3FQ/KHPq/GvDbFWxYi809MWcObkTFQMTdxkVZBhi3CerL+BCI+43YmzJ1Qrkt7HjgE
R834XhXAHGkJSBNxuIYxFQY4EcQwpO09vEReQPWXnpp4gA3oUf7RvvWh+zzt3gpiZlISsYrhJwqm
Czg7hlZ8ohgIMCEOwMm559kZ06/vmXeJoon2J5H1dcVndUiaS7m5kpheLV7zEYumTqMDGGy7qLfa
n4cQeaQILQqx2L3tz1cOo83vQseJ4cgOu5oZ7R2ttvdd1guxY5TJhyC2lbdnSLvhExC7JEOEQElQ
Sj89F+t8yWjKJ/Nb0HvTE4+xMX8RCnGly7z+qVuMuy49tBkatxcVERRysJj8m/M+PBG7+jI8cvq4
Faj5TcQwwbdPkxZkA0kuRCsU2v+mlNdxT2S9AKcwGOakcidwmLq42lI/Ad2Q2g6PmKFLGuJHyMTU
9oZ1Nm3Mx8pCGhEKAL2YSHi+bdvlBzuX02sDMGCUS7XRawvp4xGbRz6W6HvOt916eKp5b+mUqgNz
y36Tnjke41NWA5GSFheWp1QYenzW0oU43og2bl/qhUg2xK00TL3rOndUYgNKAtVEnMeYc5uo4GPn
knAgbHcD6ByfVX4uDqIzqwUMwcaltwMDeM+vqvY9YxLjdQdhQU30FMqh95I4GbzyV2N4dfKs738X
pI1F/QPvDFjzmx9bFbDbiDcH34DbHAoggJuKLdTVfJ+GYaOP4gnx5tL6HXLV0Gd7z2N/+z71UD6R
QO4VeOD3T82JqcNjP7xhAJMWuCGlf/KO5xh+WeZ9ks6SNZY6wgTsc6nd2m3DWmXyaoNn+EnAqSdo
8qDBuDCqnGI2Dr/6iBSeJ04O/ROMqb/uad8T4n9ZImhpxGNzTUbcSn5hVS7/whlnRHxeRA/NgtVz
V/hsE3bxcweolwlQQmacWmR0mPdjt+B3T4QL6H0tgUaDEbU8ZDzVDUa3X9ytOhenXpIG+iS7ShqD
FMl6LlRE/MjSaKiXzjgk/GGNTVsILQ54YmJDc4C5CydyWtgT/4ViTWR+7X3SSDzCAuA7FhaW/4Tu
IBVyc2wBuAT9AfGyJW69TzIocy9bvhiYUszsCULevWxYvFhpYahl9XRDw0oQr6lRMBSxobArh3CU
XodsTVdK1wC+h53n12Bo5GXs8PqL0zWumH4aTwA/3pgNs5L+KlM6lAbSHqZ/yAem6Bc4MugOuXEp
QFRPB8zpgh3OnN3Gor+5L1pYUSAzXZxeYE3xRllrlg/cei+xK+AcQrlg2oL+wfPxpfc805xQKrlK
38TgFRG9eSpEyBA1b6Dcu/xUMNtPMFZRdhABcTbMw+4ArMI9Q1UBDIS89NtR7KmcEhYq7NFB6knu
ZQC+sCxcJeyEA+w0mJkHwoabTwhqH+auLEa4TprpTbDkHkx4/1ZbQAEjh2RJPCxBHBJi9GbIEtFf
qNYeMitaDsTlg4QCgL2y/nCHCe+3y3bdZ3sRP1ZiVoDHi+kEiwD6WwwfMFLJRfDqHP7NSoqE00ex
HnitQ70LyShMaLxWE1ti0iAth4dpv0sDyg9/FHXnQ8BK4/W9VCs3+Gy7vzVBS2RwPYiHKhEwFViV
TDA+bkjfIKX9kM6qpRpTCfo7ih5zKU3vO0G9F1+X4PIsJ0YrFKlc01TUKTNtsRvQRc84tN5n9Up6
NKl2E43wSuc3/bbVv7mJ1ufzB1g3TJiYAqCHxlHxVd5Drtsv7iRgAeJaeDih0KyJ6BvDcWuJnBsF
YHydjysrhsp9AU2hRkN5GcgO3/5uZ16R1JC++xw+SGsQafs49T0MfMl2k4C8Sruf3KHCoKaxG8ip
WUgOzi7VYzJQovvl5tdIyEfLm/9bZITaAK3id/SIeibCefuNhyH2+25q7zmQFa4I/Hs4WDC20/RI
KNmfUT95unlIytr6TrMxmv2smgCLAQlnHFHjjRVhTRjQy36FrZUusOk44yzlPH0I6dDRoZajLpbD
FJsO6XQ1SgdCEBmXL/FyHejGDhl4GAQ1CcJ/gl8ZZkknwJXJ7JPfAcsqIhaXXKznijnsulJwwkDd
ZTVHYcI0YS/wO2VmviwdXEsdvJvdd3L3ydfDrp2+hiC8iR1PrNrKyIQb+UI8rXD0yW+x2mmU6udm
an+nZ2FrdvdVRzihchZhZtReTpQTe9pd5yCzJ4D9FjyXaiiRK8X0JkK6bSpE/9IiGpjEHF3xFaM1
mmnwgLj22MkK3t66C9uj2D//PVf93W9OhOfpfUjtwe6zQaBcMoogMWXWqg32WLRHMuaInQBNOCM8
oj+eTvqw02SD3DzHkxVmFB24gsaTqTIheekIcAd4RavGrg5o8MwoynVb/DRqCL496G0rhYUCDyYw
Sk76KIi0pPFE/34arB40WMwBYzGJPX/QdAws77q/22Y043wtKRvj8HO5B3i3lktUvPb9SNAaJlrS
onOHhNBPdsP5NVFddgblBuwXU4f2mG5fcBr3c/z+Qhq+h6JJdEbSJaXxDRFy8Hd/PtAJGSJhD5QE
IhfjHHr75etENOz5Bgx0DegQaEc3W/wObHS/VOiG60/V5tU06chOGQjGHq5SlYGB6Xy8UMLKI74Q
BRqMQxze4X6GlfYm8o7sKn2MtxTelWHm3ClSDc4qq4bnTA6eM5b46M6ITZsRE5SaX/NKlh67Ri66
rzk0WTBQZLIQbrVhNToGRFjB5zG1wJSd9ChjniVinNqjsq23V77JgxPDJUXOVW+JGNQbzoT0kGAp
7273YYhneCKJa/CjjU15ThWjjuBIayo+RPr7WokA9n1xOEToz93rYg4NDCkod3SSm0dQBHuyQuGj
W7dQtNHWF7R9iJkuJWO46M2wTGdWPjEcp8dBQMONmydhC87EJzBVl+b/d2nHDZbAICJ0kBEo6Oav
syIQZfOxypLBQtgUFmRtCWWJomO1S0vM9VbOQCR5s3FSmcHDI7cWaiphfUMXw8jFfYmUQod6RG34
4lWJ7yF63rtPqIBdriuzTOh75+MgDW6LgZUlfZt6ZAmHQZaMxviEqtQjVHCtkPlTo+3L1gqJiUpM
qwakgm/8ZzMQjC4JYJnUBaJYI9R2vBlfj4PJEwCz1sUOQXR7WVJtXiSR9O2U7HZg89RWwvxSb+hg
lVNjFR6wynMzXlEvyJ2Eihi9AfGAcy+ssznHKcR/5DcHbnh4EAcuhh8NkaeEt2N25EMBQwuBA5pV
d2R2pvuj8wLxuh5p+Ns5nL2/90pJijBdjFbpGg9T1o50FnyH65/C8V5OGG9I6piRDUkjexKR7eQO
YIzz3lVLch5w5XD7szZ+Rur2PeMCnDeJwEYWhAQD1OJ/rGIJmB4BWDcAZaiDV8RWbcnkOYKqmAVp
BPKlxzNDzB5vCBHa3jWqLbAnbrN5dcIJFH4g3H6kyDveFcCHyamO1aPswUaCGkmDAgmNmxbWaXqg
QWAfeARSosERvQkjhcXyBT8mgG5mjHumK/AiIfszsR2vCzZd1aG44Af+2mBBverRqsKGWwMM9Vxe
0JVQMaDcl07M3Uo6p8fRovKJ99m18ZV4DLJDsddsj4PpFmsbr3IxnGvwGkM2Q3wZrlwHrlvTGjv7
88cWTrVDTzgYK1tYThjA87mDCk1RONJNfo8y/1lCs/GaP7vp9an3PfLnovxjAcm7I32CB5yAB40n
tpOErO5kcAdjIDK6NIaQ5/rmefDQtXQuuXIADtBZLXD1b1X7rdcOdIO5rH2YL69CDMTaWTYycB0v
AygpBN+Er6CbGkLaFIklKhs75GXWzdrbpT6e4iDn9+P9QJvsWMV2NEQj8456e7+Qt7SL5D/sUhNi
+isBlr8RDIjyAUqS2DSAu5fHUpBk6382gg8OI4YVLGYOHS60H0882A9n4LJQNNro7kFWnb5t8M1R
0Js12AFDAYmonWyB4/1qGL3X5WUIVkJoh7d3P84IQ5TXjNKCl8a/twNNQ4+wiC8xeeX8BSuvC96l
k9ckQqfamDIJA4+gxli4yGGVLBmImcjuQXOjUB5BE6jj5RYA3mVbiDnz3eg5XxGOvKpPLcvx8OdV
ThZU8AZ47P65JbjXeU3WJaZeC3XZX8DrpT1Q0LrdneGFRI+ZCvUUwIhVP3kNQOoDnmS0Edmi2E8/
3PhObrSBwkJPic/PCMyJGK4/snmoK0xXMVeFzrRZMiX1Peky3vTe8+CzIKcaMEAYXU9sTnA0ZFBo
BXUAcw/UcQVxn60BPKUSrlggUqJrwbFwUy8k2GqY1cEwQfeNrGrEYII9HDZSe4McOlDnU54bwygL
sgNjOQzURovAc4Ur6GrP+yDaCID+WIofHqJbVCsZ5RN/FQsgtNHyI1KocIK8EhMaFlqY2DICFToN
T/zBqO7KC2Y17oCbPZxh1H2nMGAhAxNqIut5wpdF5zGdHQ/SFUiGwQgTXSEESD3k45fDk5vmeRDx
fvi2IKTY70Ql1JCd2Qzj9UEiEOHp0lXc4v2CxQGDS7V9wa7D2g3bgBa27f4w00tXMLKMbr7/g9KT
JvKytShaulEhy0IdTa4eovVFhY8zNsrW9YrUcP2kLbmT2tbziBjjMOENjUMw9fLMbvu5gXY/B1/F
3B07/nbaj4YWO73ulMJB1x7ITvhFMugWXNOCLVTgBEyg9t0eIsQaQFPDZhInEP1N3AEnJU3YOPrb
iX9zJLfn4mdqKX8Iy+x/wxh3OTPUDSNDtohP9tIEoOywf+I1v5OKCefwSMn56zNc4stIvHu+lF2s
aeLMQ1DF24XUY/X4F0nEa7vr0JjIaqk0yCEcvM+GwZHeOKgwNI+lCfiNUyDZw/C0Q6ODRaQBKQnl
xLpDLQsZD2eaoFj2TlDvSGbGrRXKFl/lCg8LfMB+/K3q/ejh/dA/k+PcMGOyLurFZNgrCCTKA2fq
i9MGX8y9dVAVI02nj/ltcdsHMl5PuMqG+ZqOw6y8Wq/QVtDQi88NXyre1m5L2w09nY0WTBr3tUDH
oXh9OHCZ8UIMMly9tAodEi+87+NUs0ihzRJbWZBlmNq4aiBejuTj18KMRP/QcIY7LAfY1igOhrOa
AI2DS6cdRgnMNCA83CDY4HN6t3uDI0urw7SmNtM3+x2KKm5iIw1jKi6fYgWc4A4gFsFdp1ThuzNa
/FvepHFF9w888OPnKF/6+kvpJVN5PtyJhKQn8sWtPGe743CTroUp8Xc62YLh86dc/V8o0zv8wyXJ
aPhncMc6wctxO6o3XJ59F0RNDsdC4APzeSnjLZj9qfRnhTHCPT21KhsLL7ZfFvouwpCu+uQkwpRR
IvAW4uZFFmzQea3B5Amib8o6LAROvoRvCKLdklnhOYceJqHyZnsuzGBQLDOWeg9ii15HIZneL26h
MAr5cEfgRw7DSSU5jUigSwHHxa2YdNnLUy5T3GGvsyFB5hk221AjMBBiyANzBIVt7PzYD/Z/QzLM
pA3mOKyKNeyUDCL0dNkbwwn2sA+3iBhHm4XMKMf4AhcMnZJLPmmG6py08uDnvC1cZzHOUlkWW53H
wsOeBCj8VrCam7mgGZm/Nea0dpGMuRRfJrNSx4aBxUFERqiJFLk8fA9CRuw+Pd4XSMncAtxPE+QY
KksfViXOW9VRJg9cVkJl0Pc/yxw7Q3SThBi/DpwihgV3gtN1Zg/YNvMaoMe+LAUjw4ouzS6jVnhS
36I3rgW32RNfl95CWSgGAlTWYE4fK/oMKc3s/Teak/o4xZRv+tNe8MuxZfY/SYZJZ4LDubUH6/dS
WUupgvP9WWXBpk5xnXUyZu/f7OW/VuN5edcBTH7Jkx8PMfgTtiR/dr67AsSzIDoyqkE9pWe1Bg6T
lLyTiZ98LAYww6AoM0VDxq40+ajag0M91B5baCpITUhmVs6sK8hyweSrWP7OtbejfQykKdIzjZa6
ISbzx581Codxy6bDRevJ9Uyw5eOY/mE5JAtiOZmTLLzhbYBFQPeG8w0neIj1GwAYPeDIohWFRVx5
VBNhADYIBpYa93cykXUKrvh3ZPEPvcRSRzJB+fEk+enw93a3HazmfDdin/3ll6+nL9mI9xADBbxV
QPkwYdLfu5ps7ywYuIqpDyOS7reqmdr0vvhD30QXQP07DaIKPzB2otinIBl3HzpVpSmnV97HCuk+
a0hLWqgBNJLeAm71M77H0Eje7Jpg/8cYCQmp2g9MFG0im2MsnitP9m72Y6memsPYKsX5S40CjsIM
vS6msKSOztlJ4yMom2WAwSjUzZ9DOeaxgwgS+3hu4HLjcDor0FA6Va64XM84FkMfDztWwmFldiHg
QBf2ZjJjz8PHDIQ+JluUf8IJ4WvUZBJ14S0RwKGTh0+DmHA8Y7jxdMIC1+PoB19+zPuAVJCeKsWn
p4+v6Re7mCeBbwT2IRKYUx1Y3O7xRGgvCHDmBFUPMXNM6Q4xQEyDu/c50QDIS25QlZEeWA0XTPz8
+KDYjSrYYNCEgM/Xdk2E6rER6/rXS3sgcKqBCjFwxw5rC7ae+6mPjtiy5Nltd0VN+XOH89G8mUOX
oJlF/NyYI/0PES4GaYQEkbx6jTPsCNC6BIotEfae/aGxGW3Hy6fNcm4Qvwmv/zrkY7Dzoe2QSYr9
/YPzl3gGz14rXMSE2Td0Jtx9IyjRzM5D4RrPBuazHp0IFLhp5Rx0lzzx7vB2cgdSBjpk6lIZ7HHY
DW/uFS14YdTtlAxYH3LalN0+HrVtsP8yotIxCsa2rXgvF0cQ8aQTITOkgXqcW7YegZBa/VNWyYiZ
CUBG94zj/V1v8Y+ukzT6xJ+Qckp7CLdt+oFFmBozZr0Usn9lcg1S+Mc40LFN5gZeZ1yGYOXmBOcW
7NkvEB2YkgElaBCEn+3tIG9wtTDQDN0MZaaYXAplhx8ImRbmUzEkLvoTZfHj5Ifs8DtB8UktQjV1
cRlAEWQfiC8A3kH2jQX5jmsArSF3w3PVJAOcsbcAIKKf56JzhmDj1+lhyILxPqsXItzuEbHiZ3gq
wS0gp77oL0kYhFL5x4tdj97aoNMEtx6qc08H5hLT70qtzaKnqdjUzNKdbPdX/b8bzsrM/zfMq/RR
GVeNMVasd08jBoTMCpbnG7jwwYAyrGpdplGPUZVIMxxuv6u9o7DJCekjoO5M7LzVq/iGjd2O8zwZ
m19Ltfcso+bcDJQMgpgO/eCjDy1YvFi68Mblbt+HOK6RcvjFqPNtvwELQPi2IAwsq3bcIgNGLcY8
uK8r3huNmeHSxpJfiq1TXurwPss50/M0Y8ELB/bQdfiZknHZOl/YQ08D3Tv+VzBxAHufblvYsDyH
JpwwYKU1Jvn8YCGotCCRGt06207wuJirl8KtViTTRwprpyU7pW2JI9Y8dyjMCuxmtrcTRkPWi978
d/wk+FyDkVVu/1wLoX3mMHmzGKS3KMkx4bh4I+zzN+w/315HTjQ/l1PYtSuDqrl8AwB5EdwK6EeY
mQnAn51lt91I0SBu5zWONt4T/qwx1n+zHJkX1zPkDrbHqfM6ASsC1oGvguChJGrn7TnzCKsTnuP4
veLuAyePW4A3GmjIRpzsUEiVDT7LEH1zDSFmQo5JkCIMJz5mMxlgzonyWfBuBeQnYQ6rDzelo/79
jOGG9JsGtQGnFDU3LV472w+wk6WVd+la8ITKwrtNl6cDnqNN/6wfa4Hh4X+OKxR4DDw4yUBR+k94
KgwLiWkHiIURJBBqQmAncyLcuWlBViHSbiqz8PzMRguvT1AdRrj801LPm0tn1h7ewhMOX26PDx/n
hrkz7i0UafbaLcsMqlVHrrSJe5w1gSZzhIoLOPtsbHaeHEGWp1c311fNWfmrdp1sdmDPaKbocuK7
wT47O/UERRistp2d+1Z+eTrPZXno6PS1QdRGkPPIGlpc/2Ceckp94Cf6fd42oC9+llGAOfiq1T9s
O15zVIUWsmcUIVxJakzQptXFbP2thwFVHbKzyZSozSoTjgeUNGZYZHS0qpiQgI6EbMAIVKIHA0TS
JUTybHBvIaeWw/rAYZdgB3gpqFF5UDbXJZJrbR/kCbAlXaOenUBwsAl4eyXpRUSOvMPOoC7fINn1
/orZ6IlBUXcc61BTYI+rRAeNp8UKwAiIFI4vCfEOpJYhBI9WrP8pXRIU6hU0M7udFXgQMG/dzMff
6xiz52pNFsAeiKbLGmwsCQMQJHAwquEUrNQ/CaUjOxv3BS8AjND+9+pclsswCDB5Z94Fhc6xbLLq
gCUak2aCPbP5XuJUwn4IThAuJy8TV2vMsOubJh8Y6I0+pP+LjD065vWsrIT6G2Eu0zwb8teb0yBr
rYmMS6DprKPwYMcWHSEuTWuMYarWHAtYeDwUzxUMv/2Q/PGh95xoaq5X68HQUCKBdYu3/8XcSkQz
+1yMscHp/N7ldubWWo34xYfBcyfSxlG2lQDiig7TZxSQ4tJaH4RT0unh9QUdj7wdefud4RakTocw
AfHrsokHiz5uBXjdN+GI4rWJm4WDrN2kiomoOFzeMFZHF4HHOmVtePxnM+MymGOP2B4FuwefT4iF
PRKj+sjyf5HCKroMAZqXgMt09ETN6NBZyE4GfqNMDEy+26wUQV17zBT6eg/G9RGSzLLhJjerP0Ip
EIY/8DjCOI6ZHx7ejZUFxkwJT0XAAO1ziLE1RwkNYQ6sEYYRaet257fCmtHDg5loLfUgwD/hsQRZ
i+LBo0Hy/R9zZIXhPHs0TGuwuMWieldx7OAfMcV/9NoDbsDDGQ5db/ablzOo7wNKBbIzuM5/QvoP
qDlxYMzZuE7gQYqR0Jw8Au1li69m+rZY/pJhIlw2e94HaDps3E4vvEFLY4bxMM4cr+hnj8i9kGyZ
83Q3r6cHRifnet5fAUMvO2dS4GTe187k3+EJHpWJcBOHM2ujwqETvyNia3010zK3yDBnVWcTJpb8
r0CAfuTGLUlvZkJ8OgM+KcR4+EV8uDlT9nNo9lf3DZm20CydwXqkwRAIEaVLO5oSnEHeuBo+pkcc
yT7GdSNwtPQj7vaaxUn0Xr19FMZAIXDr0QOBn5UWbE2rQfkbdt7E3K/vW6AEmsjVawkyRAfBZ9kj
mEsoT7DIM0UOAfy+17KYBmy06XPoWDHRIhWgzzPGT6zqGHxayH2XYzy7dKiJ7L9HWvX3ccFRaXux
cnCpPD/4O7Cwa4Hp+n0vK/V6DcLMYMYscbUKnUnlrrFxgXQMrPQO5RUsDiQaV5iQ5ZHnMNcgbvnA
LyAFzWwM07gK5L8yHHhYIO1e4XOlzmMMcH2YjPrkpQkZQRazNoPdCKFbIjbXf7gfn4biR9sIMl/y
cdCyMP2wkZ8zdusjn13BSqVXL6BKgi+u5h88cKSgEn7remclfb1+6nvcddiA8fXjWfebAptD2aed
iLcfYLf39o0XCG+A6nYHeWKMkhz+gGB9KhywmYhwHidcPzynTQ8slLW7V7+hQJSSRWKwBcx7wxfs
jrkfKVFb1u1TSBRxX3BZhXHlB5OMATfaEMQHlrp2ZQ0HBd+vDeAnMtMFXeOdgMCU9pfHSTX5wP7V
m7FG+sw+wFeRVeR8FCCdWWfT83AGzYvotwDOZozPeDzxMBQQZ5hXSDUelVidQ9ZFyQPDOJa3gnnM
cILxtYuMwLiFaCuoi80xh2/IGZoLjxVsA1oA4InWrF8weU6sOBiWSEEQ/n63+W3svNHxGhCgKu38
M3mspgN22jVslXeC+8Q2PbICk3KvZZaeTItNvXk4KC1tTDjh+ugiqSA1OhvxcjrtB0+ch7twtHpu
IHe+jAhLLfvdAaaqy/wIIMRaDNP/pqD3Qk+mFz1mpZmE1yxX7m/zZnWE9wt7k2KOSp9d/VbiAACE
s4Rw7z6dZ8jveV1K1irwMlDMbWsPeI36aYBJ0ZWMjcISKWWXKqJScpQz+p7x8bb5+YiYnZKcmdJU
wcOjn9vfjEPsO+70P5KR4+RK4YvZYEOvIrfl7u8/pCI9jJG533zWYJgw0j+UzavIfIEwfTv2FyqZ
Lrzow4A1BtFZ0+1vIZIFIPWKzTGik+0QZQgiyJ4gGefH2/GOFF1FTTprFZdfIHD6aqbgM/EEQIPp
DXIVVyDRTRLoL0K4CmMFVW8vOD26b4OJlkyOElO8r/H0Xpc7zA9BshHuOzL2gD1NxvIYl+Doa30X
WJcw+9AYEx0yBMGDaU0Uh3Kmwo4DOk27NDB5c74cJYvxym6oPITq/T2tn1+JsIIeTJsaGC+Ql6WI
ruvOjAfuAKtzXAFteLuIH+Y1PmpkL8FYyI8fUdoHlhJ25heLD86FIXZUf/IchAXsMQWBPH8wjmXr
S2fmZwGcXQFOc0O5+4DrU9iSCMM20Y2yH+UnJouDUpTBSvejqy/NoYIecDwnFrFMXNRyGpxMmter
n47NfCbqRpuAdKax4uAJ59V7V/rYaoUnn5arujw02s+0hpJpvg88OKgacwUvX14HBnz502Bl9z7I
J7gKxInhgMLxVUyQCUz0Cu/LJwW2mAvvIrolNuJQNDL3Hu/ReECV1J/hJBkOp69d499myFavvBvC
qDkzQJycCZCArCOaxWPGEsEpcPqMPnvzYzfFwhKQ6O4MdrcE8sgdstbYkvTOrpKXD5NsLl2ngGK8
JcIcEe1tQRU/46MAsc8C4QTYNas5kFUAxDB2FU+y4RulO7bYXrfEppCpmOsW0z/9sbwD4lSsFqSw
F5dT1f6xYu2WFfbpfGpcRpIO2sNWkG0sJDn3ix8BzUD8S4SxI30troW59UhK2hTrteqB1y34rcKA
ENMwAzIcAVWI+ggFarYTSPzCcqIXSvpeIDbsQAFSEdBpLEbZfzNTIDoGNhXx4gO3o9V22aj+M3zU
8lNNy8JfOzBrnvu99Q2+Vk0WS29DZyjSVQbEG2o1mzbwGoupM8hIY9g7ApsYABOUUbMbGpgtImsC
H4OQQm/BWt3Ee5z0mpfwmNQ4LpgA4cSNtdzYuZuKMEJLfYSbUxI0bAwSFiOHMocB0gdnJBmnZTWs
vV68j3ipYnGvYNF4NxlaIsxSPZHx91s+tw8TOiN7CEyWQMCY64UJFYA8DmJIb2sB8Kqmao55Bl42
FwVrda+l+8fd9BYtiWzNtR1I1Fy2zRq+ZJJHBbVFp/GYbGriIWlnRvzp+h0jMMTRhQN+ciU8aTlc
7zFFGeD99nKR/3ojyeqFv03vZ44jmHLkslD/UeSSfwTB80p9aDHSavgnm5GRICVs0SkahXN3srV4
r3L7hkIKN3D4JxYaXzEYYcY5ICHHEJRYkg9KW8Qq9IQlF6FUwJ1XnW6DWAOR/xrsFxBmsCbiKVY3
+aIBFBehjqWFNQk65OdSOZUXYHId7OK65S4LgXszv8NyvXJ4ZPc8QZN46OYBEmUq2vtA18U3+q65
MLJFj0diTDuKyMNmAWsAlCdXHzWnWHdCAGQMNLINdBtY6mKLiOc/uqEmxsKR9QckMvm81570TCu4
0gAtaKdeZglKIW4G7haTVQd3Dv1yaz+tUQCRREPJyqjDjOj8PF5M5SGQ7pUCFcVF0WkO1bJ5m9IS
XKxzgEGTbqbM6pirTYKx0Bofp8C9AyRPxRWDR+g5b32goCKsQ+FJzbp5/XMYrTc93Ob5xABXYmhN
sAw+Zp70ZqC7YJgPHFOpX/TSbELtAtHKV8PUF5AUlN1+SlP+8tSTmDupQ0ETYCCGq1Kf6hPgATvB
9xikjY2ZsDslbwMujw9uNHT68ZeGphNKd6CSwm5Dxt09Vrw3IA5KCyh1MvwbotAhzhJ7qE2tdzpH
csXRV7zHfLIZ0tZ6+xQoGhdVssedwuuDWzCm/zYZu2BwDkKlw+LUskEgb8mqJhyNj9fi+JpHyrGe
yYtyWwPCBEN2AdQj/S2MFJGtwd+vuLcBkXPj7Vxt1VKir6AzkxB71QvEY9wal56q7fnxo/3yebz5
2KbPeG3PChGD9h7p3VgA3wrbbUgkdHHukF0d/JR8MfoRH9ViKrPHwRdUjatU8VQ8FrgAJL3xJxBc
9lG2UKhVF5FxxL7ZZL5/sJuKeZsrEJmxBl4Lb+AFEkKSpM4Ayw07CkjU4iAy2kDmoVTMm4NoonDD
iPa+YKBwsuAD4FYoh6TaH/ZWs6Ab1z5QnHhsuDUrGh13XCKzJzruhZ1AdhzjTuEWugJP6fB+6OO3
SRfR/czswmKNlGgm7a82iti3g6u+2LNOeOPVOGOLhtWb80mt15qVZJ2yT2eJmh0eS/HTy9wXBJks
rmA3ygbD74yBByzbaYmpZqbADUKJ38Y6PQIc4ePv4o7u8cMqZqlqvSN+bpzT7KCGakyVlMOBL8JR
xHashGc4Wt0IRUBMDCU5UchBBuV6ikU0LU3/8ppouCQhM9T43RgK5NZI1cZ+5QlskgX8ouB+zi5c
lTIvp2+UPNlVyBLVUhfX4+B81f1Wu04EL+wOx2s0S09leBVecc2RSGr4tkhwtqRC5bA3uYj6BE3e
GQp6urz9j6QzW1IVy8LwExmhgCC3Ms/O042h6YCioqBMT1/fPnXRHdHVdU6minuv9Y+ZmWGjQN9s
rtQlTciTHyYV8CG+7DDugbxF1bREZoZ8ZJf9IdXdm/CB97Eg+uXFBXLMaXxkMv+LN+KUnugm+qF9
zzbM1qREvjF044VA5gZmswFc+nlK+KkMYBLs9ys8tOXTLhfoQX66o7A/XJ4Jbmm+/Hpyl0ztSqcK
AV/0u4jMNHVoN/jxcfVzO9eznNGlIw1DHTPZsEhj2IU5gfgggQJMqCY0MQ1PosNlXkRibssR9Dys
PKnnbEL6WXHBuslO+xBDQogBv2AP8srBIirxHkxplHYA0DDEaMgFohsaVnzL7juzvhFd2uQKEVAy
f8SllzVAQBLbymgMJgBw0wbIoDzkjswznN2WPFPMny1y8wp/v0bId0HDjlgAWDbU/Y7jmSIqfAE2
/u3U74AY2AjRtvJD8rBvKyFptNBzajJASV+4PGJGvh1eZOw8H4+4YC9HqNjOWaqBnTl/lqSKMG9y
W9FEO65o1rzOMWWBz35QrKQuVgUKLokibhlibI1q1noOfnYD8iuRnyMNNhFLvxxUNWHFQ1Wv30ua
j0WmsOtLdh9lsH4BMDtg9QHCfi4IBPTqP1asuPAV7GpH+UyBOmWx/zL8xrgMopSVFauL4Az6x9e/
MhG+S1Hj5DTVKzYpDOJn0Z3GVXTH1quvvhDQnTrWcLxPSISYYiET/df7AyLZ1qnQHLJkvDOb/P01
Tq0IVpuFnSzhPk8pYKb1nuGx5rln9/FB43wcS/Klv+EIpUIMTz/tdT0vSwZR/U/DfLpBoBLYyC4r
UVOWsiVdCXXm2UcEAg6+nytzzSlQi1BzRBVrdqhpl6Gt1eVfM8DHyI7UTsx8ogDTy22sRVzs5hvo
F4lChKrToRTV+P6xE6BS6V1qHoraRrK9IRQj+E2agffx8nAIo7sHFv3YwwyY6udmx9+xPHK3o3uK
oLk5A0QI6Qi0lShqv2bFpcPL4xYib3xX+0jD7HwqjtbKZplFOQKzKJJORXEsBfckIacWomAEIOIY
UqY6mAjP+Z2/UKYgHb1ein7r7We8UvDxr0msDEp/0QiTcsK31mNyDRquAI4dZwTA493cnzMgKLaA
fJ53x7vJjAbxMlhDwTxoj3q6dC65wyMwEO/bgFTz1L6T8E5DNL87MvtQjI2Nq8WjSe68/xX+Nmax
rZLO6200dwDv77UrDaqrnL2330VK4BD47u7q4u/k5MXb/N48V9S3ueRHOr8LgnKju60ykm2Qawsg
Dr8ImHxFgeJrCYBD90J3+tq7e0IXrJkF1JeIbKIbuUv3UD5h1RRdtA7GquQeDrzbUdrRqjz/rZSp
4heLh7mfoBOQYNDOj5tdua+AQC1pUoiJGiBOXtfLmw93X1AbllkE4ikmDglDj5+CZX4lNdMq62Mh
XASFDeMKpoCXwvgGqc3uxcsu4ZpHEZq6PzzgRK9nwdcbMDYwW3xQ7wjRE4Rxg9w53bEJ6txhL/Dz
fz0iwL6oAt+IwMSHm1vIxW2QBjaCGR/5wIa8eH2tAiQROzCFTswkNh7Gbv4JyIU3WRNFeu6FW8JD
w3H72Q1p6Ws1m2Ia3VsQw0N6zCdEYbg85PWR60b3CgehIZV5NIrzFXJkAGZKRALImXwEPXEDVvrB
M/Zx2qA5RBoAJWE3dntBxodcowoL9GgRKhQ8nqRo1ONh5dboz9dVpLpkjHs5BzkRouDUWEbuqdvk
huq+Yyx9LmDRiNXZf8C88EdEisd7N8T311xwCvF+QuRPge9sUj8B7rlUCB0+g9MAl2DJHD/cl5X6
nPSwVMBZuf0A0qHMFKJ1inCN2kXJH4HM8DzpEw56zsdRZyI4pbqgTN47oJCfeBekGShppCU02QE7
CE0zTUFTKYJD5WLjNZVufXxx8NSolog3LTKrFb/31X6du+iTwHh86azvCcH9gP8PME7JjH0Ac4M0
dR9LAO09fm6P0hEp7ngbzuzsgvaIb3aLZJqmFqAE3fwRDQL/AeoHulf6U5QPdPHK6HqpfKB95+Ny
y2LSFfqfIXU1IyulA1Ca0VMLfC2+5hiOSQpAqTfgzxq3w33RS8hE8uWJPL4vkHXtnSMh9zb6H6Il
qACtW7R1zEo6YZJVWFMHvtO5WWEE4v6ZbEb48+oECoNCgtClzihn/Ycjo2nlYePCnCHTaJ6o0fS9
Dya536WA1DcW2P6qEYAtqUUrlXEUxkq8nUqUEZd2nxThprQkLCrvc7ke0YAKrsCb/zwSzkO7gThV
JDCp6MFxs3cgGkkzxCmMnGHCwi5xSA4onVFnqo7Qr3Zfxn7dmq8VsBUGNiGU1BIZw8q/+Yocs9fu
VRiVOh7ZfOwEOERIqoiwRwzKIiiKpxVeBPIedV5cMCBmhUdkxUViZv5QV+LxbylJawuJ0BcmtRfh
rbrx2b6439mO0ICxS6AHpD9cUGx3NArASfaQajAkTt5QoGBvjmUkrSYstd8gvCPP4LnWUaXfsZ1w
fIsKXgPcloomGS5ED9+In1geRX8fZ8z41Dqj3fPS/FFLPklDjQTJ1Q/16g4FQO+xxcQOVwElsbjN
eoxsItZzwAm3TueYjs2Rowwhn3lzBfGDVdnFYTqylSPGmyB3X3+IhN8k4AAZRyV1u2+2IdC+EOSe
jY2nEbz/dZZc2IsIVe0M0wd/OVsmfXRGvRZV80Q1LvdsnuwROa6E6g3nUsKkhunpsdhHbE/oaabt
5TH5woQ7emsj3SXzgocOwcEFbABgCAbvwp7xpUR21eLQxgbe63sgwEPuJpE+R4hQd7iCujI2rX5M
IfqKycd71yasdY1BRaCgkKDMYKhdFfYhfXyFd0cC8/cikJvZZ9VNoeFvSBbZSsP3w8yu1hC9OMs/
IlWGxxBlHjLhEsKd5iRKVZbVrOfIvmxYWPK66AV9QsobeL0MNPuwxA/jiRj4PDLYWH/QEIjp4je3
G7MGUdMIUotDcWjDfomA3lQFMybKcJiLjB95vTwrHPYNsAAPhCiRr+n0Q98x4gz2m93HBs7b/LwG
go2rA224xPSCqgNA9IlA4/xJfl8D4zde57qw8I3coxr2GDXCCZcNXTFw6/tgcK6W6W4U33281bIo
U2Rnd67b51Ytp8xs74bgPEu/iFWBTz64887ZiCB2yF9ri7NTcmUMXkyoZLJbiishu+UCg9VDkI4P
VDJlBpDa7P9RKcHDQf6I01vke6PgwHPuO8i5+W8uVcb1b3h+boedkap2D8ZB5GZ1V7uLpGPbmdxR
cKg+9MzT1Dimb3ztGmEopz69OMP7YcKD6GiguhzMenxehAWtn0lft/nHmM8WxOSY182QSDO7Ym8G
ZFwxj15LVxs4Lb3vroLyPvULv+foyD+4XR4+HPmS9Rd2U5r3/9gJmKQ5FH0IqAGHLIQ/gDjidn+/
6afIgMHbBwb5g7P3ubszkcZ/HBMQG/E1/Jm60/OL2WO2Jw5rwJ+QfSSRM222P6Vr8mOUhMSsQ+OQ
YMbg26zyXlRKY/QhXjP7cNXR9jHrLXNglhbOZsjUZza0ZHObLdI1MxVVSaopIfa7HLY3wDPWFrw1
odyaykQaGvXQGGq2uuim2g6OnuVm8eAqx1dyGiKO0qL6jwSBf9FoDZ4GW3ZQgfTtocNhhoP4c2QL
y45El4sWjjrgfhRMAyzpRHIVngL7uhjh9O6T/YUJwXxEXEjvJYOzP7Jux+uaq4N28SuW0jPJLUbH
H+X5xltaGH2WliPsw4+vDOvi9sXliYh6pswII0dhks3h2hnvCZggK2mJ7uKxxG9LvMnnRoZQO+/Q
LnDBn/NtBUdPIw2ufRH5Jt89lraXZqo4xxskM8hMBG+CUOoNo+YC7+O2U7gdovLIbPNMHpRHPgmd
AepgConLgUVuqY9dJ189ws8bxJNVY55b8B79mEX+4zY4+Ziq5p0K/0zH1p2C3sKEqjhm655Nc6Nw
o+y51+88XEK8zGvVtjcbG6DPUGo9EelDmUP7LkmLuZ50wkeN11uYfZHa3EwpJPFiSRAawR6L56lZ
Pdy+eY+BlDoYTdIk7hxPczy4N/Kc2HbLpO8yUXxFYKbMthZ+gs+RHWD7tHEveEBMgP5n7S7cpS4n
tXNg1osg+TOIZn6XqHI+fF1xMBAJwfkl4UvXrD5JBo8A2VCPuujeuDhW6/scJNohMtfQDvWcYUfn
LSW101jDzIELnLWPSLC8WhN41Yc9HNKtQinM4T37HoAM+Kt76FQQfuxn8/X+BGS/RHTjq+QwnsrZ
k74x4j0WoKWgpsjZnHRBhwd4d2qeS7NGekIQHfYNJRhYecgJjqpwuGttWmfxpzQrZfMkfK4WuJrO
uW7w9aITnClh3lul6472oPG/zZ1HPoVC+ct0R8NEnAYE9zABQlKK0fBfJP+X1Zazuw2bnagYZJ+Q
519K6CQcxAAX2vyG0/jNLEeyBUQVmW2vyvoO7FrmGsTAM7Zgc2ZyfHO+6+/xdXwjLP55Y4hP524r
DOOcbeiMQMXCUdJzvhzoK3ZDNkIuSpIu0hj0kGw2r6wFugwgz9ly3K8GqC0nv0hkkRPGj5mQp2qu
QRYQTNAg8ifcfvW0UlPyKAZx6mgQZE6fukMui3sAojNWzetyZBJ47/Bujqtz4wyMP8W7LqXF709N
visEKPALP4cqp3PnkErpkg/T8InHNWAEv0i76xaDhUaWKv5S6nSox/V+UXf8Lb8nmhp+jVnHd7j9
jLKuikmejWOheshtSTfIK4giqtaWw0DDDLAmv8aSkGgFxEencBYlTGDnMnf7A5uwUfOz/EWlIxTO
NROX+0Riimj71ZlEyUmE8h3hLSqEvOvGTed5RFeiobmZZrwToWMldGzvXac/HtJli0TPGvIP8HJ4
6K/37/GdIreBkGwEjwRomTeafi5CyXkD9uZtx69I5zwDKDTRb1nDbR/osLYQsMu8FruYZC6mG5no
8g/K73LZeaip0W2AnFeLl4DTX4SvHljb6l0X3kmJ+kGsfSVrsG7pkR6Gn1k5kwN00SWq3MLjL2Ty
JJnlUK56yXBOiegs96n6E/m1aKb/KI7+ucdrkB/q2hzOM/hIGUH4J3ho1sBL6bp5zjoIAHw3XP8Q
YDBCvX9Bf19TJU0AK9ScUFOMrlyVNXvuQLy6MJv1fc43csphcwLsJtns6WrBa/50hvEgliOmJg3J
1xetUVKiBqouxSXf3C+1/TsJOCm8eciBIeji77oKGreO9qZGOcG4Qj8/wMUW8Rjw+RPRJnlOMy03
Qu7LMMrjNFoM4uGu3oBoMdsguydFmx+UHksZTdnTQxOp0KKleHuTLdrIDEoi4kdAJIrXnvThtBBK
RtEud79oVguCE/cnDSWKoOmSR9dJZerL4qJFYHkIJ2liQkE82twFIYu62ONtQQxPG1XvbTEnlwRH
TZhwVkyeaFJxXvysJqTqjm+UbpSmtFGTt1VvKyNdCRPQh2QJsu6NtW7xrGmWhhyNQJVZyj0YiEv2
belTvK6ODtKa/3G/OiMiTslbBSk/FgHFdKCmuYUiPcJqLGgNm4AavuskUvEsX8Eec2GyIK1jP8eb
zNQHZGj8tpXf+R1H5FxrRGeZqlo/Snu3o5Dbfc+OEfTORDIq3hfStDpqsRwPY81gEDDol8IC8Q36
XgEQm4zmynjWMxDSf5Mrndg6z4BsYwvFcAcAEBJ8T5NT5So1rYX0Hyjek+8jaxHM8NVCOA6nTyAf
fWcVV4MKeW8qydWT+Mmi1pm/xkRk7RfubZnwKIxnt5Bv34j5pSEt5GPqwGWjEBX+FM23o8+UxVqY
e4Rw1N7PO+qMkw+Sbl1Asep8SMFNZ9QAbdhFbB7ML//eXA21WYFDDZVjf8Mt2f7tObKm7wC0Zklj
omIqp2tIpsOq/4cLSDTh3OhYz/3uO+G7wFnCp6eYlfUHbmM91t8iUGRTXWSYOU/pEQYjZf7SDOVq
vi9D2tMbq8hX+o7H7EXChkMjloKXXJ0zpk8QLpFZih53gsb1cSAi6NBc9iCJQBI8I4CHrIsz0nzI
t2ioj518Ywq6Qhx4TNsP57YWV4DuI40dgSL+PHJVYzJv+wmjoHXdjbx2WwV4UiaVuz+9GJ+Wma/h
woATX0kWAJQ7tGSHMTKNiRoI+ShOP1v647voIEKM3pYyuZ4RaupXjl0aauNypfoE9sHzj8zKIPTT
493jO9jNBngFUTlzZ/A9UbwCqzbOpGyZpuPFsxmn8733xmf7XFQrCFSj4jgvKa18UG4oM9dEVWtm
e/eGMG6jeL24Z7HAjZeY7Jd72R3kNmlCncKOYmLdQ7ch7VriKghCeK7L1GaQuaI2f7lAnegmpiBC
PqlWJQ7L0bGJh4fPRH9hRH3OSaBDtfhYIrBltIC+RakptoStGuteE4keWaa+8tjbknugkmfRij5e
9gXdQ6rB9IaSHsjdePsMaq4iPqSangjEuFg8Z8DVxOXJC05Y53d8ZVb2RjYPdpAX7AW8GL9EIq6C
QWFG40VALTKzvWfIaoSIu7fr2zmhVWQR0rj1XKDIFOqrzqqmxIqi5+otdPxd7Qzb+mCONfxh1pgL
puryGaBczhF+1i5z2jMZuaQSd5F6JKaTUZZQqbsz5NLiRGbRE+lsA7aSF5kBMAlt+GE8BtwwVcaj
jCSSN9m12bxHXKQZq/P36olx8eNBMqLqx7DE4O8i9vocge9460lKwRGX1AJ8LoFkdzjs8fNOMnQC
FkjRC6kw8KOw7TBMeZUO6YuFCDBCxtKGMKNAM/Fjjl/fkV/u8eghrcFayOzq1Gs+T+w6ZvPgxDRx
l7pXkH8g5P9L52vvvuy2wy0JMq6wJ8ABMeuaGVuoh6UTvIGXnY6xZZUmS5aNHJdoNhsdIvrFgJyp
8LaQnUdwJYwlFZEZ6oKVfm83GByd4pgilYhzXWjngx4L0rjTCB+6waW8bOLObgLiYbYcDhzmyB9g
xU4NH7n5q8e3JQGj+20R3DSr/pp9NEf8IgleqnZoXqd8owqQFKatRQ8pClfLKaUSjj1tdg21XcV+
ggXXUXnD6E2P94n25nRriaAO8R28ZkOH4d7lbOHHhtct672jaZxpMQzdRp8qicYXGGh6WlmVCNvu
b9jaNOexKjfcLCn9XzcPBOMWgqDyHQOY/NA8Kd5o7CkTFt9fCHUUNecrJdXHfvBk45KOX6f1bifW
3/7mw9qo8qbmPC5Kwq5hNERFguc0Fhpqh/wNp7Mk0p+vZM9kEFsvH54hbsMvLakmi3Av0negDDcC
7xnDUeQCIKOUSgghH0yLhzmMVYwOvOWMbd3bT1G7PpJuXRyvTt/LkcI4eU2/OvpXVB0RLoUdPbiM
HVT9cfDcoptiEr4HhbY3u7vBuT608s1vS3DWV0zJx5KxuEFE+55f/eLlMfxZuf8yiWKsCkcnu9AQ
ADxyAzoWP072sHTFfcgWbTbL+ow75V/1MLqlnyOMZcm/YgrNbQm4AGfj/838tplihyEAgZApj/h/
QM+9TzmbeilOzaKeaUcxLeMwcDKEl7zzawoQ8SYGYJewA7TZOxQNkNTTrL+lgRGrpY7HurKce51I
7wRzkhKeu9H8plgDzJR9VMvMtUQIEJjDxODdcNziVdjx6H2IJZnxtai3KvWPEUWA8BLCQXidvml4
uoo6N1UxxX0bjk7wG8/NY01SGQbNBcx39F7dZ4izsUAj5ScNwR/s5BltioBhrFlwW6lBJ81bqCzS
hFmN2odxplh8xjxlRrF+u/zkEKsv4qiw9sg7mDGW08ZeX7Tk0wr7Jory5QsyVD/1SVBiqsVKYhKC
POKomZNG7pPIxjTGkx49w/4GCPYHz9oZj8uXZ+7hgmUNfmaBSw3KmwE2vk5YjAT7SqMGKuBYLVx2
fOIcQKH/mkM5AeRlp624bzmiWaEp4ikB5W9zoWrQTagjh+U9M5ePWJ52LLI5bDSk5x5/k8uvKpI0
wTYJGBvRmWP1/6nDAyiFuwN5+vSIStuTQTH6d2SS5tw3Sbqsj4DPgRjO+iF2oCnn84PQgZqMFcSu
HM0vR19cQQghC82M4N4rF56tFJmRysAZe5Td5DyBJbzZj5tlp+Bmh+pOkf/QDIubhGj5NWpp4aQw
2KZpuadjDdtLurtH/dwHYykhOBhbQXd77og98oNwkrb0S+s+bdk6xAwq/2IdmaNuYUpdTk30zPfy
OrxWGBJau7uwod+w8sHVXDH79mARZEh0MBsMEZqfbVVmCiZQ97silvMdNwSs3RCEGki4BXWLWmld
nfN5e+wfSRzi9y7Oj6m4nFvRpwhHuaNnIUCHZUhCP64eXz7XJh6BCD6oxLSEyLjbqNM7t+rd5dMF
DLgaxRT4VFs9wVWejGj9P44WInukDc8OClB+AtCzgP6Z0likbCV5kThN+Wn4PJEH4MsRGm5LW1Uz
zVdAMTEK8GRkxM39khKPJfZAZI9cAXcHGZb2s9AQw1+A0qMSmMN0NYm4xwA9kOoiIWTCtT4Wl5xd
2Sii78vrXBGmB0WU1v6MiuhcKb7aiENvCbd7gH3LLijd/BbGd1p7KerVO3QOIvnRnCATu6LclaRh
rmkbL4zoAbZvE6AZGKU7UnfoxQaRmCAPwDvi8pKCa6Ji7ib6Am11pRrqGodJZsiNmEB4Z1UbFsOE
NCE6KMzDGtkEMK/kNhgYjqVbarj70PIqQNJ84KuUIAd+xmYfIcb5sHwzpWjmgPgHzYA6Qq3MOEDk
Be8PIcGQd9q2t5AXCIGzC7c8mpQBAL5kVqnwwAitFCd/JgorUhqxkIh0Xvf39hpzTzZJRY2CgwGS
JQvDwII0HsKFBFfwfCPah2YQa2uFN+ItjH35VA4fp/tJ9Zvwxri6ZzujxmPyQZ76iTvW0s19ko3n
nTFYcXJ0FmeQgxC/iAo8wKb2MWQiPcORS13AegCMnAQBfXp/HZlo+52eaBvFx/+J0xLVO5LeYUov
9JjXgtn8T+EhQZrDVoWdDfVIUCFTPn4sgmuRNw+8ASZ+/E/9Nb6wKHU+VkUG3Z5ZHkLSvfDqYzw2
fFtRFJ/qcQPsh4VoASuKnobzi+8d4pUOxYaEUC9f84wJyVUKiA4+uRQkEmMZrkKb8ZBQGCSJHi6L
uQrSjh54gcb+iAzCIPoyahNpXv+loGNEyB6+O7DMdQnT2O1uGywHzwGRo8RLCEzPIxdwnLG0biWv
MmIp2DMTfS28TtQl44hgCYsIdiCqJoO8aDEaFiyTdzakGF4AJBPrDWgS5+U2i8DeCeTi6UCf8bbY
3uLrbr9VPaqAGXMWxFj6A7+FKyOK8LmI/Yf/ZT4XcXACld0TVskA5yHPfTMg8i+HSm8cPcIWHiuQ
Tw3kFjcIYi2618jbWcpH4BYXLRwLhlesJW8wZbh7bmp76D+JyokxZWJHo+yP15Q7mV9GvfgWOZrB
cnKLhBGZOQ8ymYODkETEG7+NiDj7imJ6/H/aGuFDhCidR/BjDftjO6O3cWA8QbJEwPn9yIQIcFe9
3Nu5AwcgCpYfR/qHfT9DjbSgwgYg1PwD0o5YwaqMF99GhnbjaYzoPqoNfNSgqbBLH5yk2PzENvlt
selZLwL3OheUPkUvOGWCZB0LWwaMNagG4xKFcv939VAh9hiMq8l3gQwZpHuBJec2+07a3XDds4T0
UPmroVQx9fvsXazMJUl469e6T4j0ceTps0eirfsI/3XjjlCUxzyg3JDgdV9G6PLBfatkQhd9T+SB
xZLMmNVu+3PQAiKPM7zkjV35BcOsA4bKWZMCZAAMPFh4YvIOSMcisvZfz17Bdqqyd2rkptFeDJgh
bT+RftTW1913XTCgm7BsDDLXUfgBCS6SHARABzqFH0mYDs/dApOSttmhCya8JAApG/n0oCKlK7ws
6J/rmPacKrx7P0viTO7+aiQgyE4JmMN+YTR/iIDRB5e7jn1wTSNf42YYudlSYwSX6KUcIZgcHvMp
hbuIxV/rHmssuCqYAO8ZbC7+83EJ+NO4vzPv1XN621WBTpyB+zO3lCWbJQmiVn/SCXX5HqK9GZfL
gkAar149kYbF2XCscxDSvsHRLN5i2kcz/ybczV3A205DYgx2DlXLZzJcy0Ex/03fk3L1Iht/iOZa
5JnFGqLrw6ezROfwaFVOh8DmxeRFwXTeuMM18soRwMzA3a8+uKFfJznE5noTDnxhBaApzUIIWzNF
8t+glFMAZPDjdenk0c1nq46ZuX8RoOlWmRRkUVZj5LCEFtjCFkAEMmDpbcdv+yXD+yHKqd447yCu
Mfwf+cS/eIVWn/jtacnLI0cOib6/33ZAvSIdANy/9GS8TcK2wUwBXUZUEkaC5IY9i7OQuN+5qjmA
Oeju2ILqH4wgaCBAxJvPQJD12Wa0fk/vD4tATCbzr9FH3hQpS5VT9JTPUIKbObG3tDRxd/ONqk0Z
WY694xLqs6RDnOOAgcBmJ9fRdiegV+cBNw7EBYXhJNbQUHUF3OfCQKAH8Yw8/aQcHnZqAi1lu3ei
Ma8H+fhE5hJZ5q5MujD6MVQpwmdZLiClr9vfhF7quTASUXya3D3sR8lq11vvKSra4P67OntUFiGY
cIG1aUdMThVoMZlmAbVD/ufQtyT4ZA6nBvBWRKukf7mfA+UTlZ3xDLZoCCmpAZfhsUuxTIUK+WiA
VxO9NUd43tB+JcMZ30UgSJAvvPPU6ZG8sywjVhKg7JrA/fFbdhcbBnWTFme2tjnVDBhFigV6aLs5
AirxzsAgTNMVkBeFKzWo0octRDq0S3q4KEJmyCF9qPg51FPof1+vSupZRwDQgvcbauSvb7UdbIdm
EUXLFxQPgcBQMwcO4RFkIcnHIk/8uXmB0VXHbv2LmrmwC9hkCUyrAPKEkBf92Iibpm9ylLp0seFN
NPSgXA4ChcLEz4pejO5vCLkfDRKyteS/L5rxMoK7MNG/ECjFo2vhFKEr+0GCGJMPoZcH/BkWeA+d
WUK1NYpHsRT1pwxZjw2RiiZUOLHAFgjTsnJ6Hs5Z9eXKiMtxZv8sHhcCB1CSA8hzWTMayYvscr3c
r1aPeevSnzFEDoH8NaMFHQLRe9D8Z7EE45LJfOwzXLlbYfTnSiJH8OoDjANhP4QsT/jyUZfZGYJl
Fzi6O2akL8uz1C6XYPNLgkDtr685DNcG8eYwYn9I4O/H/jarXdDVwaTjv0kfNAVllO9kkycaLyzZ
Ky+ILdywfrtUz21UL3kOQPA+KveSf4O/7x9v03ypQ4smfK2v4mxqjuJ/puPhUbQDZIxIS0pVnqgP
2aJBG+aCtgAFwa/yBQ7WsY4QHiMhskojujq/D9oku02+Sj3hnqHUizxFmc7Jz1q1vpsuqaciyrXF
+L23qLQwVw+nhVjXTCmSGKcyMsTkf054Pq6FkG1nUMrS9IN8Za46WPkiyaotoWJUjG/SEGZ6VBR8
7O6dR7/P1NJNBYHGRaqnNtjME2ZknU+17/gIpYLYmzeHkhEbrcznUBK3JdvCaSMhtOobADkqqQQa
2TDXzAI0mlO260jnHxJ2mCAsLCXpbGN2baJ67Aq5OnlIXDLqKgcfSEiKJA2/cbgZlw39UewGRm3f
uClQBOdErpt7dwaOj89xTs6op+BD9Mges89JTTAAj9ehOO2d9pLFChUuBsi6p5jp6gbBAWjQE15G
57dEYB28Xek0nI1EVSBAVBWANzHlhIiTrM95790iGAG+8gWczBNWQtruvTKimNbtoMx43ATzNges
j9OViuPSoURt6F8X8lQ1/8fG+xPRAaWwU1tELhCJmsZCCc1SSwk18BTaBMY4ByBDYBVLpqVP9D0q
EzAy+wFVxOsFfTL2p1KzYGEd2dlqRIUTmwUmDElM7zZmTThf5GqSo9ICwPe4Cym4YIizFeBkPWai
XChzORotrkQtNlPppKGlp88XQA0buztAwaz79Dcn7USO6glYB5T120rj0ryvhzFsn2aVZhqTaZGN
HVwKb2v74SSNGkIe1jle1K28vQ0d1AlDis85/kXT6UdkfnBUEAtK2y77s8DD23nfLEPEYf+rwuhR
M4v1dYps1ubsBT3W7GFccE+y89pHbGSX/pRyS9B2vlbwlAZTG4+nnUcPUzp8fB1DLSAv4U/M+1Po
kuAxAPrpplSIIVZhhagDYnJdweICAIEJO4zB3mjFgU4OTwGiLJnxX3EkmIcPWpu1EyZvoZB6Wezy
wH4mPPP98tuACp6FqhB4h/EONsbZe3x37CEWDqZIzU7I7rjQam+z3vJjmnVmDcn0QAeGVRJQ13mC
jzOOIsUHodBtJqhs+vR/EV+qNsY4XiAWFWOCBINF7/wa7Kg/4bkbLZQFvbZfFqcu0l7xfWTsf+Mc
eyC38qqh3i8eAJLKD/OFZhJRezQKsfTh7QQUI0toNGGfZXKLUjvHGoH0xyPrHXVScosZ+bjer7F0
+eDJpF3SQkuG3+Dl1QBLm/LFCEg4g6UuKl8CEYRk4/vxugClkoHPLwyzTm4/wDZxvbIjE88pkR0s
2boDkzP93Zx+0tsxpf9AvrllRJaLRN6jRXpLpAt04XDH5BADj+whpKYP8kCuYx3VGv0bw1Wd6CrR
G6I0rvVa2NNIzjm9GyLfiDlZSqUR8ziW4G1bKAKO4jWd2AzlFiQy0crp+nXkP+LTJzvpw3Xqd043
w8qx5PwWpsbbTj6KbuAjZ5xyD24RWV+pycRG/FSxeIfg+W6Z+jm/KMkuDk5QK02Y4JB0dmJw/NDP
ci6NkSOLck0lc1TcRMfMfyTf4IkbSZmMFKjS1Bzyx6MhuQaAsSj3jdHPrM+6LgpEWdYpSK6OfNSf
M9+GaBD3oRYZay14x7WIgqpchhNlUtpEWbsMUKYSsvJAzQcv50Abi3lAMksDgMT5tdSR6ODwR8sy
YRtGU0McpRTA62QjyiDHJAYsAaZFBufLp4qJ8kCU/g8iHVUGIF5rz/j/XyR+BFZIw/6JICe4DkQg
9hOFHK8zIEsEMNAqCJDlI8tPqr1+Op8z9aCTEYupoBmpaTWYrt5NiEk1W3brMpIYSdh78VjmVOw2
VOSAEiIngR8U3/gbqFfuIhenzShuebVZIYSHP3MM5WxdCYMA6cHQ5ei0NOuGCibfoF9apnH65HyX
o6+fKxaYFbOrA6XGtNOgQbP3pozNk2tgyB71Bn2l2WPOIqKb4mZbPkwqNCdM9DGi08nbTpBMIFlm
HXGeoZIwNFhNwDdXhVV3bh4lmJ435DRm+CN+aOQBPEMl+L9wQmbTmkhTHwFdrJEUmrO5DWb39Y/8
IfA1nuwraMYKFsBhY0FbtSL/1n6avwWuGvnQX5BfILLrvefIeZFaP8dr7j0ZXT/RflutHzJW1iP5
xFhfU2jlEj4Kgn8Mb4n3IGEpklCmI6HZFf8eKakmUaPx5OBGRM35SYHRjQPXYyBck4pxTCsbMYhC
KWARUF3AH+fBpvOIYl9c3aFGIQ5/tU581kcw1AHrJnM9r5Sv06Yu2BHGGqkeT+v1tK4F4jC/Zi7f
ShO+Vx3zvuyO+AXP/L3clFinqeQVRmf+obw3+cSvO/75d91rWWRNbYYBcCJNQFY5OIyCpP2eeejt
nhisyF6ZIztk3CH01CaUjvTxp9li/RFRL8h0Ex2RgOxAZns5pxy/Kiq/RLf2k+tyaNUTJv3kcfha
e8J2H245PygCVpgQRoWJ1ShULomGVITZx4VsFoK3zNyi9EiG4DUMKbDcRGs+plxLPgrCsUo+DW9W
9K1wEbQCMwYan+8NEWXTmINFi5Cow0Gt+IO/e9g6KACPCkKbkdX7ojO976R/gfNPyRqJGDJEeu5r
qU9K2rvq6XCuJYU07jb9y232T/rN7kuSGYgdjfTCb77tc0eQOlhtVBwDJeefL4I5h5N9zIC1J5vb
aCDyKNHbaqvvIasMleC9vw634mJEDLSOd403y+75+4B2tzPVoEgOudSWVLEhhPvw2fFwAfxzp0Ks
Xt1rGxLl0OZ+CWV97IYiXF/bUj52nUOU0XIwfzLcmvIKDBGdq24SHTo8kVu++wQ1xRB50jO1k7xo
QYrN2+rnA4zi/NcWhCRkJOlRBOM3ychCYKcad7J7u/nw1AsEm7rl3KJkmCkHA+l4CURbTiqkyj8T
ntrsLYhe4wHl1+H3N5BQ6hMhaQTcle+m+OCIuR9xsnD6Br3gVoz55Tjd9An/5Hc3SD1BazgSeQ4w
xTACEZYOEfbZCx/R8/hyTgqKRobauwXiyzShm1DsNQRAZ6qciXDZrMxIGvdsmhSfPCKyFPRTqmB6
0ibUSBAdIfvfmOujBc+ikmSZwsVhRm5q1MHdXNhqVEwJ7xC3H08QoqfpSGCi09+Rj4R3t4fN58i7
v497Yrbq2f+RdGbLymrJFn4iIhBU9Ja+E8HedUPYAnaggiJPv7/576iqE2dXrcZFMzNz5GhQMQJm
4ijFfoZ9jHQs0Ld12G5h5y/jei5zlrLdRw0EcxTOHCAxBDyuA8g5OqzUksz3/M3qbV9uS0/jJCrm
rDatO4tHLrH819tyURcjZGL9QD0tMwNquM3yhO1Ow+YJktcS16EYjBwbFD1fS0sGXflwp0M6C9Lv
zb0kxG3QNtF7z5vpXXD8Cd7k02dk0KiW5hzGoH/WkNbMiJF3L1UmIQQw2KdQA6FAQtaYPKgo6KS9
Esnz1WKIf+KFxXE7mMnzj08cVFguxL7lhrSsxh+AIaAeoaxUV4OzAieYJT3HPuWG+sRBtoFTBeXx
cpanrGz6h2vIJmetbOuSs+e6fCIrHWLAlQqY0xMqBV4OlHxkDnLyKDOY4hnWsTmHgFMwUMLBKJiy
0+M4utiV/TvJy9EOaMxI3cGkcjWNTWt91+ml6zWMZs5ODcY5vu1zSsBrpoQV+S+S2Y+gWeMsUq++
Nmv1j3Vz2d+g0PhCtzR/jhSmkU8u1gCqyMAf+PAyFxn9zTfCwc8XPuR4c1DPXgS7okh8nX9jsYsO
2Y6P/9ghg7WQyIDZMFYHfzcbJmqYwzr6WawpOoZOFsQvXiP4uv6XQ9qpgy5SMEH9+MO5NLkuiBbC
2iwbYFMkrgXpLGQ+XL3CK2JpUoJOA+9ZDErL9uH+tl2kaoDRQB6P0uxm940cF5M+Z95aOXZsiIAv
ftuhqA8Z9CE6/KGnWYeh+QiE/yXFSePoEDgMrfjY+tFKfE+/oaFAHHQp3rjTEvDi0YQlD2w5bvFl
0yDBxFKP6oQnCngChyFZ9326Z/pCqGIU8MOHZn5Hu7VRk3gEt9YbeR3opTFcwccxxkahIzCe0W3f
WVK0DjveNoEVFeFtwVoMO8lLXOKPgG7PTEMql75QqTpeHRTsurHsC1uVPDwTQOWHRIdYhBu6GZmg
D2QWB+kwxB+UX4BBKZRGRdhUowsZzzusVZLugIV8i8Hek2gJUdreZ+pqjGYK19o+BJHLYugIrElo
ojUmRXf4Q+pPA8D2nnAvOxNmyMjHFEyaFQwHVWNwIKAJAkqhE8IuAeeEj1izq7ng5tUMIxlupi9v
HHwxVxZQRGZdHRx5F+jzYGnIXp+E4HCgeOOW1GHwq/EydV+0k1Y5mTHxbB/rjt7mVYoBF7SDvohS
zqRxk4x7Y0ozkHLwUv8TQPZGsPMK8ZtXeFNw9rKfWHAjFqQaHQHzVfGOPNYpNRMqJTreebFUo/QI
oxDI2IC0QVBRX/ekw4eBNvt7fOyMEBZyhPoCSbmCWn/C1sZ4esqlxnDCxayYbx3NW+iwCAXBnWSD
pyL1mpPEbp7DQFnA6YJqg6OcwHTGUUGEk5ifXmsNlt/bhNknTkLhf+cwNuVTFW/k1CeF0utQdub2
K6h99jlx5peAJmOr9mEOn8isw+iNt0ZnnLkEY3+AmvllhL9Dvye4dQYkCxYc4CNYt8ArnLVYtDLW
QgYkuMNWg25dsUyl2sLcVnhiIDgMkIlKkVybfZHNq/J8LvnL8/kI8pLx+ce7+yKARSgoAbsZQ14x
uG68nPEtgo7ArvtmsipR4roHb60C3GLg/5isTn7xa08iFZ11KCIghm5LO6M7NOJgzn4zwxsZR21s
qSEcL0TsEUtylwUlCgoosvw/Klze1qVf8w61X4QYqmyr/Zhm9eFCOTTFkWsIyRmjIS80cOTXVBbs
eFqAVtG6Tlts2DDrWRVR6lQx2ppTG+DgsC43V0RjnNv7EbviuOEvYzzcCxfcdpaG/YX6J7hJJtf/
dIHM7DYHHCsyXCMY+m9k0UAWNUjEjGnf2dogeogkCgSeJx9BV57gEcFgKq3qCgaLAUPyu+F2IuVz
MoP8GX0L1uLe4UW9LI6NxnQeIGEc3riKsvq1W/1hLjB2ij8+AzfY8z8Ha1gp5HUGrD2YD748uohN
jfdGSjiTSTSQoD4IWcVuQHIKKyZSOihwKSzOLgE1guHj1ysERzxtZpnwGad3a+SrIYa8QbvAag78
S7tZv0ZYQwxf1vPA5i6b9Lc8EqlZB4onlCci266hkbLXzYgB6SrZlfuEhwKzKIdhctlBy1KBQ2Km
hi459I+j42/7oqzQS22/W2Vebt5b6OQQjYeh0kaVOzqCQPuyaoxh0uCdSskUii+YkDInz93Yc1HZ
zJAze/fZPXEq9Of8nZrxRvL/Dyp/BWkorALC4XEIq5ny+7JSEyr7IGq26gT7BzPH1qcPOgpCPn2y
wNJm/z/ZV8SgHZymzuESXc6iX/2GUBNAmBOBM/wwIuLGk2fRLUp+zsj8TTsnDfn4qQ23tAIFql2M
t/xXAL16MDtB02eC6wAYeGq2kHfhYzPhOYz/DSoJXuy+qf3BRF1oL6Y2wfJRSXZAmaA/1h+DbQuh
HbiS0Cqp4iOIwATxllFoZOYMqlc50TBAKdF44+pv9EHBLHn6ZTIOGbEgM+MXAHnttQL0G0/4wxjj
4AYLaOpnFvHAr1ZaUoSXFcIRjlSjc6spqwAh12T7RZHPzb4p8xQ4VTAAPCEyE7PMi8UNYSN1dzTx
iAw96GBTbvQdv21aYxdvaEdbC4AZxbUvO0A1TMH1OrfzDSsN8yWBa/AlQUNLgdO/x7Nl9YDNUbR7
g0O7gVDPiX532Gwxm83aWefIh2IBhgeb5xoO+VjCVlFYMQvcC/jlyVb3Zn0EJb8lSncDzYEkkGKn
Pc3rmT2SwnYBWyiYmnQEjHfMmFho4REyQAONvPJ+JmSAxi1W59ia/AAWkKUAhDLkK1BH+kbmg+M2
PTtVTQbg75ZTTmaJWbFOpXTD8iJu4igUF3QYTMZ7gKoreDLZ1TO+hc/vEThzW/Nf9IkjWPPDBJQF
sZSahUFCZb2CrrFTEFl8ozrcDfCFvhmjZY/3C2AybBFEInC++uWEQ50qWJzY+9tPUwIpqIM+wVXZ
4sBtcdo95yLmB0t1doeOxJLmTQ16M4L90RpyfAuAjFL+MHgh5w+oAwdpxinfrhmIYc4CG45GIcS+
GmLdyCrxSU7KBB04zLyGltAt3Jprwnu0HW/esAxiksQdRG3/nLLuDoRynUZrejVgIrsoHqCwk2Vu
av7Pxu4eTPvOSmJ01sigEx+9F7U8gkPoyvevriF2YbkGfwzg65/zTYdZABu1IpHYM/OyWn192xnN
GBSZZ0rWPcAtFV9KqFm0Trl+N1AD68voQ1mu1ge2+adhIIfC4pGiy1H99sKniWrkYwlO6n68Rcu1
s8YDXWPzKzvvw/gP5mlKb/nBf5jRnhcb6/RNQ6FWFj1OBcYTah4I+2gOBmDBYYnUWGw7uukL2hkx
gzCblzV/OZRWSbVbY/swlvg2s/tGfXg3iwUgO2sr4VZyWSE95t71ziSpCtMPVHWkn9iYfcb3I7hN
lEIVSecZ1tFPgGzFvE8BhSFitL6UQKQRkSxwXOB9EolZHRp9CehTQbyrz2wHGCAhcw2M8H8Yb3cl
aWJw+qH0VbdyrYNlc0pKuEgBHzEuEtOEor0k9VtY2J6Fv/OADRYMZjpLTm4VVzyR8iQlnzMHK2RC
6CTLJZgUqQyOwDiuLNN4AkhRFh6kZtxaxfF6JOjKKshJkuzcAd7g0uRnNZKP9N/OgRQF0l8GDuYu
PxFsd8W342XLODc9PLYkTmV84NBCz4YmxZqCQQNxUQKjIX66l5B9uzAOY0+LAHHI/Is+CaU0sQto
cqbyjGlnXi3xPhWMfhgwH+vhDtjKoozmPrLUQebDVKEEYAxTqLrWc8NewXvp5wuebChg4fvKkLbx
EcbQF1mMVSyw0uFcJjjPmOfIZSHAJF1U0iugcLVrwjkGHgs7fiqS0iXKTe4DOAEjKfA5IoqGQ5UY
Whnn/oJyryY/nqlyiozb+x0k8rFFBFZhoqNcfJOVCFCRyULEYy3HIEHCBxrTmq1QrLIcAS3kfrAm
d87cCpEVBAAAFekXyBCACiNddBHrJdCq0sT/9IjL76Hj0YeEB2KyaPz0hp8KwmsLdPC2+21256HV
j3iMYStVV++x+5x3sL6Jo4OibgpNDnvMZtsg4QTFcOKZFdPD2iMydKHJ4eBxgwwHEQbddN++wM+a
XWZkFhnZGo9Fkp4afY4c0GNw94RR7D1+bi9Wg8MFpMsRD/7Q0sJdFuOA7VezEbjYzWCHSBgcsuEh
WIoEIxXnfoIuSsudd9ZrNfb59bAOMDxA0PUJPvpM0JOkZEzWPWsNfxyTp4JS+6f7Ptg+4mtAa3Po
fK3gubos8M++CAELPxo7LWsFHITDAJososhgLaxzV9gStzrGEC/daha4yfxjFd6xe/yEP+OIXwYr
UxyQjwM8PxQDQbo5HyK7lPE3xzvAe1tH7oaDVMSRergt9X2M535ndtVLnCAAlUGJsMSLBM2u5eWT
+B6MFLHIoTbR/FKynjsR9yEsN4l8gqGPgYwHQGHkH3ZVkI98nM4MZhFW3rcF3gOwmL94mDCX5TEY
xw6jxM0I0TRkAJiJ8ll7mdJNZNmkJKKKsbFhL4iJMoETSNhquxfzx7HwMYUA2PqyQdU2WEHJznX/
c8cx6X3OYN6bkmsQnWvygMX+5aevGNsof+xsYIoYK3Y/Z+zIepsaZ5MvbNHUGU83G5wt+KXGJngc
2i3Qw1c3greQ6SrvwE1S+nTewAr7zcZNDDhLrtQHx2KTnYyJ2ytdtcf2MTADOXL1778oZh4QZJk3
F2eDyZ3bRkSbPpREpGbxmGT4oMhmwYWn2rtuDoWZNoXTl/NOF9KUAQ/4E6DEG7m8JniMo4fHQf7i
lMH5TX4wll4AR3gU8XFufsn17vRv7mhnEE/VqMGz7uQJD6EjE1/qvUWp4WNXSDss+AJCJ3xxP6tu
hbI26a9h6DJDvc1nDGzlK/hKrFEgyy6A5mUpQctes/3c3fn1+OcIF6Ym6LvDN+9WgVCfRyr4/dO+
84LiqtHNj7kvMf/BRHwcIFHJN6HmeCCz/ekZTCsOJ/c4xLOp23bYbUBhFczXMbZJwP5E3wIU70tb
TkHZVQeN2tfcoZsyC7Rlo0mDgTt1AT4E7zJY8O67gtT1iRFzTca7CpSH2KPdx/uJDdgVLgjiflAF
zBKjNoYIEOPBiSE6QXlbolHfqBjGJlkxeCHD0nc2lYhxhnHEfrPFa6EReV62chT2n7TiHyhRpZFR
VSBlwnBZALxL29eEG9ByEKfW48DuBuu03xybNOIDI1jldLrscNLWZkXQFR5E9ZFOB48AQS/x3mfi
WeIZRvL55GmPoOJtsy1SjuX4dKGNp2tkkrOhOefBa2R2mFUB1SxkHoiHj7qFmRX3gTJWMNgUBwYm
Ehnijc/qG75mzXS0btkVFvarr/dGGC2QXR2geDp+vc/fJQAVH0DA7TkPqpVQrYgJQ/ANozU8QtwA
IOl9sBeTkhuuWjbidtZa6bRaQZQ3al+4nTBVUydlTyybx4nkpDXOskH/48iFVf8hcsLrBmSd6532
nRt6MleBpDqA4Qqq3uxJa4UNOiCKmQcYoPZp9z86vYK8qch0bGKN5Qh6xiWGlSDySFF+GNRzR9HN
53qfoSQxXANpljfAMlsuQAzYnptPCLh4GbfnsdO3XxHGa5NBQoXk0nFHHDjmQHgXl8BpUi6gK7xg
Rfgl2ygcX55r7Lidi64jL0cWAg5aYsUC55T/tiReGFb5k4D3D3uvp41VBIBFUnLRLrNi0eA1ipnI
GSpxNSOFgnI+oTiLr4UHTfwVPPI7la+HMOYLzjD5LZownf7Y16H2o9qvOVSA/IRUnR3jEvMw2sLf
UU0ER2HeQBTkcRoZhcccCVPFhIvap/Bv8uh7QGtBSgc5Ky6SQmV+HxgfWpXgsmpszYJsqkjC4VL+
EIHJkPDY43VJjwVVx+8CmDyQXEBn1uUSvup3aAyKLfvYNL5PWNQjRxkhCEeCx/72N8GhV0Zoi/TE
AgtRfA15Jaso4UHLOjM1s4HZsm6kvtBYVebo1K/te7dU78Zz9lr8TUasyt7i5R0lIHkc++XuzQNg
E79OB5u09PL4TbLQS3XcEUk30IcEKLWot6IGap1dQOIkC2HxTp7+B+gIpT8FkxqSsa5/mRqDxQbo
jxryxK4VSzBoOm+zR5LcQ39NVYGqMN+5eBsTRoatlluhtu4WOU5EDt9XLfo+RtHWU7cH+oY/8IwJ
N6ZZn41I9thsOMGglBl4UNQUJ0ed86mJvbKxxkkUiINkXzhXt15cjl3jXMHWInT1yplPVrhfAFVg
vAAD2tPTZ7xEm8FCFAYtsDnsSRXo6TW/J6RLuTIQtFjXyfM3qUqs5vCa+IDb8k1ODSAy6Rtd2Dhf
J2MOjBAH+UDEePPe5r39wM3hthw1xOl4kcFk5xqiaf86T+YiErPeyM7htHqUaX7iZYrPcfLyasyE
sxNgEzSmI9qk17RJoKCqNTOXXiY3/JghngxcgExQ4JHXBqMdiEVfYHZ3hkTYoH0LkVNU7kYcp1cy
sVmlEmFg8uRdcWBScerAwegvZ4u6+e7a4yDgC7iPpxHvlkOEmvM48rueCfwnHOhnFQS2loELnFMS
PF/QyH7PFgwr6woRK6JvHSBOpW+rdb1lzc3VBFQI5W29BwfnnxjIfuNVxWAxMO7O+w9esrTucbpz
vuPyYHGQrTT/Bi09D+6Lzk+nMCyWMJ7mCu4EtZF+DDC7Z22WrYPtAj8IUqwFG7c1/zDE8xilce69
8sTwBIARFMF9dnWHuwd6PoRs4LNQR2iDbjb3VyjqMT8XmjvOzjUjtzHFqXnBcl0fnjCIMpRFN3ux
2quNZl4JO0NdWqHdZPcc0wLET/sxUXdX+73nii/44/9Exk+JGy8rFjZDioEvM1HKPX12wk7jSoIl
shj7xb4GRoV0YtilfMsuKyuq1XNNIPYWc0R89XvGGmus0zAk/nVo9JAe/PugRHthCwHFBlY5y6P+
tIckFQm1U60GmlGdxbIGvyeE5eN4x7xh1rDUwW0aQU/EQxZBMbPUeqe4Owop+HpKOG/qsXCa1uZi
bPEnIE0XmmwciCmcuKsHUgiwCIrLXLshVoFQeXO8jdDe8lsYl+EjTS+JT4KbGsH+MIVCQDExb4sT
dqG5T/CCVS4eOy1hzuEbAhsgB2tBqAytCyiFrnQDVLkW5ImOvl9yDN/w73Yxl+mm32FImeUuxRL6
/HXtrtEELKs/VD/QXnlotESkHjWituNkRRNODR6J3avBDrJ0ewia0LOSOhj1iK0oLSm4sdeUQjI/
/lnf19sPJf+ECaZPos1EOg4gZIH9fwVZbPjWA0bmHFrfnzQHyw0EzpxFyHfeFsIG56ubLuMHSsSv
hVFl8xLt5ZSukkgbLKY+nZ7DVSX+9e5rvckTJiCQXeO8UE6Ay1CXOiOjsWKVBJYhWT/kCoqpVivs
rcqwxHsT8JezpoC/JVtA2I+1MGQUtoFo+qlt4IwUS6yILvhYVZGyYeM5nkjL9wYRLR5QfbaL0cev
cQR+WQDMHcM9dIEvql6zp7FruJ94sW/Te7IA45kAozhwk9LFS3WHmjXWoHDwltyTu7WQrTF4GWsa
9phxfrxaGlsIPNxDzmiyr1w2wHbpXyH70v6iuYQRwP8wB5aafB01wFz6OAhhwn7hvbzNU/YH/MqT
8Is6vVrn0zsMVwoUyfNebuPsir1zC0yEkQtsVwSP5ggZLpwy1ili6VEaMaQwXuXM+oJ08/DABIO4
gyAT4t2Sggc/CVoS3ktMorCVDZpFwreilD3V6Ji6w3l+5rsnsHqY7YHpSDnk6ACVGEcjviFm42vA
CIsG7Gvi0vjD6JHfehpPlOmBweFvPLtbwPenz/5+epBsCCrlFEnmi20wJijxdcK4ApB1sT3oJteT
suX+3QLOZZYtowV7AIYqg/aaneNlxEJIIFdE3D/QFPZZewNKoWzZ4dBmPGZfUHvoNiQVDZKrh/a8
O19msE3v23hMpWpRiuDQQWr4j5gp6PiQB1iG10kB06pgwf12XzzzyoWf+v7nk8dvyq12e65hzsBJ
0GhB/B6EtuoESYvR3UZhTXG3DtcWnzaDjcFWdQazMYatDA7T0i7ps29LjgqEtRyey8xugnmtu6OZ
uuX9ezjbwiMMjd59O2LPjE/AZTJvLWA1gxo3ME7kr1gjKI10C8ZJ5rQdC7ENtiBgBYRNEc25RGmL
LvMa3j19Dx5mv/+e3JcFJ6NodthFmRrHeePg7vIvvbqz3nMM2WYwsBiDQioDOBNHFKlozNoXnRaZ
rfKympdOvCYUGMvXm9ss2hUSnAh7OUQ/ktfQyYbwR3gGTdBdH7IH0nVyLHILsd1dn8ON8qBrJJCu
4oLKsZPdiD6QZxFjVRDvYbjO9WfglwvhEUmw0QR3jzHhJRBGfSJJuV4/PeSO88c3HnYrYEBCAmW+
aYT+HwzR4hyoUH+IR8AsATxRsXDvGSH3OPROr3hFiR4Qk2rzRM4QP0RIkxpP+4FFXXTI11dWuu20
Dwiisq8CooKbAuFFDK3+17vHmdnbYtHA2Vfu8SPscAK7WKP9/XBzFRoZhhzEmpgAK8zK97kVZXp8
Nf5BWlfFzK6h1nm0162feQLYk/S8skSbwjpLAXinybk7/fh6ehR2drpOkLSwkdgqxzfNrwQGzbUz
37VZM2XCRPuGa5D9LeIVpyBwFEifEnIcW00RsCJ8rFXNBtS929ROYogQ+vz1F8K0aqRTmgAwm8AI
pR0TIJG9Bklw+mAhOBsFVLMSFJzwMpfug/XbIKoA99jZYd7Mk+BIEO+UA+USy75t6m7Hqj4Xyh/8
kzRYeZJ1SonTay3CBP1yunNyk7uob5ExgyZdKNuHxzyfs58xa8vLwL8vYNYsj4MPLI7Pnqz1YDAb
AiW0f5CgxitgBZGxzgm8FxQRNtTWbr0TQ8vfcL1FETah/+op1r015Ik8NLxpbnydu4tQiUbSxCcf
DiFlK7i4D/DKpw0JA7sc/Um4WopJtRJKDv8Tby4nlA+JXidcE4oHmNaaA84p6KLF2UrvDlj+JF6C
EkQk3u5lzXkUvrqlLbnSrBF9jE1C7dgYyfbBe8nqjC8U2QsiAjAUtTp3icsWqvIWitdjslzX0U2Y
llrAqxtEnD1rBPy3AbOzBos5xwDsK5toF57c9NgaUWUsIYXhDq2hw177d+8fGhZEjQ2m+iKSfX/B
HecfNE6aDsCbZo7dy4TKHQEH7n1SLCykbFXwcLFi4wx779VjBRyLRIdLQzQc9s5WC9ub4a3nbwnx
E0Pz+WkeKsYs3le2uCwqG5t0K+ikUnxJdnQhrBB4ncP54zTvGT4s4bWAsKJRzsvpZ6Z6vGBtfZs8
YNWPE2KhkPWAXiBB/Nlvs2HUEwwOyI38XUbK92gTSEN1sBaWMWD81pnXDixVoBPYw4yiEqnz2FVm
uTCWjJYJnZsJ9Yv4u/gdipZYLCoOPP10V0Pvs8a1B5b4iTeI8nE7cdcwHbmaMD25XjzVEYQYYPu8
snmgJDCL7dU5fFjbdHrcmLdI8j+OOIOACpCcPCwOTINmcIFIyKk4xzkkUBu6HIPdKYT3yU7TnlGj
iBFhTkO6LCA/sj4l68DZRyQtVJmrQ3S22AlH3z1PoQ78yWmvOs9/vmUbWUw5LE8DzjnoYLoPh8yP
H8EaCzgfIhplHvQ7ktiOdky+dfDBVlE2n4tfrMGGGLBWvOg7tHtbtuY2YzdTdW6fIMXX+lphx7Dj
NOWI2L30Q49fIvOAw5h2r3wAUfVPJKTxSTqdOnrg+nGPeRvARjHMcVNO5M7YGka/4kEZGPEApcIE
FrBYIjqQFHnXWXsAb+nFNLoaa6x2hDcfQhquIwi1PuPLOkO8h1cv3rfzCj8mPJL458qwYFZCZAZT
1uMnherQM8LTHXFqhplSgbr2pPoKVu0R1s4WlumOvHgtsajkbYu92QkaOAJ+lbLZ45z78QEhLDBX
BBUEa2YEaOMQC/YZB5Eencsp8lc9Hukzmh1ebcWu2X+/t51jAfe/YXVtUZTCjNoy0Ae/fT/44MuO
ZbuBycJnQm8GvVAB+6K1Nr7hdzFe5f7XFTnRVYaa477CAZuwrn8BhTicgMKjMuOafWasnvXR+rOE
4xeMUBExdqNDMAUZfGye2bTGuMgzHaxxW7NECcqFRtknpPrw9jXOER5EG5UKr/yxWF1376chMrYg
qyIsJrUQBL87g0Yivi/XuR91EWwccCFsD0HXwMp5Ms+PCIqLJU6cJzvq3+otkeECKw4uT88Eb0J5
w6eqQF6sEdDj7URGAY3EGBIJYDJLpX/hCmNvHP/2wkgelubAq0wiRrDqZZVsgzz8hNs3rpJEOCpO
bz4yhuRHwTy3NI/3eZJapVVvMxvKdEdsybSIv9whvGxwvUfT8C8HFA9D1hF4LLG70GLolE4f0TVn
DlOah/lF+FtcrA5RNp+o75gdUazucwUJy3vDTswpHKohbeUAqvxff/0OBwiWoUsSBIpXJ2b4zMS4
uSg8tJJJzYObfBkaK0QUPXOII9iTyb9wh6vCxcvZz1YQw9iNHeAwsyQl0O1GrGS+5ARhUXMz5h1Z
uosnDgY1/RiXmY+U3NyWqK6U3yuvKQkTTGANaZ4bf0N/PCUFyHmZ+HlPGm4KXFw3Dd7zPmYffFVt
m5PUASLCbRGAA33kjyyTh0fgIveK+cggorQltCOHiYq9/qE79KbDyQfNOZvF7/HDyDW0CNw8C+tk
ejYuKw7xcbPKZvX/Mdu+cAjAd8NgHrNID/kxyOsJI49ezJrdc0WU0BUikVBjEocUyYmmYxjjCFo5
OXCrEfxUJHCw4mDzkZnsk+8EseuxeDFAs5+oF6SXTQkkIFb4u8Bf/fTPE+RmrFg58x8R/MFuD2Qm
P7ahNAUgC9QAHhOgNWZaH3NFgOEMwNUm2IN/0eA7P77+segBSc0Y/CCXciF2PP/+8Mw2Zl6TlFYE
cGlwN23m56CYtfZnMfJli1R21v7Hs0gfJ+GTP7mzH1hNI4Q1EcdaGd8FiGplu3IlYDOoiasqHA7s
MmpmNYIUgApEHWg83Z/BGgrKHuw4/Shj4nBxep4gj9cxTD10RESdrLBzcJ8g7c5rM5o8vAyreqR7
+It0IoeW66xhd1hts0BZksTGsooArOTDyk72V193xSCBgTgWZSi7cEIUeujUYf8B2E2QE5N6tqdg
q0exB22OJU7Yh8xcKc4Rer0BYcgVhl4DlnVAy7vdEYGo+eUg7lHaH2C6ObTst8VfvB05Q0fIOxuI
L8OkBxbZ4WC+Sc93Efdjp7vr/sLL8sH/iN5YBLcTf5u7l4BEQxphjGptXFaJTNFIGRVs7nLWmavj
8WtxoxCSjFgjY06INkPDKr8v0nbIAuRNOStOR9aepW1yCDJOsasPyj9z75R3QnEeh/HiqmH2cV+D
UIAbyDRyKgfbkvXLXPavOscrZ1eCBS4zBqRqwW+DHRd89RXGRB5i5tGZkCBLqEI160RPB23yEQoj
ni+5Un0XV172CdlYH+FKL3I8m5UE58E4ajrpoPxwAME+j4YwDD8j7tB3Oc0/a1d2rKKh2+QxaaHG
kWxtf4+aLOQqY2TzOogT7Ms/87W4KSyGS/ANxqLMhOkF66kHedAWPHo7XQ5AmhfXvRwlZO4VtEco
oFn1gSS6157x1nRM2cYhu5Ym+O4z9g+/G/40q4F5DAKihDHAJRuAVe/I6GFlwsVqAozOHpMWhiOo
zvq5JxscqToRJus7r6/zYzH54FnB/mxO/u8Iabz3Ik745/9S88KIBJlubEuQBPpRUcHc4Zn3iuFE
lvW6MR+0TIzopTfqWfyerPRKxcouNhRErI3qn0+4Qf8tTH7SznxdzYFis0q5T3sgc5WtwrRg2KBQ
f4gpM+nxR1einix5MUaNKVsqHRKqLrAAOJjlB6W98SEbmLUbZzH8XY6BQ4FiBClwq9//sCylQ+mQ
J2GViTRtJygfOR0mDjt2/uDBV4V59AtriPFMdNBPRjBmQAjWkyEOw2+QMlgkwpLknNrN9h/NG/LL
HCsJg5Qst4KIcYDhB8GQza34F0Ya3KNEwH5UfhyCfjqQq2St/Yq5/mmJJ4umipAG7j2KIzN/6vBn
JLjpdHR6TQOtGmc01VQanrTO/GOtOlcps3mSTVmyeMS16DxrFAAiMWCwYOTXEMDXkA48nGlxQ3GA
MWc9aHOEhmJMUk3SA5ZYVHhsLHtxuR+Ix8wi5AmKMuZspjidUkTFHegyVR0gABUVcZNwUI+MsxUr
96Gbjq0Lcw4plqyk6a9+wnunQ18wuaQubjAd5tj//q3VkwZEzOP00Qrzk7qXelsiUqtXb21egFdu
H7X5GoYX1jwECEE36Zs9JGHIsrYkHn9l/YJEgsG676ki2iTnOOvD8Gy919Aakt9n3aC7j7ZpbYKn
kcXC7gn17CnjMa+TavYN1fMzBjHEvf05rTCkB8jL2P8q4Sv6KSZFeICJzbl/CGm5f4u310OqkCOr
YCcrBEFceVbD77ngkFzxpdJ8aH3CcXPg5Pi53+kreAVCdioUzWZOybJox2zy6XXGqQelGgI8e30u
MqWj776vIkIXb0s6TXX3Pl4JIuKDOS96Om6yiP1idudzAvXqR9qah1fBvtOT0gRtIT4ByHRzwfwb
CQQqY0bL6gBziIW6z+6N45+N62hsHMlbIcF2LXCPp01Lsb9Pf2+juNhKEAIU0ATRWDNNLToLl4Q+
bWvl3+Pcvb8ZZWSzPX1OO5wzoaU5GQ/+d96DOWRBovurzDOesDCqVpjr0BiiO9DRsp+JeySh4kcF
hvf0RKsODefvC3flIXSHSM0QUCncOsVSXQ24xNzQEH6TzJbw+66TFx5ZgtIl6AEgM/xfOj1GJ3mj
2D1oDjnYJK6lChthMPAtDhlW48qzcj8W77FghrVGO7vxtme8xVAiCHySTf6sCQfeV083OGsIv9uM
E4EvF9HEKEhwuaO74eJRW/z2cN1dCHC4CM7PayMQv/oswGIaJHr6SwK4w46dWM+4tcUfQ9roI0xE
zRqL7Guzv/p1BkYrGjdcmtdU0QZg97K4rmRflHMNK4zrfhB/9/dYPZMmZRP0biYAijDIq6XGRoHk
rtcEy83rAXu0Cf4y3PixOcdWKmJyNY+K787Znvc3omZL5kjIpZhqg8ai6TSOuO2tiuNnxmqW3tdo
nRH5hgiN/DFwevfH5pfTnyIhFiufv54vpRbgqHFnYbBGVsOljj5BDLjLcYq4J3d5yhiQ+P2K5uJV
hDNaypMVHxT8jMfJTAsWZPPNsm09k0OV+g4kA0jCswhPBdMtneQGdFypIM4V6Ilx9XWfnmL2OMHZ
Y2EKwrpD1tdVEN4PpZ37Qxo8Tb8x7zCXVgCZA9GOCvem3QXNGMHk5gu3iUYXHVQeC8crGDc2EaMz
uM5YH/bWtMs8p9B0iFxCzjHL8OMjxqm1+/izMOIK9V+9MV2LvwTf7rIHEQ+pMLQlFcF5KBggqUFY
grRF1ESU5KxZVxOGJ43Oj2aAJ/tFy3s+IjZgW84ZgQ5M9bDRAAW2MX4iF4iYMMDVXiKIA0wM+P7f
cZES2FHxV1MSgHnQ5LFn2igbdI3odi4OZugB4ZRACP1/bAKuEHxOZnKAYlyknj8HWfJH4O8CkxRs
xDuvb59x2qfV8TXxcAu/1Aam4uvfWY/2wXxaFe31FCqrOqXdQb4cHRuosuyWWQPYxBKyFAAe5Hpi
Tug2+yuORIGcMJfZK2IVgUAFwQakm/FTeHfR91hVONgwauSC7L5DioQSbIo9vPubo5yzj4LsIkPb
0cwXCjZRZHeC+4K0L7qEoyUDhs9YY+4q7PecjHg+4uqX5EuUxo9T6DN76OrkA3AlMTOPE2ACqLJc
NLCGN6st4d0EUC3I5jhwImrAeotHKJteiL3PfZqtMwv35GWef2bvXCwY/Fi+4eSPSo3xU0e1myEb
7sDu5AAajIXB22iijoU4fjzFIeooZo0jlKqHh6zmCtS7wvkCWBJAFJ8UWGEXFOxYzg1nb5qufTHn
RuHTSAbV8Z8tCnxxSKQmblmgs+w8jSE2PdGIjSsdISbggLCwjsTlaPxiNSTYsCGUm0hd+wyd68C5
heiqh7Ac7LxAKVdixvIqSapqVgGOeBQzHSDQ7M37TuUJ0huP4RL3Xu6fkM7SlmXz24TMa9p3zgGv
WkOctvt2P9wq6JT7m866Mc2rX/1MFBJ68czG7YgOnHBqUfGQPzvS4QsJurVFQ4ywOMDp3ATxbtbq
th/R6IXw6K6zDwxyRipHY9HMCRT/GPSRZKrWE7N7NOof7PrlC5EUr1O9RCzqkSnLa5LO4MFCsBW8
dkAt1IyEfJG2vHw52eGS5HQBurK+Wc+4t0zX0hDiC2YuPvbmxLlMeQDA7wYEEoikvQKMwiwwjQde
uVfCuXdbmF+q7IjDFA1uoi0wGVo3e1yJgw6QkRnIeIHWpQc24JCPjKYyc5bkJ2SaP9qkhDJPD/Rz
htxvP1t/Gcs0ghhyEk8ozUw53YEa4UCxstANOtVSspXJk0QfTJeaKZwziUYUwlIiig8pjaTeA3Sr
4sXEVTsLs4kgqBxbIESeQgGx8EVc259bTLHq472K0p7wZoINMzSLJVETdi/MYa4iJgL6GDvrDquC
jI1gQaeJESLyJLgm/mcfw6xRXNYisOSRO/ovSxRvTBWIW5cWzZ45hO5UMAmwhWMjCO6pS/p31f7H
0ZktK4ouUfiJiHAAwVuZQRDn4YZw2qjgiID69PVlxTnRp09XV22Ff8hcuQYfYycoMnhPx5VoA3XK
0DdGIJimwwLMOAeeTu6gCsXUiYsZ2yRQB+rDvg+nqwO1Ax1xAvpIeBktBBFobBcC+HBEsLsnEYNc
/tBO9HyMVl6QQfpUrQFz/DzIGb90HFcyQH/e0Rh8gByXd/MzPb5FO0oWBicsWCxpEClpDGIEaQDy
YGI4aEGCgougwDvP3RoM+jGhZKc/2xMowp7I8NmkO8hXcB42N7sffIeG0/GgukI3MgtCgj5xEZ+2
Z9KLSBEeZEcOXjB3nUrZuXPsNXsCMORhMbnoDdVpkzFu4x9DjbL69nWu2x3KwEv8sRvgx/c4t7ix
safME3w/z4w2Hpy6vPYGtUDfXg57xPwYMAu0hYpU6BUzr3JoifAWfjqoyAK6GBkqku9YuOqEGxBn
8THFJUXqds4swO7zNQFV4eujyNoLl0ACT1QP14JXeIpfDDVW0LC04DaRmDeSYPCESDqAj6h9h89D
YT8ipulQA9mTZvAJ1gyGGSB531krpOjoMLImLxAL7QlNKXB8D44sZ7zJUdFlzjWTIURtYdKF5tr5
oQLpmJWpicC74YpQY8P+a+DdXkM1ev6p44bcLibsCCuBdlaSS0Coc/AiuFzxtFHDjLGWZOoHzSLc
4QtQOCl9gJydySd5Y6hmZUuFdkfqGISz+AE8iUZstgV7nUllCzjg/Pd2OBKbIVXdEE79DtCVSl0O
djSOtoJRCx0wfHlm+gMcgrjAu0lJNt95gcqcbNoZvl4I1CiR5hmEDQREdpvvljawmIQNRJEyJcp5
VgGQNHiUPlAvf2YVhY0LKzxp4/t/SnIM6gdMx+gnhtW4wfNqQwe77NhQfIUmA7wPLAA+do01fHzK
OQZEtyk3L2bJ4J69ebZ9MUp+4rze2fWtN0IuYnIfKw6uXT9p7Yro6SneeZHBsAUShdECWNoPc9j6
0Cn0gXG38d296fYN4K1t40leAikCh3D6MmVHb420epmCKM90xi3woiTg7zJfjUROxTsw1r9Be7kp
dzqO+2zerwcrHCyeV8sn4VHD8cYi4TbpZgF+9BCF760JaABtfvYgK3aQvYIWm3dzn3Lu1sfXEQ/f
+RVCQdtGz36l3O84r6OIrBl7kviz/fLAxgSLccnBpYCs6D5ppfDfZrZUr3VcFDCGbUfnG1lilO+l
3+dR8hK5j7aZ2MqcaXtjA9kr7EfIH6c4m91namfQ/etYn/mVF2qxezW6n/74BpCNuNsSYiROIjNI
q4D9ddzQxWwzaCohTV1+gE0KX5Rwx9Ts8+TFi3fc21UjXE/aESLx0ZtwdbzRkzwdZGsFKiaf44UP
3QKrXb87V0N0+qpniG+B2WYC6vADS/81efWsLpQJDN4mGqXEDItg6DkJjraM1KEyK0FwXQPf2+w+
hOKIDOrjwyVpp57j1AJp5qjR3I6vkAOUv2LSjFQC0Ufvyd8pqCOg+Qn0T6p0TIzbOJ69bEa/rwLi
VGNlawMj4QrqdhW8uqbB86VC9chUCAzOHFYJxIJsqsxuEdKFkoM1gqJfIfnHpXnceGhp7M/fKZag
QJkBMPHmapNpJRzjkTK62x9S3NucBLnAjG8rKmhlWmzP0SVCi4EIavgDZeAzJGWiMpK78IUHLeIj
n2GLiwVnV6GiKb4kmBVBa/llCmZdPEzqIT7gXwSSDApHc/z1MKHgMXOwsThzXDjOFjdPL/4frgll
722VPate9w81AALFeZziO3K4Jh+IYBW86BMO4tZ7zrzYfu1E8AeUg6V4RH1NEtt59F32di8XalHt
qjhIc6jUbm/3XaYMJRRPcVKOgE4omVSw2ZcpjxTnFeycqX0yEyQKFAm7eq/ldZZvtzlgNUzs3alk
nZMHDKYoPBQgEktqGsZ7o7svLsfnAxIDi4ldZh6vnO9MOmFd8eIBoNbUQ9Pn0mDo7unD21AfgRND
OL8A5PMWP8SkcMVyMVPaYhpplh65WrOXk24wkPaw274dC5dOGZvVDPcunkcp/rkacvTaAjh8WEyB
NHbc9rH4UpzmkAgHPCBjBd2Fp1PBplCdzrDjFNsPbD00RbGKD4+IkfrrdEK3vmHJE3R3HdXMoxja
RIjj5waH78PfwFC9zb5gGjKF0oMsecQQpkN5tdpaEM8iqZMeNtueJqXniJ2nYG3CwBwoWjAE/g5L
X1s7ysQG7BM/DxZHH6DiElK3Lj/H91h1wCKE0fgOOgcucM4S8G0IJ+s5HlhCXFpqfFyo1ND334P6
T+JB7vNPH8NKbm02J2j03XnPYSrDTSnGQu4pQWckhqybZPAhOCB4ipwZBGdB2IEsvq1QHnT+J1W3
N+2xZmMqOheVNYZtTD8XqKzZuRl3EcYttnIAsBvqUzqxDuBwn7A9oBuwbtRss9ukH1QcbPZj8SML
OU8UTIJRBGz7jEgxb38t6MWlfsBZDyuphGu/AKJSHVhK2him+IjUkf8Dm4f7nLZ26Q6PcRr9VKog
W1kbFNxsrTSsx88ZyN2y+2FIT1EHRwcVEULZRLVQ8mGt3SmxkNCwMr+hw2GEzQiammt5dlFLVdZj
t69tSu0Vqx1FjU+HjbFmD6jmuurgMZUU0C3QKNOe/u9tX0/aYQbyVs97zx/ekaQACqw3Q6NDZSUo
cTtA5uhJ8GyH0KREJIy53fnTgoXq/BaP4GsAy5C9CPDJrIRBYorQTg1fgQIDaMtF4j2nJ3vL8Tv4
DGYk1cx1uh2AIvt1/O8KU3o05k+7YPp19qBXi817kqMSu/qIqbDOxCqQyenNZgnTBjzmOKo5YvME
y1Qq3y7T+is+8h1HnqGrDxkzDB8WEg4oYCw6JnnjbJqPxAxz3kiHxZfPXSFOiK6NlxAyH3wdOTP7
a0r8AmXi10LICRuUrn3Sj972JV5/nS3CYsAINH/iz76jSbXbix4oAaZMykQ+Y89pnQavCKD8/WGL
PtwTjnYM6I4NeqVsSW+eMVsiTlxdUt+B+urrR8R1BKWHCEtOdu4SkGGzM77iwakL1HwZoJ/PZwCi
Dk9yLWEvdtsVMkUuP6yec6qAJ3xXfbEvXsqrfKILuDoveAgaY+O3edkQbB7RuH+YxFPG8Il/4Q8V
sj65eVDXCoyduL+Y+AT4ONI7O+pax08HftEXpd0WRmTOuJDfwQ/idyOoLeePkSH0Yd4nqkbJ+cA4
Go+WcvaLTvRXiMNQUqCc4bCQgM0QdQGt6YfoWh0xHlpBBHEc/gSAM9PiKuNgEgHdBU0I5C5bj4SG
KcqDjoPxA//AvExZl7Td4PQ35P4/Ju4yradbCNWQ5hN5ghtA32bo/8PZMQc9Zhy8LOagrjx/XER8
WjiTRJDc7fhHTOU5T9CDvOZFVC2Zz2LID/XhZ1U7BlR3D2MbdH8ec+TJ3XnNO5xZGSTFPiEWGANy
BFa717x9VPy+GCJRk6epOYcLNYR2wqwJiQgTfTQkxxS8ULw5rBfzLtUyyN07fmGIwJBgYjnXuP6O
Ff5nhqPiqWBY79Tqxyn+CRAaOUmUmEgkljs8bBO/RNafkTIvo1YiidTl0mF6Cp/dkqX7EWpExPNk
kUr7OeOTZMGHDG/0v+fg5OB5cf5g3ZjgRu/wlnohXYyHGSNPR58B8OIsxFOitBeBI7QNNFR6QjsC
zihu6rl7LDEF5ADSafhIg4/BaXhh7B8g85sLzOJsJaayR4OkrRnZe1xgWB9hqiV2TU90YCXPr29O
+jbrCWa2ZteQyuRsFHRISVp0N8d0cos6k55NHOGVnItqB/ZkPqLL5gwpscfxnnFqCt2gGDNc665J
Fs3psMRXknU3azigQU/iV5DthVlxmaAhtymDeXh7IqBskop2vbim8N4wTg+JatjBawSXpaFgTozK
Jp0+7C9mOiwnDZYdnE/InBjH9Ew+4BugCiZdJ6lDjMzLo7a8Rq+ljJNalrHT0RGtOK0E/zQmbC7Q
Xkhq4JdYGWKzRE0DWzngaXlPdDxvt0xE/dpPcoUgXuTgOmcGx0nXZmIUYW11mZ9sjDDK1RXgFu9o
phhCqcTuJgIBkEDDfWmVJXUaHkNrybNp02S4oFUByils0+itILDscV7AKuaxU+V4434i8PtI07J7
MYkEmbnERKBzCX9seUEyhvs6yhj1EpELoGNwzWROITURbTQvmwtrUxxRHd92nKbcja1Bl6s9ajzA
tHKNBciIbABnjZd+1J3s1yXRVnnHzkf2Hvv6BnPVbEycCUsLJmCAeJGRcnKKPuv77s2nceHLXv13
QJQ9mUiG13Uxs3Flh5/dDJY78GIOQosquBqMO5CYMGFlU5NXm9PzZ8MUZqni0m16cHpL8IcHKl3g
PBZy6inbs8+dZMPqhY4ufFvUdTTv3JisbFYtu1MfMNjSsdNM3nPQBmaunJU8KuszvvPAQQdDBXAB
mD4sAwS4wz7vk7AtT91BLTWRw+/7UdeMz3sCnk0MLQGEXxQsgOdpPMfLBLcKnviAZ+YRhDxollwJ
gO3Q6ecwh465tSSkjXzV6BwlMXoE71PbzTKf2oBSGUi1ylH22kFW5VxT/Mu8N6GVJFD0uRf1sdAS
UQNAVDLhkxVhm7kzEKvi6tszrZrV4IwuPhd89zsQh1wxnSUniknzeYDKZLeDtvuCbncdflc1R2qP
OHfd4rbGDImPCwwv3LUHizWA2P2f0itK7ucIIduy9AW8ZHA9pFZtQ3jhhvmikHugm3Cp8ACW+dj4
gX5w0DIwCYSNPhTPLN4jZkAGpTMyaRdcEe4j6K9b/Y1VRnnqnbnFRcYYXDr4fnDd6Xw9udQRQxKT
IKU5TIDLYG9Yn53cWbLhAX4zRk8PDwuE2juy5JzHHMbjmWJkjS0Iu466Tciy637ws5d870gI6qSY
gDqxK/Oo3mVzaK1mTAbMxzwIK4Fp/OE5xbwTrUgNP5FhO3OA1Gm7PPBBcsV4wJxo9ppx51H1OGq5
Kx+DA9TX0S2i2uS8RGmhD2EwyvNPPlE30fxL9ElQb5zmEJ0ZHNEHfFHrt/G1zWOZAOPiSwhZBdcD
blTb+fgaw67CR2aGhhsWC5MkHbzwOy+RPfVHiMV6449D34jErsJWRFuqjPfwbUqYKTBdKAPSQICQ
b5i79Ce/ZWG9+HIykTjHP6s17ztXXg5X3qiB3tB80Qy7z4svnAkdWw9tQIz9hxnOY/bihSaGTjbK
eZvTXtjaSmtbOPBaRKNPIIhALYoew8csDS6rn6O6GfJycccG27FANJ/jctIwv3gxveihAYcc8wRX
x+gwbm27jEGq78CQQrOZqAQnQMaaPGHZpG7+MlffCTCN3R4i6uatJrVf7JstarT3TF9lTBO8irAB
lQLIfI6L/ZeABnR2MNpYXXfAdFGIIfie6mGzEbQesz409aECqwkbOeq5CCyTl2Xu8rg9MNZKfLGe
QYrmr4nTPxFpzH6DI+rT1S/QwWvIIhwYEa4qP7C1veJ9MwLxSNBJjCVP18wgSq21YTPp8B4Ltm9O
o2yYh7+LnTOfSWMD+72WiSe4Wx53MKUmOIUBv8IjHfaCZ1ysmwXgHr/7GvfwICFDhtDEBWb2h465
orUCoQIFc1sTSjmHElwgdxALqzjwySIKgx/TRGErdMZg5Unzdz+bzd91wjt/W0VNJ3vCswc7fJEQ
gTDRRrc5wUosDik6CkwoJj/V6h+eoQajEBaa4V4n2MhQAY+UhrgFMSm92iHEp2JDSQLNCGjvHJ7g
GHBbuahVME6ZSHZZL/ktMQu0c7o4dNADymTd+o57kTCwar5y18tDfVXFBbPazqY7y5gzHR43yn2u
L2gU1VIo7Bcoed3BjZDTN5yh/hpKwlxGa7L2b873QwkpDmU9nlsruPjGHB/QB8gHxBwOcYBxD7rL
DZdIwt1t3OJYeuFprkDSFZdJ/fCHxnLbc2i6BHvBqgMT/g64RmX32YyDx/TKOu6RI/BLtOkLfttz
So+KSzDcn+WZeqMi3fditWLdQhYN5zofpXF/9hSLSLEQaJlnr0uMkBrcEuESLRfKFJMntq+LmMiq
wfTxM2HumU11/4xzWoz3AH8n5hvu409zydojv7qO3sfWssUUob03XPYg/w6hPHPAhRMturh+n4fb
RgGhIIWDJ3PdENMKVfIpc6mLJUlfrwsz9Ldzw2OmJDAGY9hyrsIQ1AYH/hg0bRCplvq63EGb5GTq
Wri/XQMZ8OKuCovOkPKA9R8TGIUTXg8hKowI2Ip0edVWdRdQK5wvgXt0SxA2/jAlBfwpOBnEnvs7
FnKFXDf85EVvrBNNwJ94VGaZ1RoI2AZ1VIBwDJM5drWkC8oBRwxfzTsMwzeRHXrbukD/6iY4lx66
PlcuLCvkSD/PWONVBsLdQB7yTxVsFCQb7FJCC83novzLn3hHkwMJqg4Aqx/60AM43vL4x/iNz2iW
f52AneenQTMhxoD0vfMYU3encmsMxs9hh6gP/EQDAk++pOm9E5h+AY55Pt6F1eSKyBUeBnsNOQEj
d3Zg16xyT9WthnEJAub+NIsx8S9mP5gc688UG/66dKsNeHpn/gwy6MNkQtSzDhzh2c+/FmQbDQos
Pn4IL2UWKisGyzjeFjvV7pxMFaaQbvUuHicdTKIOxyqfJQvTxQhCIkNlmhv6HP+1z3a/KRsIodBQ
/HIpMzyJ6WoFanSC7ANtno3F1zg5FZsmhs329H4j7BJXZUDtcQUHR4XOEbDBT1/mlciP/3DGDPrI
dxiTxh3a4uHJPyN7AvZwmkAdG+OLaqcRVFSoBDVUyKd9CHUFyPCBsAZ7dbMTw1hkOvGxQZeUIYCj
k+1pK3vLL42Je5sbMVsCLJRQ1bmeLEQgWC1qvH+BIlkWrMSCCotEWtkEMErYEwr/yeJ8+3EOD7ec
5tMLNaSUbQyJGdvzExyZpDNsTjqQMy6koDFHBylWxiqgSHj7bx3MoUZ9ssn2f/U8W9Xz06ZvNcEB
QhELGpUYqWdQK1GlQpTdSPlyh4dEpjubtgIJfZLdwekgfSzG2Yvr7D+tCeoXNRtToPgJP4qjk2cJ
r5lBSc14BWNj5+SlXVMXeagWqHvobtIgY7cXKBExqN1NbV+TCmI0TqHcInBo9yrlhsKYyQfvQs52
mlzi0+QR3xNtzkt1CdxygO6hKzg04sArbYAedKYa1ZT4+l6ttcAlH1pCAH8eh/tymjHRwdMbtSOM
83QiU+3f1IjKP5b12/rr8eDhChZUWl/OjVNyExqIM26PFFR56i5lJkW63FhUpChG689geAtLZHYl
dkJfLkMICC61OC2S2Z23rCzpuvd9A1+IDzUVWJx1xnEG6rqU9og0iuV7sATzmXIWMaXAEkG8SbS1
NOoAh7RgBhu4O7jjpPjd6I7OhXzxe+5rxpzCyUaGSRbHynA5qr72d1PFL1gxgbjYXPxrDP/54ZO+
EiDth83is0lgJTldmHz4lED1KyF71ntjTCKeiuHN55itWuEpmLbnf9Sv2gB6ETUU33T1xghuqC76
g5ymQn5qB/5mYaokpxEaMsYr2EI1SDNKqddg1ZQP/rBoGBK3GBu8+ymESvOEFT4fgd0LNKsyRoAh
no7TiMiU6W+FRnpY719QS4a/NXxhqGv068zhnwdobfayy6zuE/22twCqzkAfPYbXRQfS92+A5p1C
AmcduoDyZN5WXFZYxvxsOkEZl95i4a4Au3si4MLBsBwysvWTizXCBus/8A9JPo2AJGC7UdLtShbG
NXyvNQi+5aK9+iSKR37NEE4CettXmFF4VrYIHTYGoEciM/s7w+PG+ZGtmDnPEErWgLEccTU2wgxE
CTkBwecRsAtMAL0ZUFYL7+W71OADqBF0a48QxjX2oydIyvowo3V6418hS05K0XP4Hr6HcHbF1xiH
28F1i02rETXjMSgESChAts0lxuPU97pTuhcBWUUW37Zawcm/e7+kx4DWf1GKXeNuZe5Aef8flBy2
AYSLVaNRaqnk3vAT4GYQjM3rxu03JvCaSI/tfAkc7ruM91BVP0gvr8jxQiUJmia++MqgIMqidPk9
PmX5uAe8eoFEgqYCiwXo6KzDJjDwkMAJzIhwo2jxM0r8K6pBJyX977pImXAWexx5ky5xc++lRKld
/Wp4t4Zc1nekZ2ZbxptWuaXSv/ClFA9/Y3vzgHjfip5jjUwWSW0/wkC8o0ftIaHSMMpVRrQKDsgw
dQEeBtb+5Dw4oHjVG5ReSdvrM6ptOKuIlbRWfBOnLTJm6j0C6tEUVdGXin53X+wUWGx98P9iipvq
A4Im98U8C1+jXwjqxQMetSi/OafJPMATi2EtOmoCwRAcP13N6y7BsuAmeG98Kgl/CdCX+kYTSA6I
QTlDXG2I9yG2F3wkCdZBR9gBbsAplX+szkv89VT8eN50tWICJxNd641WjKu8mufhg7nxj2OuTM02
ZBu7E8Fonzxm6AUoGNrWY9TGUIBhwWfUgcVLr/08O7pqndGiYlFI9eFzmTLOJvR1RmbvkJ8MHOqp
nMnAjAgbccGQuImuR3/lT4xjNedfg+SBgBTjE80io4qAOZvoOpq2YoRpBWNNUZUB3zMkCds48LV3
/KunaS5BRq+kwiG25uvmse6kGOyha2Aa7j420GXMVX/1XVRkssBtYWRs9Y5n9CHcKGwgKI0ms3/p
DX67E0SVLhAUrHASS6f8bXH3nyqvsmW/kDBiX/zcSklFNQBFRBVrWUH+M2OwwBx3TrqaKNz9Pdi1
SY5vO6SPNAnR3SKOdQ0gFbR01E7BDZ8SIfzL4yAngN3J/7pGgo6e75wuRBP7G+z6U2aYE3Whzknz
4/S+xvyyldmfIavA4yofYTIx/HUs/WVpwvqC/DnMlu0EVRLxtV9Su/9Qk68rgteR69BU1lYbs9If
/FBKT4gNkLHgF0Eu4vDaNC7xSzc2Zo+lwUgCYD7qoqtwsPxMkL2H2l2ef5cencsTgRVki6izoUAO
2QlsC5IPg4I8CwNag05t3UeNs9AIIhyoMQyNkoYWXxvAJevLsAIBg/PfpfkN4eJlnSi6sYsMsUa9
ulJYNpxF513LZYPD+elRv7JHqHE5qKniFpj8RV+3GFZ/VFinWbo54b6f2RWYy5SS8mPhXeMV0A9m
tK+YQOPTDASMWz6QrIh1b9Sw5Za80xZFJzUzsNsJgyUuFgcbihHgWZtjn124fKzu30F1tfWpgkEe
797rxeXyNr+ScMpyhN6Um6nmCj8FJHp3eTjNUjkAGE1JMDfvDuG2R4hILZ7bhlbrC/2jNWZkQx9i
jGva1cKtwN2kfbNXXUrHY8ZSprPkFnggZ+AloQenreAcb5mrXiAmsUQJHE+K2V2K5qba3rfYIVO6
eVR6DWhcvS6iZnlxn8T/we+GYcqfB6qt+BRW7FRoeOWy74uIAy1DeKIjkqpVY+P0pUIY0Y7Qg7MV
NO8+efinmaQlPDSmuH2aEagFhvMew2QBkCFsl1eVMvruECuDYODMDwXPIAwPdx9IKjdWqRbepuJQ
E3Rw4s63RsTG4YJGNUV/RQLibXBvfKTOXrX4sDtu3Aacjszf8BvljzhhXq1hOM5YdlbGXwghMOwX
RXJKUMcAyXzNYpXCoCVttD/VRm0xYORChWKUTnjwhWbxkpijyV85jDo2rSgPFn0Hg2gVeJCiY3Lo
Ux2L1OcT5dMbShfNYhlIMXJDs6Zz7pBniRs232eZZ9OyJ17gVoVpDwo47ISMwHBRIoFr0Xa2MQgP
qcB46hwG2Nu6dUTxzv/h6u4z+wOa47V+BlWKc9OALajAVRTS5OWggYH8VQuUIm5KAIYJkQk60uk/
KektB1+XB/Vm5t6LON7H2CcxcWHORcsElhCSZ3bfVO4bp6j/h1dk/N0nV4bsi2dP7v0+vpsYBzk3
ti/eTJL+2/vyFAbfEyTTcntLkPUhMRPqp/Mq7bNhQio9zfp70WzxtE9mty25usg6NHKgH2b7ZVM4
CeG95PzcnSgomF7b+AQgW39OexTzGNzDqphjxCZpKdDSGZITXsLG0JLOBKAh6TYMdS5eW7IhEFlx
9z8XDVTtZklTQ53R4DdlLdDsiEQI8QEQhMf6+2/0YgSEXwJdsEah/6LCInO2WH1GvY0+VCeX6HHs
LEuiA4jcluXAlpryMi62RP9WyzYP/1DtbnPQCaImcqYyoOVhNoPhjMBYNOoIxemQGDZBU0GMyLwp
nTTeQ/B7JvBPETulcWsH/6RGzvUZqACu9itoy9R3qJEvJXJgzgK4czkkwRswb+VdgXnJS5r3looP
3jftzzRfGKJbmUl8YqziOCzZ7QPtmCPcGAn5U+RYYE5sMTX6IQj8+HIXy/gZckOETg4FJtX+B4g0
IpHNvjtoDZHOIMNjBxFejzf4nRXFE5u8p010RQ7QorOHPmunIHhDGAUbzak2d5f9+lt+vCwiNwyp
66zmgNplzNOA1+P74glWR1TgWHG4byIZ7BPJzZZGuHCa0fFeEXz8pQHe4fw5nHufASJrLlWMzirC
1rllxw09eStYEQg56g9e0ydV0fnIrbPjVy9TA+7Ah870HebkqKPOhndtUi1dYdwwbJ52YOAMVZoI
fVgDZ7xGbXTyHPtJ6UK0f9rv2snHEO+xSO1Qk9Z4D8OPoT490yRP22GaMJAkaYbRVEiti10NM3C2
ESrQTYb+D2tIpHBd2+iZ6jwNxD6TA6m9uyFmEHRX6iUxz0GPHehODRzsMx42GrvMrRZfIHVuo3JM
2hSn2DSnyMfPEaYH1Vtt9ZdtlMZIsPmJZork6+vzy30Yl+Pr5ve023qgnoI3rg5T57czcB3Ox6RN
cAHt+Ih8tCa+sF9Ac/CtltABoIzuvgFsoKZlzZHBNrwY/hmP+Y9zXvz2dGEFoXHgLRT5itOevjlj
WoBDFNtckByUJNrqzOK9L9pMCtO9DkL0GuUVYQfWubX90nutdAbvQ9BdbkQuQzCRGvAASj3ubozb
hudlOr/+SZvzSuqRFpKEB+t53DpmYdsBb4HFftblkw2xU/orvCJGA1cwcXiYp+0NIv6N4R8TQYBO
mYiemaFzHkDHg4sGySv3e9PXyfyOTsuamx19IQIMKkN22kCrLHaLsHypspAL0iLVchs+qF6CdJeP
6I5wGFSRCZ8kZOg8vcIYSE9UKQwds2HbNZgnQZDDmASkYAv5D4/bq1/EBKKGrWk/YjBkQoeCY0Bd
syyX310LUlbXLhEO8lvf0Y2qcS5SqJJK909FMkE2GiBM0F88/T45rKfFl0b244LflC0oADILzXfP
3ReBYfQBIYG0h3DhdnwfEXbhxXMH61VK60tR450Y0gnD6If5lxa8Scwle8TT/prZR7gXAfMqBtdt
+Nzc6kF7BYiIxum9qY+La8xeJHueEqKQq45ouXqAnHnBRvp/hTdBSl3CcejoY4J7ZzqawvVlXCGB
jyTsV/G67JzRC98rvFDhxCFLidQZK5d+/TxqdtBqd8y7aRhK6HmVPmjh6Ys/H80cya7BK+mKwBji
HRfeZf64k4feBN09pzhA3W/VyMXTthB0Bh8cZntub0xnfF18/8ODqrnLtg+eMdSXieFm3MAUi4TL
xaeheFkaY23/W0n5+Al70G/nn+Umjd6se0prvIq4KvDyTYwnlS/qjuFvRIB8d/WM8SyHZefU/sNv
GpJ3qSMGYAAtMnx7f+hnxXi34xar7uhK7go/nfhXjXlTH7YO+FpwIsnHQR6Mnx52g4DVz+nXKynA
gcFJjiabflQCLwUcN6ifLPZp7dMTfVB2X3xIVyO14Tu/12CQw4KMKcAKXOWbYQY2Dp0MrxsuC5hH
QPQIUV1CZycAPxnJWCFwlIV0lUUEL6y146UaVB6CZEsqWAuxDpLQP5WensspxdWGzKMp6uddRaoe
yi4NcPzRspf7X4jU4AQJHVqgf5kIWvgn7kzvANYaJifngdu1u8f+EXs+oCmE+kjGu7MmyJ404Xdo
CsAdyvo2/7BYxywgJFfgP7c5g2KHtjOE+Qyi3NqT7zkhjthck9WyZA4JdEWxgrN2d/wGZukH70nu
87v5HPxWGnYCopzSxtV483L0oea318qshIL0f+gx5mxgVswBFL3GjLl74XtCQH0HL8bhK6hGr8ES
9x84dOXhO02E/UZB8jI7IqluGCl9ET1WHhloYxgVODLBcaJ6wrjQbA3xpmYAqY4fw85YRkHcq3i2
gAoL8lYcGVMB/7wCFce+z7HnwRLFrYOnSmmDaHbxLAQbNPMHKqj2EcdAH49EkLlLSJK6j3wxAipb
kvkV9HCDeYnIwtFApuAOpeF1BIPS5LAGi4fmiGxFmXX91rjPAyjcK4NWkHSZtpKexxSaBwhhwwKb
rY8tsGfUlxBOrDuE1Nv4tnkjOwQ4RDYZIixffMQVPhzrTD9BraddzYIEM2S4h7lROWpD8DFT4rBF
8IuCmRvR2pxcYRpHYrAttv0IWmAOvACMb2K4jydN1xUpozyNpQiRGfHSwUOl8SAKC2cSoO1rKqtG
Moxl8ZxHdwOqC9yZWFIj1PDGqpJJ789iUuth1eg9sUqK8rg7Yjy0U5zL7OK3aNXPTr0EGIkINsHJ
qthgz0WZg7TJuXrZph7shUT/8RWsju7xzQe9DNXJaU4wLDgNRCDCA+DeYZElZeXZUpdquHX3nBdO
Gg5VohIqjPTRb+xE64o7rftnmGvBXS/2l0V3x2kWTinsGiyXGUXxwYZ0g/kWN07c/IjovokURMMe
Zl6NvzEhdTERxcJu48UtDyf7sbnh1qDhglFuAa6cM+4WNGEKCEoHnfmgIO6DwCRw7JPXHC5Y4xNq
yV8/8SVQ1nATXLi+IRgbZyQNxLJNmDWCQTLX2kl3VpjmefhBLtYelKv2GEqbuoIDECMcF9Yi9Ghf
OXwnr73e8+7Mgxm/0pMP8xkzkDEGNKxCeFgjCJVsAmJVfKxOre8Sl4fkEv0OypDSvtzhiBa2ZvBW
IIotL6FscfQtEAhYlO6PSvayuQA2VB4oxDDjLBi2p7+DNmuJU+uA/xqIYmb6Gq82cLkvn2GBniij
4R/zD1CYoGWKIGH3dTZgbV0nHyas2OYkbwR2WyxUMZI1gCs5eRfdaWvTmTxwjaI0xOfpi0N6zTAu
j9G3OnfgemEhtRwu7vHZ/5knVD+VVaOccs4+rnSY68MEkvxuwFXFY2DnPhklIqv6UiDrnr57Mpe5
7bt+yBj7wVhmeF702wyYmBgj/+V0+qxB6+kaKfTQBZGVAb+NSpP74O8cauF3/prWPqO/INu+V705
w17E8CuucuwHaNRpml1Z/dlW3zOU5/el2F4yYoX3DFUd1utQQipkiCNy2trR4LbzihkWgPGqtr5/
kdtXoOA7oyxs4Nmv+HyPl78CxObKznSLOTz9WomxAwEps+fTzCgFyEv5+fc/BVH/rBeAfhEk1yZy
hQo/YBIIzqfsf8Mnv2JwUfanvZipFmxVYddjs7XbVJSuCiqSC3Jtts1R836z97A/omDY49YLJPTy
mSMwI2XMUx+r5aElQB25pM59sBDUTYeRQGNvLArKbHRDO6b9qamvw3NY/XCUfIweiKoiQPVY7Hpe
SYfwnNxsHXXGkw9EZakPo/Gwxzlh+phC9NsUQzkPQHYHyu6LqgWP+8MbhD+d9z1osAf6P1CoZ/iy
KBWsws+2eXw5pMwPkfysxP+J3gKLR5zgkmKX7CkuDfzd2gTfwoEARsFfBT/FLhYcjJQOvbgTM6bA
YfVk6SwphCh8QsYlDlX7PVLini84LRYMyRlYTCHLpvaKkbJ7rL9s/4vf37doyhSPczGG7oDvcN8x
3DsNDABjgfb8QNQX5tIYUKp0cEyrDFARXq+TBzTBXGMcmSLeAWUpQXtxXsHgF1aBJ3lnZwqaDdWE
fQ5enJFo0/DexZ0SOBnJ3nlDIICvj5j5MhTCx9IzEggwozNBCec5ppy8+NafaubBj6Ialq/bnjWN
XXE1lMQqgS53ttcJTxf+wsW9tk1FQORhPXpPu2S6wknC3BPYxoJq5TCun7CsqbmD02hXMIggWWpz
RyJYe5ss7vD5f15+BHBEcLXgJT+e3lUX7k3aQ/0NmaVObmiBrxRsJa6kPT5ayryDMpHwDbcGakyD
PiFlb0+LLzi2ylK+L4BHzOu4y3S9WjxtMZwCe5TutKDeA6PC6jgnhBkF4/QZ3QNCaQVb5LihESJU
5z0U/MXgnj3b9fRkMnDSQ0kRUwiRI6rX6o+qP4EZS8KL4DIPVPvhA4pi8DzLBYeE4QMNtYZqkHus
MzAF1K/mGZsEuAOo4SjG8Ve9x7XPXFz9Uif+H8vhqEoeKyYobCN8YCw6Slef5lc8enCb+TOibJFt
mXIzos48PLe/VJUnBOSfVYo5TxWnCygtzLCfWz4zhwTkE1j/JFB0eU6sBOyAs7Dmp2irzX2bQiEO
dF5IOdc5usSNtR+eVhfF6gOR6uhRnCcwPa/gbKt9RvaD2qBTT4Emk1SxS5m+2xXU7XtIJf/FzRoM
jDni1c3uyZuNhiAYLjkmVIX1KXDYnSpPi+6RYyoFZyLKEgYYRR9sIEAv8pvh4XpcEcjBJh08cPFD
OS2N2WNJKlmJJZLTUDmiBxh8AmaFzHMxPxOtNXza8ITa4GUX22rfmv4mtyW2Y+UDqnRFawxlHSmC
jy16Plewz2Xwy8RXShdhZbcx08UBgLwTlDJ0WPT83jnhriC7GR4i42CRyHdjEpZ/xHSa2ubJCBAQ
FCh33yVxGdIqwmI9eC2gibo49xLqlmrkJaEWp7OEXr4a3MLeAc31ySI1CqJm5hJZCDeHPQkZxeuG
IC0EwlGD6l/rH0nntaQqFoXhJ7JKCYK3igHJGb2x1FaCEVFEnn4+zlSdmTqh21bY7L3Wv/4wRGYy
R5kqJzD32JEINaxBIyE1obj+aDnxwa+lfAC8qaeMJi7Y39XTMQ/QkqjpVXEioT794Fw5wetcNIZR
CUsHVzQ2+ds+dydIo2TcEmsCKfpNTQnbTevIjG2ggsw74jtoC+d0LL0xCJZIS+QUcJ0oDMEOZrQl
RxKX9dvhmvZYlLiIqTcZ2N7NwRRQIlsBYjP667V888K+2e+Q5p+jbcmADCpfxsKqo8JgeIFi/WYI
Nog63hvwOXb9aL0nvSBPkXxwvgM0c2U+oqbLpi1acvbbak00DZpkdvGW46Vc8tfzQQrQBCYF7EeS
33bo4SHQ10iHvgu9zcGdIAEADtAM/dD4XKnCpLjXGA1I81HQNrzWgLGkj2OjwYAeJhgnPy7RPDTf
WXYQfn2GL2hCQbhkMHrMhjwEVrZo6aoWO7hCYAcLFMcVXXqBo9we2sE/pRgVISjyd81yV1ooh+Dd
h8GfZCMofw0YxDfHnlyoWuOImufBpHYF3fsC+kGxRfdPVUNSrQYsBX+JtsJ8xw+319P9Vi/yfBmB
o715YhSIbB7aauuzZCSIkwsKcfqjdX7qoU29rx2gqyE0p3sEZOH0fc2fKah5U+mX3zTHyG+Z3eY0
O7KyVEHYdnMe3IrLWC3qqybj4FToFUO1kfn1qp9+p0ZR4jelXe4+YdUq0wztQRPTneYRGj260GeE
mxNKhOcSyAXeLpKLHu4AStb/npBY4dHiMVHr+G9Ba+2NgqCxXOj+mLsvZPZKMRVTFXAR0zT60/7e
D9zehbdnBD9nb0qof56VAKL9xXiEfbgLBMC1sDYI6CAwZQdL5zcrfFhXLzjzREtrOe4d8z4kKkeY
AVwE/x3TvN1M2GLJNo97RxxM1sjYQY9D708+AZt1B9FLWWWEhLq1NzKKtYq58ExkRMXB+A7Ko8Sk
jEPi1EwPV1IqGaEGPK8CvpUXkQC/Cl45FAxfovZStbsrxA8S7n7rhiH5Z3pH271XKCqRrHz6YSHj
7ZFWxJT2zKU9yAxyQLn+4UNPpj8qYoo5ZLby9J3+aCVWoM365G9CZQ8g9/OzAwsV/aysdY5MZbUa
AOjORYgUDIZoMWgH/1io5Wgx/mm3h5aRT0jQZGtOICW8NdhMBEAx9uoQu4lTfkHUEbi99awhQ11d
ZOBq+JONFgDeFQdGqAQkvi2oFyycW+iQJ4RbKP3/M8jMUR10JwmcLIMDOkyK4HNQQtC9ywEbMHBD
sGbUJ7zdHvsnzgX6Lvg2b4lngyeEUQaEqInG1+wmvWYYuS68QeGh8fXATUz9R3PAPjSEva8PHEoW
oGCzVw1CPN3pjv/yJeMFI0vr4OXl7QwK9hXrL37hoc4zTKYvNQFyGGnaj/OG0xdRKVCFnj2YyIBI
pM4EemEiwF8y4GY+wHDlr2QkSVHOzPWI4P5GdBwPor9DcdHG3bmMx6GwoZyZ0G4oy4/ZGEDEJDx2
MU46GnYibqPhbXH3aUOoOiqyvcSY3sQUjYf1gGqJB6wNL2Hx06cXlxYfQ5IxOqGxx3kPDcJnaiIl
6gGbAAdXfFSWj4A4MqdCs1I72d/OkEwernL/1XcG6kjKLnmpLob0uO0Z+gqc7Ls1tNlT2fK4TxgR
c/RFfLTbptgMWZF/D5T6Z6zjieTFNRm1xs8odPIj0d8XDmxQJzcG1tccp7vgagibKu08ZBKe4Aw3
4LKKTyqqIwLOU+sRfUl81LLhaFTNYq56FzLKRh76Kp30UmwVIdoSlNashWAQ0cNp1/gaC6uBN9hO
thc6xiC3mL4TOAcmBFoiWCImYPBMoc/tos4ZoBx8gh/hY85j/lk9jLInvEk+ojifUc/7NDphRvnH
bFf6Fw5DNmiOamUj6FUqbRjk67J9icjODXdmFpIh77xtDITAsB4GfFq/9NRjTpp2cSKVOMA0TL8R
4VyehxsQ7m3d3/3NZZ1tZRSkua885+NNi5T8vsrWb4PWNLkiWZHnEwsZKgJB4Cl953KEVhQksP73
Q2Okj20kVQRrMFceHy5E1Ek2FLG1nDJEV0zYvmwa4KG4F0eCye3Pw5GLI7TJ4/mGpEdX/8eDgOhL
Nfi8x1v8PeDW6b+jzJ+k0lo9VM7dY3bGMzL0B9D+Xh5UmfXr1PhV+E3h5xDVi/lw+EEIOzTJ0SH+
4pvUjnhGcLVtliIznsEag6TktRbPv2N2UrZ4LhniZuQICbbnIUSpzO0Xn2Co1sXJsZbN9x9ycXIf
fA3fLkQ2Vxvoek1NQqx1H7RLDXVz3/bdgx4VDGCCjY/qcRyQs+hA7IuVNQYWy+u6glM3iUj0XYhR
gx9L6ckbCMVpZxa0nJV9Cz7Y1tYslEcwwepYXRRWHb3BTZ5e7QrmN1HtJlVYuE0sOXejjxtRwgmO
l3y4CFw9LKI3Qwef4M03JSAvsrNZRx7TS+PhdBFiG7TRfmuUvQkJitF68ThNfIo1PPU4VJIdj9/Q
bKxS/3FJ2g2AOBqvJzOmXgX0xLkD3x0bKHEuOlQojPLvyyJEDswY/eMiLFJ0uL/WG+rSFqbHYg2n
xv0sMEvB0AMDiYHOYze/2pN5e7ife5cPnWhAlg3DZksO8ELF+Oa6Jq90X+JegGNYT0gs/27+bg0X
Bw+95wFysDUhvaFJ6Hfsqgc8tllCFisTEI/QP0NYMkAagpnlPqp0vdkL2mZyxqPziNiVToV0aJ2r
sq6Z9aLoHqJbV1YsnMXHQTizs0ephEAUs5+k9Eb6wBjjOPLVuvhtKZBwvna9VyGOg4tDd7ZfFqJJ
uO7o6qmlbk5HJD2nvweyZgwcWpRjGT58uhuI7M57MXHoenBAQhtsvm3JK2zp3C7gfe8LOpnd7M3D
l/ns/DjgAM9AGSJQk2nzT4s9MXiRLneDWP5iMuPcgdQ/vLnqzMDVbfYMkYKnljbpzlfZKJ8eY11D
CqDDOuLmDdV+iC4P47Pzz5FWP3RkRXRzUZyB/QqoMPP4ZY+dLMSjDqp6oDg0QdC9d941kmMVI4G7
L6w8JGacfWOb0684s/Oi6Hnu4VHUMPw2Ch6qUZ0QIUjiVrfFfcXfMcHkPJd82fseP/rvkJ8eBkXi
PWrSVr+RNzzCiRUoTAmELfIKb3yGovfviMo9OcX6tNzc9s/o5T0MTuY7IXk7h7I+7UkTH0plyMj5
6cPZDLkVkwvMIw3UOR4po/7Hrs6XoFeUq6tRsFt3AV7Eq68ju4CeFF7i/Lcgm5qS3gDGyrcM1ygt
8LJTXAR9ZmVL68bkz8x6g/spp2a89imeHkYFLqBnYbcOePCbIPPBqksxvoWrXmhKcD+O/piDoDNO
4ENQHECmLEK2BHYsrLLdsf01S5B8HIAhjVPFee38ebiESCNXGF2bQnCPGxTzBLDhL8j4nBciyia8
hK3VT99lEMjNKGB++TPG6XNdBy1qI0YHjAG4j0wEDmMDwzuLuhCvuE11oMThXqnktT0QV+78h1Hs
P4lw6Naox/A04wBZ7E75/BYo5u1M0T48QA3yRr7Sh4VBoU6LzbWfEdguERiBOc8ZctTHS/iMhON1
Lm0VqLPyYrDBE09dsSYejB4ff4JRws3HZY89lfHCN4GkVMQD7CMKOK9MqLyntkL/h+kGrGN8ean9
RsGTVVAlIq+NscPqEuSUDN3mHmK9S+dygLwxOVZs1TKlQfShxoZTcYZPO1984xoKEaXoFT5B5qm4
x1/wksIEBz7Fbt97gaGUUBy2FDxvFgT6rZn7m8o/kP2rPfc9q7rEKe6FKzQMFpd2TwxaJ1/CkiA0
4LfC8DkD+OV7TNXL6I8wbkMKzezT+K6ZqkGC6rWgMqPjFhTnZsl+vhj6ko2SDp5fQ+zMbgn5JiSg
Z0jgJV8INldjv4F5SG/3ZVu9bIgY6/XQh8rB1Nc6iyR6t/plzjnHCBlO5oy+hCSjEqGh5JXuMGYe
Z0JuQ7CQoTC8vPAWEDe35DEX2AjhR8YXY+fd8gUl6n0ylbwxtnFuGfzOOMo6T2tA/Avpz55s3NYj
Q3F2W9x2zOEyJxtv8V7cSDN8QNks1rLxMkW3LY1/hhmYPdCt1nt4hb07N+QH5nS3GIYNfuVnML8q
BoIt/Br/tRclxXd1Oyjue6NCzOU/Boc1dt44/wDY7qJ7iieefUlg4LTu5QAgnYpGtQYPOt2SCt9K
7LMpd9hyMmTFfLDb/t/5AE0gD+96u0IXRZ9ecuGlOXmNe84KsOj0lfLT2RnMR3yLpTO8MLyCfmtg
fTay1hUgKvOAnIv9qE+GWfGlVT/7UtcVpQWOx9BVCq1wPuuOS8xG1QH8Vf49VKZs43UseBkExYEG
w6c2iqQ0CyiOEywL8IGYW8X+e5agoHnZ+ZV2x35p6vRo1+nlLINr0/k+ZwKdaW9jnu1v8dgFs4Ni
fUFI8vUID4+eSUmu/WCb6W9aTXsYq94LT/csqZbXgA7v8J3F43n3BTMuPAF457qQcB579rxAxjlo
9XQBIAqTptK8xM0BLhYBY/lCwdxb3cupQntY+Oq6CS/7T9zpQwzs5fTl5CEVo9mYlQf1n099BAoc
GPJmYO4ittVzR9OvIgHrzNFR8OnJkGttAFASpqk83MbjXMd8ixKwYgwCtiOG8zB8FcKOmxlFKjUB
6U6GEEq6YmP/5RVmYZ4mxBrUJzGpvNbscPst/5Dsh3xQeO4G3Ex4KCC+f4ygEZvUZ9G5uqSJB5kH
C9kFTsGgAuLepWd3QiPjG77RdfHY9qxOmCpVzHeNzzUTPgZUPLqxDBOCMXkVi8WUBfsBtS5gzvaj
A0Ht02P5Gwbqea4xe9+hYudrMJxPn8dL8LJUS7B+vui0Dpiu/xn2swppSzZXFWNkvgG5wfHmkEfd
HwTyIzd5+9RrK7N+5EfsmO8Uq4yIe+iCEWQhX3I7XT23oXKkn5YDWDjmxL+sRX9iQ3mzRYDc8Ib1
BU5sIPztoTtM/OcBuN+GrWLQyPZWLoSScSCy3TL7WBHaTcrA7OIwXPomhF5PDXaQbzw8I1NKqFYA
V7ZjTKx3EV8/tJ9rag17DPFz6I+jnwdJjhXbBaO/6ozQqTvu4GB7fLRkjKNAArNxF3KZRVM9U+Bw
bXKTZr6IGw4VlFvCFsVPFj+FaR0X5wsM1Et8O1dnViVvK9htaq/tQ0n7HbzDamlkXbdQHTnoTTwQ
Q+ZAE3O37VJ1y6PHMCKSyNILq1PtdWG15yGiRMzNZ1rbb1c+jqBeMVfjwHMBZofxWydMMdvz8GuQ
ipBa8CIPrL3xSgTXkQ6lIZ6rxRcoKeHPk43Uy1djFm0kLzBH2/AUMy1bMPO1wepgz6AnwZgK4ch1
lp07Ek0JZuIypPAdxv7AhEj4XDZ7WCYYSNvy39sSz1e0T9wM3tTdgfT0DCfJxYMf/nak6P434JNr
uOtdHZm0aozQMAWQb9NeMGCRWJaiEKFRrq/TnvBBoNWRIdhvrfFBWaQPu9zg0B6ho8k9dT7DVLqk
u71HTxhp3ImkOgpMJJmKMgZ1v6MZQAPI3Lib3tCasPyBP5hZZz3XiE8A3AIB4k7tSCsGpAE6ogwo
j6uQf2RhIW4fJhTMVwbRu1ThvlCFFAHMFz5f3W9ecsi9hzNicUOv0KH+OrKe1AJ0u+Vc3dmfgOP8
tceFsuAAl9a5ME3TYgzzePq7zaFUZcKS13qtf6QWxUO/37NdqmpuHDyDu4flYcBVEDjjx9vxWQwY
l36TUfyk5fyY4AYeu/aO+cP+TgnBIGKUsgC+BtgCr8QFw9w4JmwxY2m/ItX4UHLsCUfyAFMeB0nB
DfMe5SESgu/+n7Z4kl43g1Sk1oDjQ1NIA00JbKKd2d//OD7/2DAmwc9HsXbXuJcfq4enR1QLMtXj
//ZKkERAfAekcP0BYcp/tboYIa6hm/7OABj5l37B8xskCvkiP+HPCkODFrg8AR7xvbBs8xPlW3kC
HQKXAhHg/Y4BU6JvMsP9jSYal5pJAxMTM/YDpSb3utvkvPKfauOL6eG4ddodvg5P+xMiLavvxEtc
HMj16/MLM6XpOMHFptvKJ/pDGfI3fdEdoBet43RyIl4lh3H5mSonPN1I16ppIiHw0YQzGEwn4+kX
o5kJYYDPaYaxInRJ1DF4cv81BC0BJm8wgQMdg6fPNADEm5uCPcZnJv4WCHcK5N7Y9hI0Ah0TnRXK
RNxditniBS8Ok08ONDLu/s1rEJVcoI1Q0nQzKIPj/Yv5CeHmhzernFQYbI9Y10ReUKJhgnwaXjQk
oown4EcSBCUm1CVYXcrqdECgLGgulgOcm8xlTwqpJNcZUyMhYpornFACgHcyvMVv7SAa6KFZAHuI
gtcIHdob32BkIY8ZsmoJGhM+37CD4GVCzWfIOIC8gCPgFNvlStYbKPtcPKiiQce/bwuRS8L1Kf6R
YOR9CRjC7A0GF5eLpr3ppz24mkF52wo3WmrJJBP6xzbbX25uwYTqQZr17na3GYJiCv3tqCJYkpsC
wgfsh7lxif82YO2oRwppCEpCQ/sFxeSwk+DYKPvLhr5HpX1ozqUvWsO0MsEjePxMaBWLgQZ7K4TC
Y+Hhjd7wFe/m6NFxZ6pi2Libi/GLqQPtQXhbvNEwsPH++iNAPopHafakhMSunsPicyb/JYfinOHS
wpThfSSwhZII7MtFzmm/2VxbjmRLTNmgv0smwrHkf5IqmazkgAbzrCQDn3O9SUic7U3aVFsGqanj
ialsEP0BrPOoHSHMuTCNGDSlKkarMN9Q/lzJ3Bimk7Xqj713enNo6BdigJ0ADDgqf3aFq8spZzT4
McCSAFia6KMUwbvHxLmvYIcWUNqSfm2d+ZcD1LO7d0kbkJyfmUefA2oTYETOe6jZYjjYIFiA5M7+
vu33gTYZnt/m6K+xyJO3VDtfTaidGK4uWEWd+1x/kn5oZVZhwzF0cbg77ABfj9nGaAMvnSzg9BoI
GzA9cHmSti4UMM9AcjkVIFJmOCwNcKQL+B/psJi7cTvlKfvU5PjxAUfMLqXU/3r9Sx1foWBRIHB/
H3sxwPqC5kql8+6Mh0293fG07ruU7Qa2p90nxop/SITV6BKX7m5b7akP+tujErZwiYQl1YN3O6ku
1LShjognhdbepeMtJe3kT/yDwJuM8YJC+3f4UQXXMWNpmJWUX4smfVijo7Sd8IDx4P0zTluNGdPB
9sb4lmAjTKl/KSzXSHYv54v9dEqdNya7mf0AL1HC3CrxT6153QK+eeFiV/PVUEa7sJpIEbrqrdlH
5Nz7aAX8EUEpC4eJptUHP459MVCjkd7vsclgVUU3qCAu9SrHumCX8fAIrTb6UCGwyFr0iMye5jNa
VJIZHA6njIkxtS0t3qbZiEH1gxaSx2rAkDW9xrl/hQH4NR9Y5aB9vS6VbTfnhMUPeEv2N00sd1GX
rd8G8QzOu5NNC2tQ2TZklvAW/oiCgU4Ysz6eRzphhAvvY+vUfWp6VB8/KfimcwO/vGLZ9oXjfPj5
k2N9zpKbA8sWUJUTcfKXnzgzVLK1L76ENdP5goer0QK5ac8Qj2IPoTWiCTQTqDGyQErAvtE2XLc3
HD2kaGKIJluzjmKey/hyiTduwif0fiUeG+MDQsyA2Dn9GUGiGfbYSeHiBHAC96X5/QJUUFABNbDV
U4RDmEI5OhOcDIwlECjRX8loOQRLFJyRd/Xva5T/h13Cc4qUAjKhx53uYBUsGfdhA8dF6P74q/Kk
/MFRu507R5wan7VE1tR3IePAhznFEGlLdWiWfOqxj9wluR1E95KIwXvDtxYHBT6ipxiPtRx81gPi
fpstx799Nb8xFHuvDN6Jwj2yvtEE1RpEif6Z4NhC3P616WvGUHxEJBJnxLbOZf8KhlxxgpEN5LD6
zb8ZlAGKIZzGa4TSJEuesXQ55GbtXSIEZkpan9MhCvz4Ml0sD4QYWoS42XCeQBOweUvAFGZ3R1x9
rb65HpgsTQqvfnOkctW7VbcqQFaGy51NlZoFj9XYwwwBrCHXoUIviL9ddcYrkOYf62ZdSGwm+nyF
MznkvqvFIUWuZRXd8QTjGOjHmAoAYrGvz0r62Jdu4eyOt7DFHCNzsWZF+VzEyKKD0bGInylkNIeZ
Rp9z0VjAjREqaR381L17Ff89I5QvxEEhqhXWL70xeZBQMWVGZU8WvQCVWbqmboo1OTz6zv6tedRW
TLBgZr8sCpWBize7LzswRxi6Q7I+oQIFoav3nYs1yOJOLnBnqSQbvW0CLOC2kbNAcOHX4XB9o4Hp
I1nn/4cVMITD4gg3495XF2f8nhZZrqGerrAiiWAZgRfAmXzqzwV3zmoPt+jqfC3V5T4vOycj5Yzr
i8AQ/4xHcF0+oOdwZbVGr7DPAxSZyyiBs/XF6pPRkXk6oCi4kt+pTavF2+KKswZfzBcE+Jxw3nW6
Rt14L/p0B3BDePK40X2MJzDEgHOrXwDkcRpsVvuX+XTLY6sDXUHqVrQVfIVVPoWxK1kwAVqHvbhz
OqIVgVF2/iUhvMoXXarCzwGnYHEDkftcmk/9cSqqaZuQ2E75CeEdxiNH1IrGdzlBpAiygZKfHfj8
TgHNydi8reFllMHjpNhvo4fLoPH0hc4z5Uj4rH9YBpxvPw6CH0rpIqZmhVd4DfNQhsIsshU/Atl7
xrUusDWDW2iQTOFNznFltHDV2u62xXmwkLwB593Aq6kn1C3pHwAe4Q6+wiMB2rJeKbuFgMKJx32H
UT/D43VtFdvbfBLCxOegxcUdHJLpJco2LMfVoMl79YB3Q2rOdMZC505BGt4OEjGP1MNRe4RjCCuD
uJ0pE2hzB87381F9C1sAQzby74xHCs04nZUKKxQQxinCIfYJKha0rdO/IXto051mPh97/Tq01DSX
hC6ZF7MfmsocaMK0T2DEIq/Hx2f/7Jxad2JCDG03eJSb+W/63XRe56NFmI02PL/QUtikByFb5OiP
HQ3DM/9+3EWwQCUPQTuY9ncJLCoGYPxHnI5QvzMJ5uvG95XMCkfujkFUTl7nEJtN6vmSQxJeKfK9
bsPJxFSMRqJv2I6Ff4vosh/RF2+hqysmeQgMyXFLfXqYhM1R3ED9Kw7Gw5D/Grj3ds2ukS0ieg8Q
a/Gv/5/bbS7nK7AEI3ju+OF+GvqY9XvI08K3+0geB+xxXTrJLOE8V4LJsYOEAwzuDHy0PsnLYbtY
l4sFWnXEAl1AXUAJF1H+mAp4XbYtEGXBLCtN7m6zUVveuRjygeNch6Gxei0/TGr4N8B3BFJPvSfq
waVIBPvmKQsWzDsdrDh5nsvPlLlP4T11uf/sVGy3qEGPmEygDsKQwKCNtpcnM6SlHkbjM5hWy2xK
dLojNyXvbSF2uONtGL5sabk7/FR47PhYnMDURUTtSXGGR42MPU+d1PGPybNIwBPkOJoAzgif9Aug
yD0N62OhnB9UMoCVd2wtLdq8HNCsNKlXmAOIhIJx0n/xIIXekq/xH3aKzTtuzxVD20y/mPDDTE7m
FWRpUHf8FJhLxJnLtHu7YzMb4BxyCQfe+/zVJZInbw6Z7BYmFgePEpmd9X7iDBn80WfSdo02wQvw
dOyzfiDlPE/AqKMNi5BfUDR3++K8O4GLYM30Xu6C35GBwOaKN+krHiaQJuhTOwhSPSeGrYfZAxJC
2Mt+P7AFRMDEvbIpShVkU3IgeC+Tjr5J75hpSiG5pVgieTKQBc9STGSWGKq8h5Qipz/dU2HJAg8e
3uP0syDKvfpijPBEJOro9rkfQAawppDycqkjJsukVnFVv4fmJJiMRaNnBNDN09KEA4eJ0vEJ4LxX
nPa440Tqjgo41xAzJWjI2DRD3jjAuYWtn29vBkPphWj+mCHioHa0JJoAHvjOgZ2OlkaKXm6nSWDz
EIqCG8718Csj2DzHj0okFs5BIfwX9tCPhWuWbFzgSaM0Xopg6NXp6YA3oxosXdAQRsjWmHHvzyBM
9ngPB+kPgb80nyS1BRxryTQ3XfjFFDsocXLDKAkJHViquhz2267x8e/mIxmghUbk4Q6t4T4zpEg2
ATPwDhmBtWyG+x2GfoAPbQ/QgluZNxsME8XPHvJAJPlPr3Jo/XPvuS17ahPVwC28UbnAwLFzWmrO
ye9Zxt5FBE8Tj9le3AyTkhO4N7b7UFL9/AeBAhJ67Mp5eSNUGN1lKW92vVOMLbDNE07gVevGVQJ1
KRkP8FFG/6vSxd6OOo9psPHW67jyUc6thzQEnX4liDMLUGWuBcYt5Mlg4FzYL+eqM3Z15c14/fAq
D29/rJ2pN9HGUn+g+oJR3mK9y3jJk5bj83cvm+0RSUGSHelXN0LKwD7EIHWygW/GzoB7AfIIUqpm
0Kq9f3U9FtRPOrPrVsVUTDEOHfp2hpwJwvD0HlKAHsSN4H2pqErzjvz0PMCprAoImkUigpDcxebE
QRVg4gJn19CcMLW2oG77JBZYSHqpDdkZ4zZultftPWI3ZYZpd7hEk5jKptuYksFoa9t7vIkB8yqH
HaEFiG0ZE960R4gvPDe8Nmh2zwKh6MNUWfe4XiwdO1Cbn4/ZFfsXHcKRGC3UeM1XU9jTzgVn7Y0M
SAEzfeyzCcH7YF0Ep56RseJMUIFhLAT17LW8aRezZkzdmPip2VUs2Iyt14wlLyEkHSc/I2mcbFsA
ghqpBKXHEdLBuQgrPTt+zD6JA+MnvhCxmP5JcTEGefZrLDSHHoYJMxHt4Gelbnny23QMixdDGhgA
PZO23w167UM1o5UtXWk5+8Pq3xi5HHfkekgLKveMqTVVGxgvfS2PC8H3NPhYokBSGTu71d0hUxJi
QL0lOSIGp6bIDVqPenk1jAsftJStAMfjIz8UzGisT/ySsi2jOVZIIX2BpUNKIJjEFLVmRXzlvvAb
52JcnczSJ/Y1uBjozBkBtOE7fKcFJnj4mF9XjxhR8NUVIppeXlrCnREZIpZkq+40iifxDo5KnWBV
CPmQAxUGJ8pCr4rr6Atb9BnUy+qkUBg+fPR27xBUG433RjTh2JA7wCdjcrwdHAgHWmbWOySK44+q
zIQ5c+bUO1DSgELBYXlT9mQ+TH1h/U1Kq3TrbW3303PUmja0Vvv697XaUIgb585kbge2SXm7hgqw
VANC5WB4NBZViUtr/znTpzP7f8UlnkIst6BgtoTUA+cF8Hr3ampsfAyLnBEeCuBrD7+KILuz3+04
5/MZwgSoDUjCfTm9+IPjYw+ew1TFUX+AQg1blJsHBHrzq4ia5J5AieLi9yoNkDtcKd9QV5RkdKyW
ww1OhH+tLvpNggShQgrQGBiWeNlpOK/iCdwBp9ccPEhGAuUF4+W45mgdaH3Dz9OuuFk6NlQksIJF
qbfbkmsZcj+wVEpBQJjcUWixNRl3k6HM5rW+8dhBS9qrPnN2nEFCJmO6GCDcQkxwx/LoBWgxiD+b
HOOm9wGPlR4p+x4gRoAmhu0R9qgLJByWG4Dv3/mCPUGvCf3y2HLht6TS+j15tzVHWuuA1TBHgCrJ
b0CuGOYiY/FHoWLDDsfNieEFtCec1hwl+cbPkJXdK/3KEEfbPpaXyS27fe+NBCpLf1hjrMQh3QcF
p6P3srcuEtPhjK4SWYO0AwvAEmP+bee1lH7WqQVfXiWgA/b44sdD9p2u1DkAvyRazYYRMRzhe0Oo
CuzD61sTde1zOJO/PZjBuoIG/jB72Kt3WsF7EU0crp6zNL2GuE/dcN+g9KKGZyYC95dWb4QiXGuB
1EAk22kwGx4kpOFYMw5mZ/ozhHacPBoZkD5WwL/ZTbeDgRsEr+lsM0++x2T+1eyfaYMELwgQatGe
r9ERwULiaVtBopvNVs2SLE4vIA3PBg/ds2GsbCalc57UtV2S/0OyFVjy7DpdYsEY3GercjUjo5Zv
e0/Pf9R+X4YE578rFtMIYbTqH5/6vgP0+VP0AJ74HL9Zfb0OflMPndzBQF4eI31akeygGwqj1RQs
YW4d+pB5+vilZb01FqluIfOyaMHppKYePyQ5A4ISt5GdoaN6t9hIY29n4x5qxtLWaFPjO8M6UXS5
toRpc8/gyMpjndLUsKwmXFgp9SsdPZ3dOS4Of384KuwOUjJwNdi1tGAk5uUYYYEnF4gVmSvMcTkh
65v4baCkxzRVggqnSrJNsRVa/X1XHpU2PTV2jNqKt8Poic5VW3kF2RuYjgaA1ERklzPkaGShIQ1d
0RkjF+Uq/t0M9LlYwtFCfaaoIqA3hExZUDppXnnyiL39MZLqPx/jAtvzgiDqL7wBQwnCupkWwJiz
MtfQj/AgYKnqg12O4GqkhhhoaWv+5gQO9rCmpTBXmG2FubN4RHpIdBaI+5yLnDLkuEwRMlt8q0Kq
HDIPzJvom1C14CeAJUsjaF/8X7VJ+jYtHsZ4t1WmIicAw2NG7mMcy2c5Rjn3+b9BJOfNQKWOZNDW
oidA5EHHwYxnRglAXNF4vUXkuOZ9TjGMhWs5dbgr9J79RB6x+I+3dompNaagrkWMsbT393vOP62Z
UUp+aoxgGAkoIFnYvMwKABKQMsa++AXO7m/ngdd2h+th9Vj/oNjNruWyKBwRp1SrRWoO4RWIjXJZ
1F7f6ZB6fMl49w0A0Ldqg7H5lLRx7qgQTlgC8FxoMe6rFvHabpVbYrv8Y8r4xelG+RPKmYftBeaM
Pul8tAgkyu40egWe6SpQZ7WxI8W8WVUALwgJ0UpVkN7bNyMFowYhkCkyKtokBohVr4ebLO7l8p39
CaOoo4+HOcsFoDvE7OhBWt4Lk/hGn0gus9eKEmsgJs2d5fObzKRLKjBx2f1QLL/BKEH16UkelMVz
mh4+ejbLBrR3+Nuca3R9/6QPvbs3TJxh3+qQskCG7XT40Dz1ZXj0l3Cwpyx8emaFmFZNsJXwr3vN
EQC8tPGWadCsSXkeGApqAsqnTnNkM+SkCauLUcx/rJ4p/mhipwHfcV5lwO94MA2ZieIegcFu7mQ7
H4nOc97uZs/DYP7N1qo7puFCn/SSl5jX6KGOq9GVEZOX4XIxu8347BvIH6yNCZIYDOlO2fQWdVOd
A3DYq9F+l2Wdr4qpPjqU6pQfDQSJL1o2D8ffkLrPwRoMk7WpAyIJee05x7BYv1mdMUY4OuVC4zM6
GyFEhyD9pWPivJs2DD7Asud4rSP7nU3yheoOoWqucu3VLHyi4eleGTvruo70aurr+rB0c5zixIpe
1huWGtob/43emwSxji+9E52GUjYSSk3VyCLh18TuWLZjPvrS32kSF0xiZLmAk+2UWqgcgK4SfH0+
1LPN4qQ/h9NTvvAZihr+8kYoFpcKLdpMZUBQuMhSQOWVeYmLOjNSdMfbL4tmKmPCxKSOlf1FK3Ix
h3oj6iW8O2zwlE2JBvnCRXgDBWsDdgvSTsi5vNjhArXIcCbNtpYmTmOSYRF5rGQsKNmSDcO6rCzN
Gqxog2kNFg8vrKcLAKIFblLhW8d5hhR2trmOjbAysHdm82Z3bfrtlE2Mc9WwUnXpYICK7yhcqal4
aCiz2Yth8fAbVhK39TnUqFvBOW4nrgi31Tv0Iltu5csJRS5QjZkEArzuqX3xYiKro7/YXHWMyGby
aH7nc85aAyI+9VPPE+iXzom7/z74Allx0+9upcyXvgK2xG1AusudN/orfHV2ur7sr+SUUU07PUHL
n7HSdb/7aZPZZP7AgnfqHs3xNJlOdR1mAvUZC4F1fLjMfN6mwX0dukuAmeSE78FpGhZznZur+aJP
cx/WW/4UAkIfQrDHcshPuaISwNzfn9RTt/+p5YIv4R/9y9xHSypsdFwRD9yhy4waj5/YrvypW5fT
k/9OwGDguBmnozxfLsNi7fsFfnQsEF8FAdB+JesUsxqvWHMlb6cxLnZAntBMtlj9RCMDR/35neTB
4GFJ+0HShDlKU8J9erOth7i8YRmAj3i2eMEVkrXRQ78T/Mr7Y+0UVjsd4MS5aPsP6VOnS9zAsIGM
6r2rFbbAV1EbwwfCoRcvsgNCV8PhzwOS2aYQlPD3xTwDb4x6j7E3XjT/EXZmS84qyZZ+lWN13bKW
0Ehbn76IIAAxSQiBEDcylCSa51lP319k3ZzTVtZl26zq3/vPFAgiPNyXr7Ucix5KdGT8uOJT1MCV
Ww+GXZBfjrv9DY/FD42r++TT8rAWGDhnwzpOaXAbJstP98dN3uwY+iSHJK1hgvxCEJ3Wo1YThgbW
dTtMWDAyRvyhprBL0M8z78fmLTyxtPSX/eV0zwKzqCdgUNustu8QtsnWGg4b8ilo3Y07WtH3g86P
STvj7xsMTjRBgQcWr2slhL3w+jNmfThH35ldVUAa9hrCOv6ItagBY1w3pReDNySvwplenJ1iIZg2
dB2EL6ynRbALejt7DNWYC7Yhj/Kc5RgnqQm8TP/1VIMxM905O5lVi8SPgKROfYlH3UXRed+oZorS
84j+s/iUPEkQY7R1bOpeCRowsJpqucj0F2QAIMHpZhWsQzbVLVwnbDdmVLw6jFcC455OO7+du70B
+jviP4/XVFYcmDEjryAE+P/16RFhV89FqDEiE9KTta2WbWtov2doyqE5y+l5R4LHFpz8/i6Cn/XS
IVRynKcXh/Z8uhHLAn6PLhi1/1ofBxwGSWLjMPjlhr8B8BdpCLSY4t4IsU34y2uw7yibXftEmapL
KoTuCFVPHm+Xa+PDMG25U3BcLrMmsinUqETrCxZRqCRZYvuKBIhdjyVa8yL7muLEyC1+oPlSXb9F
ArTEv/HdxZ20jaPUCY3mc9zR3AmMrHsN9Wkk/bt6VsiRBmiwv09pGha51B4O2qZs4M4kL280ZbTK
+1RzuFdBHkOVHV0EfEsi0MCavP0hUNbXKi74QS4vggyuA1pBNdKldcb/fe18NNqQcImi9RTFmQse
sIxs1qTN1CmHknQaZD47UIXyXe6SKdAIulmTPLxHtAZieLl+3HTyfD0OMUPLfYJunlcXWsDV2bLy
cOUvwZej1ai2/LwvQlzyMVn9yAxXPwI+QR/DRiypMf+pKuZJxf5n4scQ446ijhGmVNVLc2uOsq5w
sJVo1m8886eLNKslKyo0h5awnzXBKgGgcfZ7qKLgSMIx5u4/6Fp1cDIxbF7bdbQ8t2mAygNNT/8B
0Hi31kiQ+9Qee6xO4M8fLGhUqx8MsA11WwUb6/xLKdODTJ6Fe7Lb4hM9HNNHdkXtmuFqeMFYi4UY
jp7BAo1nDr/LJPrYxT2wFmepKz/QV4HJUP6SNI0zcnUXwLtmqsibL0VjtF6HzK1ACAVbCAZ6x1rp
ecoM+oU7ciBfT2Nu6SG8+vir9/Yq99ya9IvacEtXLQF70wUf3o5v8TePZcn8toOdbH/rBaRH3EjR
d7JN0dhrkxxqLHwxxPPrdXd4vdjrAl8fPPE4JCf7kDrKG7jlOUrPnksZgm0XbjZrXgfI0LiipWjp
i61mvCnCDE4dQpVdtNWyW3rwlBZnK2m62sCYLH+c8A6TZ5pi04KNM68zxo1EHLAdArPn1WHiEdf3
35pHnO1z5hkQtJ4O2GTCsthj5iHj2KXZdkuSJHZjv3MTvutG+PlQkcZkYWMVJczlAXKrZRUf9e0f
PW4Au3BBKCwxY1YnJDJCeYkx40ONvojdRHpMp8GVZN6Sx8lnmJyd+jFbqBgjG8kPxe1h7HoY5J2F
NATPC02fQDeymHkuf/1yac7Qqa/vaWJajSnPaeAfcKNpisvVaYrEEJ7yImMjSmaMybWKe8yFXTTV
Q9R8+PmvVDOtOK6An3yqynqPufrgPVmgMtSl+Mpi3fO0efAFl+N4duoOmkVRH0bt3yZvmV+GsEOB
WsXszsrH5lLbYhokV4olrF1V0nv4Gnnvslzj1I1kEjsa2nGns3s8qnnklbDJmnRgMWyBmFrF9Z5H
5mp5HgoqlgPogbg66TP2bt2qwS8O5yvZWwjVkiq4qrn35OlcKnorL56Q5ymlglkvCYKmHUke0/43
pjyXCiYFVf5DzLpOYBbdwsGqqMTITLLbnIZh6698OQtABXzJWcpJe2clbues6OgDGzBuMZ97Xlwz
2jM5S6R8yDMiGKMp26PpQ6bCjzqJArEXk++SdGjv/3AXAyEhEabIyJ1xKwrUWyl81wIVDYRibhOk
AxMzGVzGBHeSMLFyZSeeISLmPjK05zuwymfG1wuC2XiDjx3nax30HeXVdZy9WySrJtsgkT03LS8L
USK321mGSCPm8smEdobesq8qTc5sYAzV73gv2Iu7YtyTxWOmj2/dHS9lFX/redTOonmvLectxSQi
jxUcfkQtmyLajaP0MT5OWMlJvbJZKigb9oyqmjWKPV9ie8E76AqaEnkU/UQSQufArsy/NUOfKYxj
eI21Oax5WJ53xp5qHjTCWSPm3XmEiLWCJyAXyDDj2fxcdi9SfTHGwPkgij5DbhRkhDka2JTH7fnD
ZwsBSlk0IYEaVPrlmaaHEe/PTs+TSG8mjNC/8o0zGSO1eNoXohDC0uaM8RQFr+/IMG3oc5OXZayc
l4X68sTPG3ZEESG9fVzT/KqPDhNg92lN0wPjLX4bbfaKYAIWo08CTFN3FqG56d/Qo/yuP9K73azL
NEJ3ue8hxdqM5+dIf2KZNgfizZJ6iWpwlU+4SP8MGUfVTlNiXFkmYPWCZ7wVicuSf6ZPZ9d3DoRP
FLlbZTLndMeZAFK2RhWNORNGSwYa8O5Jtn97sxpPM5z0dNDWR4gWJCpmYRnceXNJh5nQuXVO6Cf0
LsHjVbyfYc3L5VURq45FarDdul8epSmRWVkRABl8T7YNkk0QfabVfxW7AM1sAv+tAuGiF7yrW4xA
50R0Lj7zoXg9/tfZtGUQ8N4oSEQ5fwR69YK0HcWMPoH+4iYDi+LVWCrP4/a8o2I9bMYlM30bLAiq
4LFCPYq0Qiv7h0dO9jETXLwSQ0XEc/fQ/fi1/kIaMkK+DRFiL/n+ycqCa1y7Bgi8GCDQt+MVohGC
je5mYnFFRPEOSf3CtefMMfSYxcTgusv8Blnrh7RWzxeDyxLc6JmQSl5pnU6uxbdlBA6jdOEiMta5
8mseGC2yj+bcaiISm+yEbP8ve6g45PA5ijjDWlBtOXnmvPPmNanjE/kJz/7a49xDsav0vXIosbLS
Ntk6AzZ3Iz6an1myZePdI6o5IJtML4WEykRMfS7Ie8eqjAHwxm0rUw7dq5foIDXQbxTs8s3H1cRs
fXLgiEw4vnkZpShOywxNseKXW0s+iyG80FGZIjbSweOCfIKW5wsqzWxwdE9LgB4U9A/c9jBHyJlM
5xzxR3dvZ8X0uS65jTnHWPjZHd8OefO5Eg8SR8toyURb3SW0dWC1doan0/DvjmC6Ps/2GXujszIG
8BYZS6S4TnUktxcfng5+Wp8f/JDvDGvdVK3WcjLuCMVEP4/jIyXIdhjtLM4gBD3BYvokUcNbiE2H
mAofjLMNF3Uv2j0lZCPOHI459gYA8RHSAS2YNHHJ6/RQFw6lfmMIdP/ogz3WmOKCU760suwMhx0W
wHPoXsAwiWe0QJUGvdtzELLLkt9p4Q/C9ryImpHLTGIc7cOK18EiJAg9HzzIl19xhYt/c2s9i4Eh
5cKHEAA6oQe0xobhujGDcFhf/GwfeDzL/PCTYSQlbgzyA3HQVaDJZAy+aKkwn2tgwi90c5WAmZXv
o4VekpQjCPDC64rZ+GataCnp03NHBSU2Bv/Sgn+Hru5j39aMEAygGmS9q6JdgRUEZ9OWmV/q8jML
nlcRnIZSehrixXFFxDFpC0uPca+irtnLstkXFZ7DiSeZYg+b5VuUH0r2sY6XKvh5jX8cLGLu/m93
AjzwnSjnLYWCUjzeTgYibU6J7JLNrTjrnH19s7hHzEMDNUYs7vSC2Q1MnwzqIeczDFHFNurlRsDJ
qE9qmm4cSjghiLd6tYHzlelF3p7kba1IxPDUkGfB2RAZNvGWqdjQv/OIA1261sV1iVRR8PkhiHwl
wWxF+nT07k5C9Ce3/sHHGdYIe4WSQUey7NkiFcxAilsVnv5iz8ZZzTIgRr/PMDfyYZ2a1scC14kh
Zxe3tibMnQXURmps7/LAYwcEAKLjlGaPF7WvYk5+QWDn+dLB0foVTHYtyLYYk2qMnmoeiDcH2O6L
/H518Z1uj7K2wMShAjPK4kNTMOU+azFp+qb+WXeGPigy7TJ6OPmeQS4C1ZZjnbB7os8yPc38qukA
WFHc20O7IYe2DTgFIebIZ3yxKgPVH+nf3pV9ShRAczpMGPRRCz15znfsyWkoALM7/pfhaBCyoSru
ZUbNoZ/C7mlX0GrlN7la9xyVlUdI0f7q5PQ3f72SycE6/JDRpynnsUJkS9pbtkIPW8/P8EoSSkNZ
eOR7aQTTLQhIffGxNXlF2+0QausGp8XTT8cCAT1Z488IpbbJKsB3KJgxag/oWPxc1XdvbQLm9s7H
ndGMhRIEEdHdpbYg61jx4HRviJHfkhPBrTTVjxskGX6NMBpdJq2QfI2DB/Q3vcpyrrD8jBziDd5I
/LmvJoMheYiCpu7MqN9bTnDNLlMYvzERLnLMYvayDuaw24V9w774JBy4KjmQNZ5IJKER1zeqqnqh
tlRJu52kZMEnHq2Gw2BR6Crz+IxQhgXFACzFAxxgYXu2rj9ZR/dV6MKchD3aAMDYReivgyvOaFj7
4ZtIoaZNyBkihifQRmDiBnC4VfflAlgQ+BliwMuE5XRSuOPJTuw/uvxHSlGG2hRtq7Dp7WQxSUzy
LigI8a6kqDmp3CpASzrpdzj6BsV2/FJ9VkWe9ZnCLYDA8xAchNLRECH2R3l+U+Ag12DzVWEBJMAS
ViHHS9YmLWDCeMatMVKBhhdLSzPNw9HOHU23NkVraPmw9FjU+5wfpSPJpw/WMr+UdEyWmhUzYtrG
hMa/ARvjjReBVrt/RHF8ckvwnwH93Zg3QUN3iK5VZAiRaaHkq+ihuu+kOWDEX5vl3w3s6bIZLnuA
9yBvWmiGCd2ULYdRmX4mXcuiNqxdOliIjcny9JyLl/SxaBK5QcZ08u94ZgFMwGmkRVtR+lDayj0N
kwp/fcSBiGNfsgV9iSHWvMKbBzkRTkuhZ88sL4wLQ/GUAluCizPfwmbkR0/Gt1nd1PVv/ViuLGqW
v5o5SY6x1zpakKk+7mtZn2VyVBEVxjtKJUnBUfoobniveBll8OH1yF2oycgP9QA6v29lZx4FDlXM
ViWtSAY6BUoeMxNCE9z5PQOy6s6yjn1o0ZqrmCMXU+vhoMh5bfTcDnbq4YiJwYtAtqD3TVyddPBP
1Wz/IWAfo+h+E2W0+IkiNoKg3qRxtha6hFAumywLMVozbmLZTAH4pmDdIai4zKp6NaKOfKbdC45I
RU02xE00fL86plbcFXmIHOQ8HOEcvsSKCFI4b4d35OX5ySXHM3URvz4I7yoT/dYXS8+7daT3jNNv
9sKno/wWhnARtFwGZEA6jasZyyX8OyQ22pcIOkc0X3sOIe4e2AVkDSRxS/DPoiFoulYWLK/XSCad
Jcd1e06DbUtJu0/dpJ1KfOkp2Ry8excB9o4Op8niB7sya0FTmif8miVcNokbVhUTeSo+wvVSqWb9
9Ec5T2rTyLCgglD17jlVE4rQzXDGma5IZDWQFDOO3rSqlm41oLqrSDN/45i3lIeFad9Ho1BH2ISB
Dn8ZL9IbOPcH9Jn5hgEAqBFe8vTRv8tXvm6jxOUKH2h5lDaC0jO4WepcspCIflfC3rovPWyBIRmR
JB2x2cEymfqVjETPv6HUt+LjT0ZCzX8wK3qxoAbQjRhDfZ+U87lDc1wxIW3AveMqTsrz8CtAsZiY
5Wdcu/MzEPOIYpRAerGEooDnInSCldxGUXnlUMbnnLc4SZ7UywBx2xRvW/q/0tX4RtDylDMem4rW
BZdS5cJ32Z507kFoMhyGxf7Pg/EhrGTNwKxFVNNr8UMa6KPRaEfHdVrYrZNgSksREpVCjRiugAxj
IMCrzawVbL356WIE+OuM4PVZhVHrzdAVHP8H3/97gzrtpN/NKqo+cUbHd1gUGnYF1lSmyFoJSXxj
7ia9pXcZl9HDEOWeTaGpYx/fHNMwZ2AmXAmwNDdJyrYiZ+OcymcIOdSV+ner3Hr7u5cb8lIBg/HK
k5QG++UAtIk+g9gCPYJARJTSJRh1Hx0vb46HcCItHWvzp57kAtHGx8Z76+4Hznr4OEINgEcg107M
YZTynh9TSbiPq/aZh6VqrJ9QJ4CUtVIP1RmeH1HQ+VE8econ1u3c6SSBM/9YH0tdoEOBJ2j03vdR
MrgV66JOWLjlRfv4OMq58Y06eRB8vaCphXHWy35wqvc9lV5sL5DjDoxS/BppoIvFxdI14GpN9kpH
YWJO6OYGqPOCbd0CQ2BfzHVpKDADaakDSlPJbdgB4+DR5okAsAewRSZACBDkI9hf1KPXpkwvCdl2
3SSt4K2lWP0QmaL5sYwUt06pBhgiFzk9boui9GHPovcfGsAc+auINk9SW1JKjgJIsZo24Re9rg1O
rgWHX3sTfWSXBjTDVjkUezRLrfNTcB6yiCAVcZ7i6aGpG5tZxXx19GSuLif8808cfzReSDmCvTKu
ZawxIGcYTiF9QdoHkGBslJvpiM86D6Gzf3NgR9M1g7Y+c8PiVjYPFn0C7/gEBi8GOxfWD54WQrvg
kvihEmDAETo7FG+qyQiCYL/QpCUkdmA8cBo2HKOLVfi0mL+nvQ0/DorpyAeyS/SeotPp+z2dIDSu
Kjt8sDevukOcNsJNBiC+zwfqBSr/CKuTAp1mimjH6R2GHSDTZfcxfMCIRkqyZG/+QQvfCeqXlYWd
DYUDR9aZV8GDRej5O8BSjDMo/o51etBlbokOyCbuZXy/+5TYDy8WGhhth0ljQg98qxYWbetNjCUg
PdCtvSsusoPuUzxAo+lLnh8RXgVkP/Rz38yWYzyWoC37iIr1mPeGhLevH9Am6ul3ZMhm1oH1x2N8
84+V3xkP8oSx1U5eZCu0z+QaGcYpyxG7YGX8tTZ4dTle06LsOlhR34vmd4YjzrYZr8K5kjrl+g/r
LACjAsoqMbeat3ri+uY3TgeQXg5uICpGRUNiujKFjRbB+fcIPkzI34YaQVlIkMXnyUadUdc4I1Nr
4aE5Ocsa5CE5EXnNX2bw3YAogZa3LuXEueRCZgYy1CaKGPZluKYh5HxBJp/sCIvN86LAEFF5mKfR
t6HKtXt6yt5JeNE3REraBUDG/Yws9pVoHFlDBXpxolwAIyAAZassh8y3+JATPqQL0KIx4TpNSk/1
fr7S2QQ/gnFXE05EESwS4IuVCtQ1m0tDgIxrxCHraF1L3+JQrCkm+YtnXJZqNZ2zId8aLMKxyosg
gS4gcC7yjnBwKHtqic5qDM1rylkFHMgmh6q1W1Dxb+/286vKHkPm8UUbfz1jNPt5zX/G1JXUjuVp
HL10Du6xynYWqUCS9rMGIu+fWzAz+Y/iM8IMYbx7iXE/pFrBS5LYYggm3pdnLnBuKBVdY2wKUBQL
HjKgHMcehA0naj4FUTuYreAYiRkhpO3N9du4AyknxHvelQ0AUMduBQUgtw6YHZIzSrIc0hWegEy7
pZvoIOrnp+xphQuv0FME85Cp36zO7RT9FvmtJAPu5jmEAT6npy6ubnIwMpo8BL/HqqTSBbwFCCNE
fqmHqN8Jt7g+AVmXj65qS5ofngXi48ec5THtLthQbTsv+EjOZ1dS7GyIkU1Dlh07eo2AHGuA/bSm
SuFMwKaS2vaxUWDmPm4lVTWg+9UJsV1MUIyyQHxM+eU+xLSTJZSmUbs+izI1/joqf9gTRCAR02Yh
oMKs4S64fWpCdlJbpSAyH3Ghcn+NIAD7WGqHyGd8XvUDzpfYrgRQ6QBc97aToKngj7cH6xzFeETt
w8Hj6wJcd0UekNqI1GxW8rnQJCbCtMgInnDxWvPMb0+vRDfN4cFRg+I+dvuc1i5tIgJf50JYqo87
BeoR+90r3KuYZyO8P6xhDm6eeuRcBMKMbz0iMWDzel0Z9bEKkBzmyWaUnMCa48eMJV+yQEqQxa1g
ASnDZwPH1Ae8w64IseFiaKMyoTwicJDfaY8OtSr63K+j62uk9yssFRzipgX1+4VuR1P0qga/jrUa
YybzFvsAgOhpFfBQyQpi5ptBEKPjWexISegNCu19eyqmO7coyBzCYuWORpeYqNrJsGq3IUCcwmlL
jPibI/lLo+GZC8Y7osnLEHKP6ASzJIGFYP6IS89+7IYf1f3OLhsG4UGTa77Klt1nPq3zz6rhwv7g
1OjFLPcDqn4+kpYy9AWIUjRxYe393O2s85fHLwrfh00Xkxn7MacKrwxLR82/g+nA/1A9MvFYqyIY
2+HgqWCv2g7fj5isoDZADoZw8xzZU8gDJHewJSqDL2UK2sODeskwd3TkNDojTmJMlcnjTG4N7g2Q
Gkr0AWOo1OWKJP1Eib1xGjtt47HmOmcSlpaR7LZToD3EUHhu9oFejs94cZ5pYHn/1MV2OwK1gwQK
JPoS8PAZGZN+IKMObAx06WI5NYZpOMnpOTkwVF/W/aI3lwY7FHF34Cf0GtDWA+2bDIGALk2guhKh
2mmTaVsrXUDtRq5L7ZnToMbk6MbgeghCDE69TJbtYPqgmAqLkGTwpKhLHCiVtKfHlk5UoVWUh/EN
w3xQUOqywc3C79A6LMQcvHSiIz+U2IAsOqXFotPSD6JDMCSRwyMQi5ou8msvCpNe8YERu6JoQtKt
WsMK7QydvTYz4tnvumFwo2CjiiTYAemkmAmsxTuUHp6DfEmXAqJ6cmpzdMuadtk+fqfuhlBPhd4f
VscXLVHaZkRDggXQLgReelWvjb5Pzb/VDUp59RgXEWu7VvJm8lfaL9gTt/me9W4EOt8Dw9WhB2EF
pqSIwfiKz1JeoEnyRuADlQs+3pP1XlKS4Crc0vDFPq9WTUGrvgYu977Fg6L1jKqBcsu54B4g01aa
cOiOQLgr/5tgSISA0MaugzZ4k1TSA4kQHi0HfjFq1RphfFNR4VNWvkbUTn9tfwJ2izuSMcnQmuEd
faqrMwVXcqOho/Y3QNzVvNwq+ZrFkpwwUuTFlx/do5yX9EkUTSosJBTSQqW7HVCUKZe4NFhiDXxp
WJ6bHJ3a6rIqzxaJi9xqDA6aLFRJMlAKqfivm7D1vh1GMVqfmyRKJR3GuzwqnjafJb2/JpOGtSu0
btxqvFZ0W1daKuUmb9IKnp8bkwlv3zxGL70DB9cgRFRQXSIh4BSlBfiLJkJvnWwL8QL0qn5gxWnX
BDDi5h6wYkeYTV9JuRvTdsYpEfYf1CJyQYMnebBeFXugOJ6l2RrujjLq8ISt3fwz3WDHy8nC+qGp
cUn0MsM3t6AO1ydNxL8yrlqSZb6gdGgY6/CTlt9sK0pAAg3yPZacNpECGEy0JMUhQTiDFLNT/on+
c+M6A+KbENs4tjx3xQZ1dCULhmG6udVzQvCbAmz1a7eIV3+UiQeElkE9GpRwiw+T0b1qCBvFoqAo
gMA9KNvIz8FWoO+0fF79os9XAPTglth5azc9/BAtbiQryyRtBun3yz15nLq8gM4kRkFa4BzAg92r
SG4n5B8DYHMU+PT32XkulSvteQQLFq8GEXtLsav6WMJ2qWrQdtbuVXo0jBnxwSJhwzY0BvQM6QVT
cPOKVzaFaK+DDzjr3AWKlQEtA7B4ndMcr8IJdGap6yDKQB6XUi+bqWBz0KAeFAXy1pesrymtdchd
OuG98l4oLjnL2YdX2fHBOz9LvKVvR3qYF9e7jEBoQDyY2y51+MjwHmsnN4WdP7gFTk877F8kzv2M
CIAtTdiBs66ByrwoLnh4NkTxXVsU3VQJtcm/WICDow0jH1BeajIsHG90mQDZyEQPGhHPLxkfdB+P
kIJJc2PjpzcdwtPUBxIQkDlllCHEnrgZkWDx43n/R2s5DblcE/3OyA/u8MdeEVLug80cK8kMt6DF
qCYYeZLGDOqQv9ysc+OaW/lmD5nWw6+JgXIz7x2F1zu75DM0njUyFFuvOLSAXTsZvhj6vqYHrz0j
C2BOpItY6Wuvx8UZJpU43jmK93NDFuQKxN+P01P+h6NeUh5QGbwZG6o7MxWm1+w65I0AgbpgoaLE
RvtyFRl4MqT+sxqQsydKDUZAJ95z4ia1y1xtP+xwhT/wYoS1FmUo0Kpld22qJU2runIkWwbJKIJG
39XxG9Oeg42+ZMCe0mrfeJ3ekVeCo/S2kjVFeGB6tj4jdPsRobElk0dCyUcgaNF6sxrzOtl7dNHc
Pqwz6Bv0beHPsP3iHlMrKXefH4ZSYTpvdalLMO7eLLNsG/wR7MLwHRQohEmBsoaf7ZgKDQCxW3Io
Y2eiFaZ/ifXe05n3PeVf+rC18Z2q9+Fggi0jpBGx9UmbudXrLyHBsOgVRlRLRBGDTgGG+1bFxjo6
CNyAnNbZLAAfABC4TugyARlQJVsxGa+/G8gc1FlWxgS39BFMXhOw6QbDbqVgRLMSRw2xzN+sjlx3
WxsBJVPMBA4f0trlC+ZMUiUOK7HUtTuVPW9NA+zXoY14FTQgCDvMrKCLZA/3oP6vCOcbnGdE8yJg
Seo5Fn1qb8h7bQvfiWlHFRsMqfEhYWIIFe0nY25GAHkZKyANKmDONUZ8wOtexBq7B7sadY8s3yGX
AgTdDkOIom0TXGxAsdJk4Nv4kzUerIjtgY4fEbCN3Mhm4g8rBoqgxNCMoew0UoNjw75araEP0ow3
SkgyR4g8ossiBXzD5TzOL+JzswvsleinSkxZ+28fSH7X4Aew09E0xyNpvaDfwCw4MLvpQQqhCywF
FERpaZ/tEcBI6wrfmn331QxgneAxoxHkhGA7JBiEbViSkGUJJMzwpXq/AsoxXViBX9RMnNU1tqzo
amgEhI5LRposRznyrzXfUPp0rp4rAJEbXg816Ck3tzEYvNy7ivBtZ2v0SrczcpbdLKZjnrjvN/2d
BSzknYWOfWfROGT6G4GNYgfvhRXhQB/BENSu1gv1QN7ltOzTZfvUB8FN8Jo76lP0/SXCu6ar3yRJ
7/KjmtL8IRdDzo7ZFuAmohZbv6zl4iKX3QBo5I6Nxkc9bjYkIRDksvOVpLAN/jG+sthOCW4bbDdA
zXFqCO3lBvUHy8wUV8MK+/CZ+eNjz2KgEbPmex4u1WcHsEeTBEKa3dGKmm4CeK7eY5Y3FfCXg8bV
NqaIQIZUTw33AQJmsGFtzATH+CtaVX3mPQtIflCL+IfIqirT9ZkRyvuwC/CWv8d8tTJmad68Fl7/
GuK8eRraugqePyKLjBy9j3tSUYQjm6XEvsq13Juq4gtOP7mVplj2JJoGTQ6/u79DpE26D2QXixXx
n0ODX9oHPGxk/7EFUKHpegQrv434ty/sLlEWWQ8Ka6ItzxmsCzu47intoo+WX2KE8xIN/efWHH3X
FyoM45dY6E5ztuME1s1KAMKGs5KfIRzEB0HWAvjbTIoVbZQivwZ3K2TTawE9NZvVFaiVEAIhYcZt
aqhF9qQ6Z2iENKVJ2DVLY4BgbrWs/Liu6ycOLXQ2ULHdMwVt55kmCTCB9qTI0bf3wHR7ZwnDO2mL
VpVBNAmJgX3lwwNltbgvXKnXHpkSiSajrkWWsaRvEAEZewA5/Csfwx0ShvFrO/mixJ/tsG6fUTw/
qC4pI2aaf0LvJxm4HnztBFojCTPmJ6aDoMH4aw3/GNqFlHHvW5fpPDma9lNZjPo+fWVri9pTE62/
hljPeR28d1xEeR60VXgiWQwHFwvXL8M3WRg7vYixmYHt/ldrrFz9KwOIvfizDxebIR3phtrjk20b
ns4SqGVZR/goBnuT0hNgc+UXMHr/qjuMIRIOMixh6RVjZjlhXO1dbU7ObqI9xrCg7OKdiuPEw27T
7U2jvkO+g2MVoExVbWF02kyG9dvsv/NaXRfl/iDXhsVH6oOQth6PHMMKNteAnuBCauzyTuF1QRx0
wvHWxF+IMdKWdd9k8anruPAv6SMCC2Bmvj0AnG9yTh/8ovXBpDO5LqRb8kIASZJSR9MF92lzGdcV
bR+6vAg0crYjNGDOAMbMGOSzw7OmhrAPRs8pmFGYM7FkET45rpvj51rR2mzHRAeMYvLTiwOIbqV+
Zo0t58H1ya6naDYpc1FG25sJIucw7ziDAmCiTX/pcMtuka6o4cE3GYu+RF8yPbgMEaUSwXNENQzB
FtpurNFjMtUI7QFWjCGH3yFgQtsdbVgFWOMBw95zOpZxnA1CmkeXgQ1Z4Ds3IpbiBd8jqDdNf3H0
Lu3RZeFXq4292ocmI3hXBI8NLDpyZfKI1LAguTBUll4fUx0N6e3oHrgd4r/NV1gya3alUVG6J9De
BupIfgkJ8m77AOjL1sYqCouu8o4qZBa7UBiAvguAEKwS8syY+LRMYGMzGUaeDu5NMB0ISgiLTW7c
4k27far151fr07N0O0jD8UB48cPVSYRcod4W1EREjJsLw9snWQuNcnC3e9n2ReFMhnWc8gLKvNOX
fAaOr2fnYI5xd+8G16N8MrsH48U+3Xv/AeEKJ64HSnHUeWRy7alu0lLh6vBFVs/8obZjBrcOpxBh
A9I29F8XuJGaetNzHgwIc64PC2Uq9AL+Fzh/n37REJDakQX2tdHIYXm+Wy2i+goW9+ls1dswJm6T
0P2aFkYdTPUVq+UZvzvxuE1oe2dNHUpP9JMI1h4oAzc/pjC6uWeqTZiklJj+1QZM0QE3g+qOBdM1
+DD8DvN5hpSIxe8ipYeCuxPqwc3s4j6o0yCRUbF2e8rY0+rU5klhizmgzxivG12SwNRrdKFFVKeZ
VlwtgRCgHN9H+JB+mdvVHVNG1RC4yCqPKE4xlQh7M2wSjQZgR8d/koDimPe3mh54YHaH3LjL+a5P
1aVZ/cEW8Dnh+OFk17EGJ4j0PASn+9IcdNrvVf8okTI/nwqeHyWZOUziqm53GATl1zGEr/VbcN7T
ZdJQyIDelD4xWtirg2pg/E9A4il4xE4ygB7fl7AQY7FTYyqfvIj/csEkZQ1eckkkD9TStJkpoR9d
h4JYU4ogz315+Uc4Y3FvoplGeEUOlkyjYqj91h7M2ImmuixsENEP9LDf3hYpm6wfAwGtRKxAMQw3
XeOUgJrX/kJ2oiI76tRcVyP+WkehhNHqJ42j6PfNEKEmubMDEs+kac08NpYbi4KOLzSn8Fwl1DeN
oKoShjMcaF/XvDgoLGvOTuvjs3MBUr9/EA0+RVwi6W7YuCfqAS4BSAu/7rWQK44yUj55SEAXouYB
qaO19jW/9CwaTBCD7LqjIwmbcF1QsPKsehatARBjxh//uOWiDeDdsw2YVV8Q0oHurJwq4C5h3mDx
0aV6Wc7BELPZFUReQRmjF3GktMxheo8eVg++yne4jh5tiQcOnoVB/7AWwes0etnNht27ui2vT9b/
QmkCrxyyHBxWZmPT1zlojHDYo0BuQhl/y2g1ph36mnZsKNxQ82hA7vmpIRzufRlpP3vt3c8eF7Nm
7ozPfTFuh2r25cBkjAaDAMDpuTPgiI9BRGn6unxJqbA/1rc0IX0zH51wCPlX0EcXxihQCKMpymme
LilSvsXJdjVWzaJaUIhpuKE3abZYb0wQZbyu/Md//M//879/3v9r9XvCHeezOh3/4/jA+mpzvN/+
8x/t5j/+4/zP/zys/vMfvW6v3TZavUGn3R90W/1uV//9TznZHFf8dOt/rLqN/qr/MD6pEbLhoZ3R
SsdTDoenhp7fFjdXSGXREPWcAXHD7ssbxozTjb8LF/bbO9fGTx8/s6cDF7MX/f/vzej8m3tr/fd7
u+xujaPx5N6aGpOWW+vO7AWnFTFkRzJqgdFEV7yB7/JIA6I/jjczVHdYL/+bu+j/q7voD/qdbr/f
Nnrm/3MXi+7jYZob7sK3i+u8JfbWiWl0v29hSueu6QtIPfR+s2DL6Cw5+zfX/5dv6L9c3/jvT+Fj
bO/PT7f1AQBpk7hgKwPdD82mo86QIVv0pyz331zyXz74/3LJ9n+/5P3e6C26Z77ybi1X2r/7FK0r
5IwMRl3trCdaaMibnGk3uQqhmWK3fPWeb7lnMLMe76Z3Ovyv//9Ntf/dTem//y8rtdU/rj6dwd9z
yO3p09etDhJln/TkhrpwOHE28FEWMApMT3qcLqgI7X9zD+a/WAvdTq9t/l/SzmtJdSZr01dEhLw5
lUUggfDmhIAqCuGNEBJc/TxZPfN3FZu/OJj4uvfBNiWXuXKZ12i2qVqS9vQtVuWhelRVXg0EWO4W
Kf4jzrtVrCIGTksfXXssG8+ejuMuFlnzry8TIgG7/QsaCVki6ssDoJMBPcF65+87U6x/70xVZVuz
bMkyJW7t99s5nI+KcamO7BVwRTgKJqI2Am7AJHzRj2bwexHfwBDcYoe34zl1LfSj4s03kl/ehaLY
ii4Zki0/7xUtV7Z5tTrcB7U6Q7EATadgu1xuRilQ79iijrE3nvfmyV/sT2LYf6/59E1O5ep2lbPT
fQDTLlTbCdTsYRIERIcwqpqYqHu3xiz4mAAepV8b1pp/X59L/fvqlZ+L4mm32Fv5srtU14oNKrie
ghdJmTKD3BhT7R76QN8KmhOMwpBRxb8yrbxVHU+9Ln9ARloKW4z8TJlL1QsgpUvCPsTnFOXkaI+U
KHNtyk0mcMgjAexOwX/ca34+x6U0n+sXVAvEHw5tK6KBkBWN86kF5RIQ5JcK4LJmRczBIJ/u0gNm
xtrXlr6rhYgDN1Yi4EzNpjZya6zVerChlX1jxj5WCPgadGdszuCcQx5fbl3TpUZO9LAU8/lWq1W5
+zgbAoi2ejI47jmc5LkAAu3jvOxhfb3ZcxSf6PjM/bhyPnbYmR6VpR7eZU+iQmys0MYJgJ2hycKQ
T/TwmFJ/eq0RRytlSeBzmUkNS7RDaLUzRFtqvoWEY/BwzzFgNwsswc0XY30psD7WV1+kDXtv9mFT
G8MZBzc0G29sDKpm4xJYEQyVAkPGOaAjRmkI8XoPf4vMVDVff5q81vrDLyJgAhtsvexG9sCibkbf
vFtxbzNU850CmhYASfEv7/Gmi/UwiqT8/j7ddbefGZq1QI6Qb54fulrAKEj2ARmAWYDHhi0MY3sX
7Qq6DOiqovKMuQJkLENwGd0b0zVmjidAfVE38+iU+bXw7slcqeF66PEc65Ty+yaa+CP0JGvBCq2b
3DnWy1NILlrAmEjPTbo6QrJDneipmtIDh58w822ABLFArf695g3zxab7teafws31tC/12elSDUpA
NVoH9+neDrexwMIFQyYrNzB7PJAuZ5FAW4EEBk+LRe7X1Qu6y+4xBDNL4UpfYboQaD6J9hyGwASs
iyfgoUK2yKILwKxXtFp0Z+gKhBmvjE8+WfWLj4pUbrKNr1ALQelPYAD2WEyF16LBQomqMgxiUDVs
wq2PZ1pgzFKd0iuv53tPPbZpMzJ0Zt9JWVIbF0PNvcQ5RShtm20dlRhzF9TMuvKlmJ6yrauQ2t0s
NS24/CrD1kdQFrFV82fhOid3S2H959pkhcPyKjApb23ktgoj0EnJ836tltCTs0ikGcKkxdBCQgyq
uj0WjcELUkEPD6Pb+zbSvnDRpD9r0WnxuAf14jE2QfUPSlKw6lbb2PhCuSpzcRENFrm7qNFdBmPQ
ZBIX0NQRgFrRhJa9u1C4oaBnwn63PO3gX9b45G5S/hlKFCAUbpHkr5k1VVjXCskTWXNpBSAelmNx
gQJKJoYUBkmX5mJ3SGO2YoK/rs+GG9wKmrd2Me0D4ErT0ajw1MbBmVz9XIFC4JSZV9BiP7DZDeD+
qEz1V5+IWbZyvo1dN7A0RnH087j2pL7iMfd08apvVGpIyc8s3Y+7KR13MADWcGUGZbj2V42aGwJI
RfmB396iumvNT5+aW9EcGFHm03XdpBumVB2cwqPS8pQKeTiE+HiOkt5J6YuOadJfhhqsNDy+hS8Y
ynlau/h4ILSAgtKdSHa+1AuiVe6N7sEIW4TmrpqWh7ZBbLriCwZ9wTEToF+lVwqfZlYcGf2E4S5w
R/QciJb0Liy244DqBGjuPcDZFmqOano5GEZKvjXmdqq7+jQblW+H8yvD2jySGeYdfBzX6pfpbYDR
2U0NZqg+zuiUOSUuIy0r82t3Rz8QYr+rD5wGh9SZ44IV7MI03krISHhbNLlObckDlUY4o/mUZiAL
+heGfWv3jlaPf4509sfDr9ALoHvEYrLDU0Vfy83uA25jjbIVcyDfUGAAhDQTV60LqnRSQAO5dTR8
mLgHwD10Dz8F8gKgCP8hlUL4hoor3siom3aX5MMurJA83e7jSoaxJmaw5wDchNv4os8M+4gtCVLk
U9QyEjgFjSYCevWYblUBWzQH2i8EcOWPgv1x88SgAlwMlBZ6gQQCmiqIMK1bYyyG8Qcfip43PX26
eRZTJi0E7z9gPlonijr9yAEFxpQTgTNAGycgAY6OZTS/o4ZX4Ak8MG9RfL8ymOHYSeFGmAHcTF1B
QfZRNcTXtQRiaRKGETOLdtT9yD1OI/+uMlqlHMKcW+MfGjx5uLw5H2kFb8hnvDppDWC9Mu/PvYnl
jNglfANXwAw46j7fZCGGCLjPdZyu2ZYq2ZppqOZTFnQsit1tVntUA9pdmxq4H6ny8qOvCS2JEmKL
czeCba1l4DFFL6auDBl7YhO5jzd0v522AxPGnuZgymF1YWtHjhEpYD+0ZgX5tXftgFKYsUW3eWI/
/P2npn3N6Bi1WrfuFcQZTYeGnEAbC3YGsJgBiA5ICm8yPdUyXj2kThFm2IqsmbY4lX6UAHdNue5O
2r0aFI2LN5Y/VM1nEWhEMp/RnPWY3i59msPl2t2v+outjkq0R9uOjIMRNJOWT7lGfwMdvH1L19wN
h/HN1dSGGJ+QSCUMIbqCDlReG3roMINT3HztWscm47PZIbw+gtxs4jZyQxpOgTSywlryAWutQ2tc
ZUB099uMZeig4vqwtInGrcPoATd38jAdCzCVixYUCcOgfxDSI2J6tslhy4i5nipGI7dL3SRHFMIg
DIjqHFCjGh05pD4uoxJ7oe7q6qVXWiBwNfBE/dBZo7aj1RIFgCUA5wvczPrXjr4X3R9MfZs9gH6R
hNsXyRDarkGr9jWZbBUIg1pQtls+JoMo8X/z2SBTzzF6BQfiMXcW6FCwM06Tdh8FjGBig4OvefJA
sWD3wxxBwtX7Rt0Nx4n9kRQtJvWzTiFziLcNt40gj+y1k21rA8RiXP0HUr+qP2ZOwAk6Hg+/e1az
5vyOY+8juPLR7k0FQRhtcrM8fvMIMIM+DTIk9IrNecFe3fYhRIbdxyhDkyc1XXbayAJq6PMyTl+j
CWmf7AoQOfRBRtQCI9KYQBtjL7q7KTgmv4IM2TqfSOi+MZZgbm7gVOIy0oCsuye5jjAoYz+gIkEN
6K7VAhTtIRKHuQpak3jihUfLm7JUHsQ+TphA5qnLOSK9KijyREeMpC5UIEhL5yKpA25kkvcFX2fZ
GdDhw+UZ1It/w8xrkenO4MH5ZNevbjWLcUPXhzrGBHtXbcS1HMYc6e4hDyaCwoka4oNzVpUSOJb4
cUDG+aJ6+/w7raPCf7PBRH33c4PJh2NVk24YSJKKmUR5oM59IatqNdCcTPetG8fDmJJEpd2Ow+N4
FjLDaKht3BnqpRtkVn0qjm3OcCfkJA1Nd7kH2X2Ad1ZFt/4jZlmxxi+A28HETmDjA2p0LAl5LTyg
2EPnUyoVVLCMz2noA9BRrcWlf/czbEEbh1ObLOkTDtn6TpYyWSxus8CGpMyQQvKBICAENNMD0iVc
AzYcIMxC7/597zGIX4XVLriALbdQ1GvePIUJ5TT7JFbAIeFvnBPAKvDQOKNbWgjJDv9GdsC6xRRV
cssvRkZ7H1xhHtwhk7d5ESLZ0oYF5xsyPQu02oQkT7SGPtdgGs4E2w4wqHOmBjKbTUAXn3UkBgSY
xhsIWBkYvjy8drFQWrlW0/0CwtAYGMEc2m0Jt5aTKXOvlqvDKXUu10XWvduhXvMlxNq6qqvVGqjY
sGEs72ZDTQdCO7nsybyy1mnYkjmB2TaYQviN2b3ZwhZskKnMNlhmPdXdHCBBNo6TrJk1j1ekUYF2
UHx1sE6HyRXU2ZwKXcm7p5CJOZoVUaZBDaphJsR14E/6pp8i3oW13soxR/2r7ATbRr/btV3i5Y1f
rvWwi3aZI9iACKgJuOZ2KOgJCILuQrTZE63BsDpYmIIDOfNWTijasGWgfBxoxj6gPVNajvwJeRNy
DWsSxn0wb0gHYIIHoGwdrYUoKVXQ6gDxwu4z5u0wX4BqyatmlscIrPRmtVFRdEv04yCdN0/b+HCB
HWbfR3dE+zkvGqcsVNy71ObMIF8v10k5V9yLnGpf+oplCULs6HjMsY9+k345WOQmbR9dYcy5SU+R
WoS1IlRnbanoigBXnhmsh+qKnzkzqGyqaHHi4XZIDDhnvmN0kBiqeOesJ9+/Cuxu/d0HvobRYaKs
Xab4pwnHEevRJImr3+f3OdJitfEl9x4xAklstz0OLAoWaYTWNaSIennw5Hh/8DJRhBxI788tPagi
zvxqz5jWamwmgHClORBfyc9bs69Tn7wfHbr41k+mok9xYmdZuIe0o3Vn5Uc2ymo7JPlQl3Ipb/h1
5sl8sf42rLkYg7eQAbhPZlhKCuas6Z/q5nFk4vC0PB9cLVozmopNKAOg1EsOGQAfD5JKzC5IhO7k
X1CFlSCPrbFqiayLWm4jqA1Ij7PCjv3rw70MiegRLfHWOpWZCigBXPHg2Cc+Y8jAj4GBhYdGLVSC
QvHWnzeS4VpI5McbBP6EM6+FMtT1GbB+2TW/KOFraK5kTcm7IgErEP3nCFpvBOiNZgC6HC5/RfFO
CFXn0T7VG/JQiQ8+Fg2+zkzAM1E0U/2sjgP4eDauhrVQPNM+Lf5jDX6bQ6GqKZ391TdnILkuHyuS
+jvY9oJHuNIEOgmc8F7Ax4C9Nr0LYLZddBJVrqb05c1g29ItrD6QPni0FKN5YAb+4MMI1AOjbf7r
CBiloEtxy1rVLAqpCV3iJoHj2CkOBZbunlW2s7RqzsnUvbK3xYzQrULp6j5scm/76MosYaCXtCR0
7l31y1moXz9qjbXqyVJb3jXM1XhXzW3gEfq+l99Ccr35pqkAtOUByS4c8TnJm73K1wJBs2dU6pKm
827Er8j/RKis4ACEYMOneXbxzWVgxcktQIQWNcSOTyd5+edqYgTnFKQIt/gYfL05v1524n7kh6J9
++P4yo/n2epWcHwJZeNDHzxhjpWaix781ZXZK2jCJSs41gBGSO3ObunLwYUIVfWYd6BtuAlo60tp
OgsslAPatalgkZRF6M9JTQbbMeM3Jv+ZGMcai95edRBwl5yBSSxn7pd1jm2XGMlcqw7JMq+r79ou
L9qriv4/z2dJT8Maa33Mr0e9qmi0iEgKQ5sq7LgUOxmchdxf4HLJmSWO7gxCgQcmCKAlgC1S0gaF
dSPsapGMITcgLQd63s6JH19kkmO2Ggz3G0Ibc3Pv0bhyBbCO+SKwuU0X9QhAD0EPXOWbD/Yy3zBU
3dQsTbFt6al1etJu1Wp1pHV6ZBYPumkMRy5z+2e3TwmfTHGEHN5dD+nNYMfMw0m7ShoJWALPffJm
U6AQ+Nae+tOx1qj1iM35d6jFc2VEAmISY0w6Ok6eCxPqXZceBPXoUGBgXUY2nCLNz3ff6HUK9eOR
njpj0mOl3K0zIwKV70NHC5N6o1EMzTGQ0zhLicV3Vh1AL9zET/3NJwyNFux5HFI9/JrrAI67+y6S
4w3Jn+0J+6jkLRJoGwR92VOGUJpD59YogrNHiqChnaA2su4xUminxlK8zwl0bEuXFKBib8r+/CGA
6egyopDqrCcbiiUURxrbCX5KgEcBXcR0Dv/+rop4yH+q0R8vQf+9EXdKVXvIs6IaDHGxgtXgL1D1
tH3T1bwzXGViA1gmaN+gmZjmh/+fVxdl5I8wcL7uztpOXL2Zqe54agqETLsIA84saKtU/gBCOFtc
4Nr1N0+uiSf798lNSZYsxqqK/FSHG7P8+LgpZ/HkwN58BvnQa4jmZxr7qy6NbzKmLSem7TNLc3Y9
5FWXNMdJ8RzM5QbiUKLlMEHxhiOWiT2ZmOCAvGkX6K82nmFrsiZbmmVa3+OkH68ov15n+7vNbQqO
j4Ak2h81kdeTDLA2gRx9Q4lvwON5ea1ZWGNnMlOhC0XJdZrXyAIbhTdqEf4gOYSxD3FN9lWk4CIR
MycTdIs6n39/V/tV+LNUXZLpRzNe0sWq+3HTvNvLpdjZj8EFpK6A2PJ+W3ZTmx/SWQPfDuqRDTMO
ldbfEazasXXtLyJhVr5ubLzzYI2iaBmazbO7I99c+0tEi5t6UnWLYBUVpM6YCjMZkDjwYPkElWtP
N8N9FBsfNOKQBfA5gcu2whTBJslQPIy+wj2FDz5WnXrvkQg1EKBQzXwEZgw/q5UHQmINP44OvYrX
mf5mrX33dJ7X2s/38bTLTrm2Ou521mMw5Au6Vx46QQH2iw5xYIrugdMXqK1Vow9eLkH4NHjUeWYx
yCm8GyrUVTMMVyFwCJ/GoCJmEEJbm5FLKHLdBACTSEDgIwyMDzzLPIBUjQGMP5UNHAKEg67/5hMr
rwasPx/paesaRq7vLyceSZxvJf0/wevNHTrSmbuIut2Pq/MxYgQUyQ3AHgj/Ez827tH/e6Vpr2bu
tioriiZpqq4oTwetatw1M9cOj8GRgw9NbuwsCuFQlGGlyZxuUstdys7aGrWr4LhEi3hlumvfbOWl
sw3tGVrNyHhvcJaFdeYo/ZN/RIRJRx+kcgxUn3Sa1lMtDy+AgmyvSv++e/n79p4Xhq3LlmpblqFr
2lMetJM2VqbrGQsj9wuhpXp3hT7QlIr0RMMciyZwje4Q1CFb4VGn6U5EMtBgRqS7PUWbOnRGIfQI
ulUBwtTn0EmXfUoZ+NeVg87z1t8F/G1B1Nh5qU9bdTDqCf1Qq05H3+1RTq69jgvq8U63SHSqURFl
FHcVSkEQmxtC5+PqxiD86ihKQJ5b07eFmiWAs3+/DEXAM/54F/rTp9Qy+3JUy9VjUGFwv1q5GMUH
aYiWkAt9pnQQiwK1Fxioub258KtmpW3YkmwDqzEV46mXou0tS99duTCmdVD4RbeAxGblBE4UfqzZ
hExSEVLcBtzFe2CPbL14cJUZnSLpukWY/+fBi7v8qAodEAdbKaEpIewUCmJmhpPVdCE+br8bOeGF
fPbsskiaAs9d0YzUbeqPxZ4jQMJlgfjR52/nsGzam/ZCUHISSDe0drqshg0LpBveEWxjEhIbnzV/
m2gn52M/DvnTMNIcGPxhmK4iKdq6UXcRRQxGCK73QGgmunG4jEbOaXj1gSVQJYIBI7Q2JpXrixLD
ZW0g9tna0PJAoxBcmEdF0pozbQlYRKJPtxsAEoPyKBTsal4GFkhYe4FN1bp6ZLmIfqEK0gQW3gS1
Kvh98IfR5fu/ig5/f3T9xfH/66WLj/LjiLLv9yzb33jpeye4t3K3v0CeqL0HHHIADbH1FxB1d57M
xlPrVO/NNpWtwHx+g/h2DZQlbqD1egP6NmhrUEmAteN/F1cIWQnO3N/3++JE/XW7T9lKpSiZsj5z
uwW1kA66SmN0hMlCWf/7OvKr96JKCtMJRTYt23o6qozjzr5Ud4AhBHRWY3BL++slA10tZhziv0OO
yfKLzaf+vN7TOXLNdhQWBaCQcRL1MR9srpP9oObfFszE0Pjrn7vSKV1f49l6lEsduDnByQqOjPcs
tXXQk43kVJ1MQvoeRT2a9/00m/lXJvJUsetmue9+XFbomqzQ5ws3mRNsJkHXiG5KXVO761mC+t4e
UctLXTXd/b01YVgnodAAEX93dKEObtX6TE3wkNKtzENt8oBVUmJ1lIatOJhSXA+udxp0qjX8fFxy
mDCxtdyd3/lEFHXUWS1gYtZBGufn3tFobMKTEJvcHeMM8JXgptXxcYqyJaI77Xfn8yuckQYUjoAC
5EbVv6POjwWu7TKl0rR9OQAmjwvntPAT0cF7NBlsuNaGWCDcFo6mj1EXQuWiB8ioGnlq8d0P379Q
o9J3cG6Ws8jcY7ctTpUtiJPt1j+f8ajsV85SmxhpBX3Q7S53i5vTD/Ip0mJRdx0iKIj8kGE7Iz8E
2uPc6oBTZkF69Q/DdRwtMZ/ASyDZhjdCrPRBzdE9jcLakiwHDMZgwwRUtGAbOZ3Yb4nF1PDOpStg
nPG8Ua9N2IoQM+Njwfl0YkZb9ok4E//j2giXp5H63Q6jwykzlX64dtig0HZvCUqbW1HRpB0Fhlbr
AAYYxQZ4rdCFAFNfxmPr5jWvKLlAxWmDS6jDKefIa2RrB/qbCp75vAB9Sx9hBd/uC6VOR54AcwbK
BXK8jSy96EODfB/qggSzmeKj5H6eTYcs7CyRpRmtt8XsK2jTr6/9FB8yrTxLtw1T7Uf7RvXsJm3V
CyL94ZzqvHI/pvs18EC5Df8OF+qLuPTruk99gU0lGZfdgeuCQAfQj9KhG1E3JV2r/7i4XRgM2060
xzRASUNxXoC/9LHNRAc8aAKRwTrn7bvQX6Smv+5J+x3az6Zu7272tqRkkjr7L6CY0pcQnSOkn0mz
M2qKc9K/9PpdCN8tFVQodp49hqhCOCVcRzf3UP/Yu0utdEIlCgtOulVqhzGkIcAbmFlrjBrevUnl
RSBkHqzotiURdVXj6a7z2eG8ti3uWoFXxy27ySnoZ+ybdVimFuVcDBChjvZF6XgqQrLg2//+lq96
AdyBIamaZCrEjadk1FzfteP1tikHCNL7bZh/dHe69PtTB1o8inMuFQVL+fjmyFFf5D8/r2s/JX7H
2n2lGkeuC265cIROWLBQBu1tB5JLFMS6L+aHouTjBQBeeTCuYwjSfFelKS9K7V/38ZQS6PnpVBQn
voCXJHpgsJA73ZrLPHe1TFchmeiF7DhrYHSEJRjxG2OCNzmwKrbLUw786xaetrGkl4fjuuBVQFgV
5b4cCP41qkwg1JhPuX0kmVIlitcRo1RAJSRmzE8hWAoizJuUQxbv/a+bedrbRqndy9OOmzn7h9gK
QfAks7rR3jTvb5ocyouk49djP639mXa93vZi5Q2hhieXuA1DOsDbqIuI7chH3FZkV9hCvYPBvqo5
fl34KduRH6dC1rdcWMSutsj9CFnhbhSroLVJaGtpB9v2N/vsZcz87z6zn1KevTU7nS42F4UThU83
XzaYtoNdb+VYUXe5dmnu9EZ22JJRle/AiIzfBG3l3SoTG+FHarCWZo/NRmOhn/0CzjcqC6L74Nwc
e57SOEINxK9TE+pwi/9+dO3tCxfv5selZfV+lE6meOGcsF/jJGGsiFerd6buXTGcWzFgoSXkTglv
J2EtMfz+BqLLcZwLSn6wWExriLShAwDjUXCCcafDCqDVKNqCGFPUOamjZhXURNqTN/Du+7YN+ewh
4eC0RoIEwmiefsR5hAoD35g3XIfkukaQdEr/1QdkM60UD2pa1LUmBiM7GML8JORgyrCfLx/1nQfR
zvFmy6RZDmGZwxFFKpD7roGloZksZBAE8Q1qUSFsl3UwNlDbGwOAdy2Wcuaj+QAw9uA4uy8BY6I5
J3DeXZM2q+VL3UI0SwZweK2kuW7NBOoqCeimk9Z0qYz7h427jKIFo1khFWAy+54Gih9tFl18XSj3
HQQ8MdpL9DMsRGKI5veJZCl2XGGXaWa03G+8rasTYXArYnjY7d96nDXLddhFBTqcZF2/McBcAcJT
+5uaZgX3IGSAuHXtixtKn7EzASJBe37FW0VRDfWprN6axHFsxcyTae6fMqdP5p3muDMdw73LyNIS
MvSUjkLkS/0qvV3OyXr1aWvR6QIENg1OUUkBLsim9gdu8v1HHfIC6QT5K8ZVLX7wqtENlzg5jBBF
WsMuAkGGMTZ6IoKmM6oZ1LY+DCJXmFsg5osFR73V8kfiUDewIwAdKFi4RWoguMW/b1E+5FCAwDcW
9U+c1rufdXfOFA/ZQLE26u+23rsz5umMXam7m3rOWP8YMrNWCgYPU+I6nZxo2T3VRyAdRf4rXBtQ
9UfT5e8N+CbSKs+DqTXQs1wVAa9WR0kLSe8G2NppgH+Tu9RbYYyU8prWNmk3hz376+/Lqy9Ts/8J
fYr0dMRWeXY/K98pBsMv0PaIwoVYLLrV596XsbfrHkbCxsqKlqYfOzEjWboH9SsmCw4KfFkTRASG
A6eBEEN6l/78/WkU6ens1ezifDweiIrozoyB+4MZQYEkgJJxbXJnXZzNkDwHYo5aX4/+cefNKWiL
C/zv563yPGPTz6fjrarxbYStnaCCOAGqA23yaZAfaV+vo2/RfbRSEL0wIBFiPGMLZ5VO9CGWfYxn
BgMzMBmpA7blPqCZ3F+jfeSj4EjnBiEbVEB7vd30LpLIJjw1PLT3zjX4BGTnWJ2zL5ie9briACsk
LDax6oHU53QUip8h5dG7bEd+txqejv3rJT9m+xMPjLclWnuCwNz9wLBMxB9axpQIb47e78HDX6/4
6by/1K631V7jims80x84XOKPjEgEY1nGsHa78ujL8+U7BEPmksYnigWSSD/BCh/jOGuFLdgTcNc3
w6w1yiw3xGEWDBtniH1yOtCFYPCX9HHfJufq3ymSIj0lDeeaahs3kRkKxYME5J49wiVu5RQJpI9D
HeA1uuyca40CFYwGNKZaOO9RK4iW5WrxZhu/2ypPCUSZn4vLVuFmMAPdwQIAZrPnEx5ihQMJ+Td6
DLcmCuH+KAV4DizXbxGUY97iaMO5h2yuUM96S636O2FVpKfkYmfZRWVvv/MaNANQRQ/a3xVcLDIa
cM0dtDP+fhOy9O5VPAX0m13lR1u8iibD7zEiBPLkU2Sw7QMrSBjNaeky81hUYJLzYZKTtVTBGKHj
h9NdLaMjwjVCYiQC1LOc4ZjS3aBSFIAQENA8Un1hRgVMyNUTwg/MqB4ybKh5gfqiFlx2NuEmoQuh
jWCqoZedCnjYBiJ4gco9wYADl+Ok5fbQt0Ls522t/SaVVL5riJ/53NWSHqU4T5ASucSkZTjM0a9W
6wHjOC+MMQ3Boihr0Mr9+83/L/Xy/6tWFfnpKMn2R21zXPGxh+ibtgUCkEQnc9vksfXlqQloIgbN
3Wo8kh7SQm/OUdl4s9aex8ezQirNy5HGh+poMMoTqWEKfbtsxShuLFR+UPhBwK/J79JGnfLh++eE
FG5sDTjWhf8dCS0ZDw16BzgacBZ0tIS2Z+aMA2DFvMZrHTePrVt1QyM1ojKl9Wb60icdegM0AX0w
Dbw7SZc5iKFbzWsIJ4k+m5BnEeMecYLJwdjuif2JfA8NIdtPj7i+OXJnUqKaPtcuHoYYB5e2tUBa
9HrYSRwQw+58oToPL5vs1QGMJywd3Na3MBspM+o0TBYxtHFPAw9ZgvXl3ad9s6fkp8JzVjP3h7vY
x4dxE70S8gMmXByDAk7s3GGzwAkR4ASxHU5L4LWdv9fWq2MCXqRmA8+3DRnMy+8qJS+KQ1Fca7cB
WgLbFkpmwIlBm9bAdZQexn2zvX9CZKUvf0h30F3BGX3q4hrrGCoG5K4OAplRGG5jVXc2QwmGDvyU
2t3NHrByhdTbifFSapl1FLCKzDvNEdPezbXCpcXy5sT7niA+nXjAOwzLsm3dsv7Tf/+xQU+H+844
XxjFH/2kuesDvUGX1ApZFpS8QY3J0qXufPO8Nh/sne0gvKcYto/2cO791gExWFrYwn4HACeY80NH
wHFQiXgTSFVxfv1zn4bJDM6yJFX5zhx/3Kd9KU3tXFUP2l/IrSQQTNQVGhjf0Cg8HKaYYVAfI74x
2SbShm0xw3Ik5QUL/B51FdwaPNI2zkNIIdkTDuG/14Qh4skfN6g9dalWl5qel5c7o9r1l6Dszjrw
NYbTvowxiIxXiwOSvgRH5+RwlxIdT2ONGC+2YTKVvb4jOkhgFFYAm2mJo9TMMgDjKESXB8aBNg6K
yUdXmnmmUGjA8AwNx5UnmRDVL6iyvVkXr+b3rG5Tl3RLYv5siGT0x/uuipVUFpUsIBpCiQulFNxB
dcY9i12AhDcvGEVDJ53Q+oNviRHgckAjvvcO3/J9nX9e64/7eNrrWU3V7weL+yCVEJ6YN28X7zDR
UUk31weQebOKACpk0e0SMDjbDhE/BQg5tfh9KUui0NwytVO2Tnvn9fGovjoroC3auKr5kyuqTe1Y
Q9vOO5EffcSjgwBI7mrUt2AtKbrfgl+0F9Hr15t9zmrl/DYrK+lBdwXdKBEahESV4PVwOl5Ur4Ze
xjnGpHXQZ6lwXC3620Qw58DhotnR0AHJbwPdvTjFA3zY/IboZ04zSmg6NvFA/Xtdf0+X//kAQlbC
NDVbl8ynBMbeSvJtd2Jd44RE+ouy/RzBAKAlFhTPJGlfEHrER3QIPNw5LC6jcMn6HsOVY6rSgkKI
EDjWtJBgYSIJ7y9SUKSHZu56ke/fHQwvCgZD/e+9Wk97UMlOxmyvESS0xJtSuI6TjNSTHTYWdtbK
ZDeiN0DzDL0RfFGAx9fwwfj7fb3KeAyCKRITFuR55Rv79GPjXNercm9qDEiH9HtUt82hjmNyoKA3
IciEiEwgiNphpoR0zbtN+6II+HXtp291zR7HmX7h2gKFiTajfPGmJLnBOYxwtgduQ09Db6CPz1Sa
u3izVF7GjP8+uvrcPDiulWvNUvbMhqXwjFIfRyPMAA677q0eXh0meyPwErHTKKLBLaEj8+b55Ven
mSVxHpuGZZrkfOIU+fHy7VLa67WHiayDB4cLGyMgP2x6FybJdDwkExkK+SZBNZwqubOvA8VvgYQ4
hgGgCOybUZ0r4cZdAmM6RCsQ1ZZ+U5iZIMnp9m/1dRKRqSs0iRx1wfHjHkZKH1pgDCkd8BwqUuky
1ZPRBHC1C8dp2a3qoSbSXNj1FF9W0BKcrxAAfMsIXL+EMSMAav7ECgbfQEo4G40Ms5prIrxUUZfq
ZNHQcpvwNYsF1hSo69TR1Hy3y1+hHXlxFkgp1GMkQLy/X9xVrQ7KXtVBWkowlcEgl743vk2wR+4J
dyMPwgcGQe3+qb3Ba7x7aS73y6PrPEL4khMpWIOoQ0CWjtrbtsurVWWBweSrWgr/159Oov3jdp+t
bAUgJkBpQSIv4VbjmxAnmQ1JjaE+uu1Idblb/gLubHd3z9aja8Unw5OLuqoEPS1QZ3s3aNfahb9C
ywe6KhqJa0ewpAFCwU/GGM8hj4Th8i1kZzSpWQkhSKQzd0J1S6l8I/H0D1NEFNoB4tSZ7fxxDr8O
siF0o/ns7srw/0jPSa1Ff3MbLk3JlTduxNgKoS2vLaLB1SkBLtGTnvvIjntqV1t7ILmldgoD/ubD
NoaQHJMN7u3wOxvHXlHFpIV+6zqgPyxwt1J9dP1uQOSBbtC2tBO7Myp2dAd1vCjDwrtAVfaMMWLU
rTOKoKtwRZ040blZO5yIBh4VtuX3BEGIxUVIGipJR1jv1TISj31KqKAubDZ5WGS36YEQ9eMmnFwf
3gfUPCG5irbmZ/3v+Cm/kh4hDwUUqumqKdnPUWS115XjpdrxvRVMEUB9ZEHUDhJkdh/OMNFw0dE6
QgOzMDzgeugR5IIZzpfjfYfLK1jcr48tjXYcYZx4lQJvWj6cA9PuaInHrzwNxdSZVMDipwrL83I+
pe6iniKzTbu1VvgRxlk3TcNAbnY/nFgHXbBX3Ys/aiFvt/cqIE/kkBBQBTO2Q9+xd0hsjAAKtJ7h
MK2yN7mv+W/uq0uarGq6hR6LbBhPOVAxu63VUwmW0iALMr/rtQfMEiSzHeQpvKi/rtwVegAIAZLt
RHaLxbQOK+cy8yQ5eMh+hZKlDk5U2vir5LKhm47UxALI2MlnbOq3yojPXgHSIjveOIPG/nPWbIAi
pWGF2xX6aJ+IpIPvTvA++tyFdimIE192miWAY9f9/ZuDRBPR5nfO8fuBn6LR5mpsH+ZhRi4tCHxI
r8zQYEHX8LwCCYvc/jH57r9BYgJb3U0/bky/LZoeTtFr+AouSSxvYT+xPnkZzXszpb3wFloq4s6/
N8l5i1SPOPWe4tLZyjTZPGaSiEuERrGxaz5cuT48lOB6Y0rU70dRGJ29cNYTwiWPYWOA0vu3gxw3
NHx3Ry9qJF6bKpECmbamat+v9cfp97jk+vGo6o/BeIvjVCLAWfQPxOuKQpvZTArMTsNYwEv1kPSx
CfJhB0e2RJAfB+I3ydiLPJe7MWVEjDQqNm7p95GyPa6ttXW9PUTrRyLyKj6hmGi6KDrbuia42s1+
HxUwxLmdGemZNAAWZOIRnse7h48QyKkxWAtBPAX5O/pXdiosSt4Vli9QDb9u8zln3KCsZq1UblNI
EtxFLg7v+3Yia/Co0bGiXglLzMcUoxAU3N9kLC8G+lRYkgGeTuFN6d9YlR+fLNfNzel6UVnpj/YQ
sva0QkAaN752VOO16C3yJWJ5/H8IO6/mxJV1Df8iqpTDrbIEIucbymAskQRIBIlff572udgeL5e9
V+01q2bG0K1udX/hDSgOdN9EwLoLIhGO/H7mWrY4Qf7dy6olCAQKK2Wzm7/t5ct9V5wfD1gE2El9
3rJaESo6daYlvUG8RmC1dUwBJkWziJpRm7Aab+pTeECG79KdG4OStHVaCIdT0W8UFpHCb+Q1anVa
KLlfPMNvEhxV523Df1/RSJiS+Ny8OXVwwqxplXGXQpJGHFhCQjPyJkgPEHQAsRLiJa8sFAUeMMwU
wHjV9kGwlOenLves6oFDbbnBGhMovCjd1gaGiPCRlNMdN0H/2u2xza4urwC9mqKPhLXt1hEK0UHM
7SxwbWc3KBcYdHrjdbGg0Sbw9rzBh276CERpDD74FSWSFmIjqHA9AL3ZQs268RHK5b8cc7N8dpcX
4S+whwuNxC2963vyTnzfnqYrDjB9g5b3nN9L5zBKE31ejrF75VobH9oUdl9RTLzA+0AZjg43ureQ
wGjc8mGIByC2PJ8LUXiKMpjk+B50FHRraAwirEv9qV1BsnTRfuQ+piggOLPELGWHOOTpYj3Xxs40
4m2XQEjo8Tv2foJKTDuT8/3oUy1+cnC2QbztQzk2V/DRzuhsO1UDfgTCL2MAtb/lLT3hbCJq1E/g
xIa7JHaicEF9SAPNT68pRGL49CYHa+TRuYppkxM4AD1Pe8/umtmAnITKmi9EZk5v6pwOhR1vF/iQ
uI+Jv5Fz9biNAVogNw7Cnd/YY5xGRn8cM4pDhJz0McbiJF6FJDZIkrcYyenFIvAzU2GVgiVDODiv
7yjplBNckdiKGBK4qTelWTXgcTy8Vg9R2c+jmn3Dc173jgE6sHMTvwaEiNGAF2xhNYeaJvADqItW
7emDdjvT5WsgtUFVdsYAJOOekNQhUBacaA1dcp7Y1W1BVHdvGxbmOq0DIkfqtbzWVkJLZo1iPLBx
pqbdhlURSngG4SaMthjzK7zeUIMUV7m9lp97RChDZ0s1Nru7G+k8kI+eduWyJR603yTos3uBeWog
u0DaAcTnbe/MoFvzvSovDIVZVQ37OHXh5ejlEyDydAAyeuAyxlpxZ8NHXHy6LY6GAcHg4GF06Puv
D8Op0OJc9WYET5hREgsCbou5XFETeUPGwWFEM+SvCzyfVSoSrVDy8mGnhaSO2fjavLjyA3p4fLMc
2aWPgzeV5Q5E1Pj5JzKSfv4BRCnELaFSw0yhSRmbrA/FjUqGANEPUOIuJnBs9TiKKC4jCYqMz8M9
dBZF9+0xRPiahREWsun04g0+3AkKPtCPu2+3YeIfUZaiBxstkBGr7qF2S1CWxHWsa1vug7g/XvWw
SLKdjia0St9QR3k7j0WhGDuCxIoMol5helaTjtVoJ7Sg+J8wkqngNfMdSsacjY3JueSojXP/dDKe
cDHc8blz2+/YOWB6IvRVkOgW7HtoyU6ieCK5w18QGAcV9o1B56Xq5G9Q2KjsAjUop4xaXZbgFwDV
W6PObmzdnQU9sWbOhAjawTrT1wmec/8cl6hDw6m2Dp1sgXS18NKBr7VyDFjEaKiNfFqOhPNSInjH
3mjS9ZX5c65sXm4lGBzlWxXnUeNRVEw0pmsaTmbjpABF2yacW5Bg4P2FCeXvl4z636BOBbeoKwgu
mgSzn/HCl6vufNnVz5tSPieX2Aj3/awrrNfsXh7sJmcXyKULrRAYTStaWxDsHQXjuAv2q1Jwjk9w
uqX2ZdDMnutiq8a/j+yzNPv99vs6sm/lfPNoHBWjxciUwWpJo3uqetlACc9+E106N85SDvfw1X7M
6NeRx7OID/+Ah3CRYooXyAkeg341NwfnzqV77vCMY4hif4zxpxtaNxQh7mrQ+v8uyPion/drUeye
k1unFUkRT28qCxSCyDnO3SIu8CsBu90+DXaDCl9mwYzbe7Z7DxBAOnV2fSpyh7HVvcbaHIB8X07L
btM2e4/OFfWf+x9ZnPFDJcr6OtxvAUWzfxXZqaRDsrqgPKa3zfZzknX3ab40hoa/Cy4wO/apHB8T
sNG96sOOlIEZndNiZAfFaBW/wtuo7FeDbfiCAGe4eaD7l49XN9s2PT3ZdYxe/ja7ue3JfgnDMtZD
e3rt25jMSx0jekYNYr3nP6IkmZjshzDJUJANFeqxkv0dmXcz89btvKoEmnk3PHSt5a7LZd65ougu
d/L0sjnM9L49bmb7ZNU7zx5zs5NNSdWsISdwSf6M1N9Hjn+H3ub6vHbNDnsM4Y33bH3gM6gCL+9T
VdTbT2+r5YPYAtcXfHQcCVd5ZVgjZk6JY3BFlwBNSGIuCvKeukPJxQqbIZL0C5OvR2vr6h9RlBPh
ivecHvurvbPb8i9zdgmqybEnEeiSPNfBq49A14JB+K3NeXjrF7371h5yueU9bEvjAzrs+5gw8Dwr
CL0EIieBoBm+eiXqdijdB2WbeCbCcgTb72T/riHXSK9VG1QfVvLqEsPOW6Nz99otR+e3avqaN4m1
PAGnmuNlD4lAHRlLa5mPFV43u6fHGh7DZ/8wPbfvM3DUCYY3RGEahRR4NrEet8ZKhnnyJX5F+ga1
hu4BMugpfW1ec7BCWmp2rt1b59WXhteZ2alSs90a6f3V5DyVhhZB5rju5f3Hxu7hV2O/K0N1lI8v
8WXc6igDfWOYbt4JPL5wkPW0djHJ8e1rl+E+OgdlWuEEUvROSQF0ni5Oun/fRefkPtESbBQmRvfj
2tb7MDf0fotgEViNf06zwWtNkd47cbQhxA6GqYhZqDYWfukjzui6ouyFcjz+kbQshgGz5B02kdnJ
RzpKOHawGlhJ8yGeyGpI8zBCTR6tfBsm8pG/jSx++07d8pBcRkjq+NdQxvehgdXXTMRL19thIp8e
BoV3mj5Dg/2TngfH0arl1OumG1iLslfPzlw7ThWeli/JqQb7Eb/YaATdt1bLucws1SlH9sxsq7Nd
W++VQWBNADfvO1hGtEZ5D9ZMts0m+QNdmAs7coSJjaUTQ6MqxJM6BqvAHB4GzGued2SKXdBrOmdO
zF2o9WUkGS/BrXPrWH1EebrX5Jza3WfYJMrACB9tCzQgIWC0H5Xtgi3n5bE6uswz/FC8w0R6OnpG
AeQ5yKLdNmu/NsheXzwttXCMwSEpS+rkIBLMi+Qcb44CK43YaMiMVu/3RTF9tvNIHyAtHmjz3cYY
W972htUMZbX85uRrSkl4C7avuCsbQwzYrOFxaA+MHk2jolv173M1hDuRdbQYECjSgrHVUYdNkKfc
49q4NV2hF0Ol8OPZL7DFnOwlbmjs3Z18hp7kbD9bjZ4osRTtMrLer5vWhL/86r6m942C5gSB3gAj
wmNC819HXG8kD86xANpfPYrOgT2QAmnEs4F+OjQHxQxCkzY++mb6hNk0sieXUMHoqmOMtdGzb1aO
MX725WG+VmLoPNeOFmkLZfEMV4tdcpio7inYuYrTIjDYT+TE6PCrL8V7tJyeIdsHqYZyfaYbNWkQ
DVcWaoZotu3TSAuVPoskLViLV1i7TFIFBy8P64EJurXlrNAqRIOJqzQLdYhDPIR3HrGK9N9AQWbm
vVrcKXfjkKIKGeoHnoTv5mTfzQeX7dE3KAsEj6RsG3uvSu+L24wFL2b20F6aoZna7Fs6YYctHjHi
ujPSVhey11FyaAEDzJfaSvu4LIfn3mG0inAiztBEFz6EPNk7S8s0TgOoSkqcLS9tk2PGzTS0GIrt
fWaNyrWyqLZGxxwywleXnTBv+rvJgT4o3/sU4hvXeZlUtGbJf1irybPPvFTIGX1lhDRlFpvcA/vB
tXfqWyMhlmB11X7TqanmPmfXABWzS1S09WE2ppO51MYNL+hEHurDZ7wrhOBNXwe8S7pVuHq34nXl
L7BNUZDDsPgywWjCCnKoNLfZLaegx7DK9CnBAT/FNlxhugXjO8EhOFs60vzGgmdCj/weMH+KeFRX
FGrRcTYmNAzYHR6ia+JFwQ0K1HPpljOeCd9ppxeKzU+AI5eZ0QHzC6cx33IsS3t3xWIuWu811j6P
LUZTMKXSvf9aFImFonw1XwllC9aq/NBRtjuv+VIrUnpPFF9hj4bHyO5eokNfHdaS09ASd7XoiRMi
ohbufcLjR+PHWKD4Uzsg16BnLbQFD2uAZSXH8QSiFWNAzAoF5oH1rmG01NcWTL52ZgaVrqeHLspA
WcOH3wq1obdWeiNO07u3aBceu6V/DvJJ6/0aZP031hEUWAGuk8pBikdGwNzwOJ6Fu0nTQSBg52Xu
cNV/rauJSgr7cGKrf58wbiU+TzSERbtKez+4+UqQY2fJHfDeujgjV+Wx4RCwvkyO20MP54Zzh0PT
Hr4mzRr0eka/GZvsxO5y6vBUJGffricf1JdRuwU8fp3ZEcRYyoY8ugozt0EJUPM6qvjAS6qs620r
RBAovrVl3yTueY6kzrN/YRSy7zPd6YP532ds0MPoGvBJNQLS9tjClwqAQQWsXNq8wgcyS/gQNmvM
Cool752tu+re09kH8MU6V2/n5sPrqNgytWpddaBEkaQNHuECaSDkdKTuUagpzezkikIagpS+slH6
9fq2vk1Xbf1D6RizcpsPH+E+viCdZ4a8mpEUS51mlg3z0B4RCqZVIQ60Gx+9mxEh3GdE/DQ9RtYQ
K25my1jsntQlSxgAClXH2ajcPmePFFWi7WTWWmDjIbOvR6ioxkpb7R87zeQRI6XdPgRw9qpkj4aL
RAiBxGy9Pid2JHOHa93TDHbawkgO3fzu3hOuNlLzRB1LwyrS+5Qd5YUyuEaUIN/3qbnIB9VaGphj
2ztun22pc/vQ2iKO6xeJ2Ze61549LlON8w/Pji0TYEPly/ssYwMvrMmqm4dKKtypyHXUmeyd2pc+
N9+2EoAsdnQZ7CLicmJJw694eZetkbx5EPev8NlC8YmiwGxPHeo0u1FYGV9nzBn/nsh81zlEkwNO
6uN6ehi1xlb4CHaBOpDar34xX6Wv3hF1R8pQKc2ol+Y/c5e4OymmZ6+ePuPXoAQxhunw+Pfs5Sda
h0VZWjUN3TI0+rP/1oKLw9nQEDl4TIzBLS7H91RDYW3Ma4qQKTtLCvSwzt1b1xzL/fOa3cdufS1+
H4T2ie/8nud9HcW3PO92tPZNvWIUt6u3768Gu7fz4BVhHIzP86V37t7TO6IZhH6h3H4Qf11Tixit
IvWrZwf/2T329Q2hrQ+ZEyNaY3QPhChI1m3YR0okDFKqyI7weQ1UrP/Qa/eeyb2LWtUi7+87MMP6
l0SKUJKO98sT70ie2hFVovErFn8rm2opmm75ZNerQysg/qyd66hk7U7tekMWwUeMDTpNp6nVtaND
FyOpoJkhe5CgSIcsUmpFVXyOWtHVr6b2hhyA/7I3+fuuy9zeTkMKjM00X5C09Agr412Yu6ckD/a9
Z0jKGBGHEGa90Jcuehdfmu8jbYOscklRFhszahFAGNZcrGokTeSOySF8xoZpanRu61bKFan0+deq
b3btYTlaJbv2KxLJe5ZYPRiKkGhjKwbiVCEGLQ9wtA5giwQGCtY3zlEEB/uyf+c5PkIzEcFNq/sK
CWa0EZduch6ySEjDnEOj16U+JYf2oOWrkRGbtObN3q3DyJNXUrdXg+MY5UhwVSGnKpUjObx39uS9
mD7vnJoLuU4eseYbMfJ0nUPwjFVYnI/ISg6+nh5iORSRVtm+EQVdImpPexKOlc81mqLNFpwDbnOv
6okFOiY0iaHy70b497QvOOk2yMSwbMfBPlHaojjwDCwmqvX0EPW44BSjYO/vEyTYki5wCBEIoPDf
yYQADUWdc3wJb2EOs+sNp/heC5nhXU/oHLW8V58S791064U5Jry1Jrv1YVb37hR56G3LxNvP7WX0
xJv+2rWDJnxsy+1loi/y8DhWcXMDiWAHSIXnfezbxtXbfZr3jUZ4GVzoC7Jd0rv7Sq/9p+JU49Ni
NW8U59E993fvWqfmfF915T4Y9nOv6mnR9Y9ywQ+dKzSCNZ3+vq5qsqJ9Kxc8pLpZra7yY6KOVqns
4TqEBCz/WVLlKwJK5GvFfUQGf7AVCt5WjIZhuhpRIQpRSQZLUfD8aEz2mwBxuj8S/z9H963/qjyf
mmzsGJ00yEASdqisMSZzuIMGekh3qRFnIb2A7nCzg5wigASrjtFpevfOkTdSm9l9juhYH9v9avYn
Glb9sSjx5dmJutuXupqtq9VrV0sPKDv7kT6sg7q3m+UxDnGBPaeH01bR1QEiLFOb2pGo008SQtko
aNPw1SJzsU+IDtDF/OO4Ff29f09b0cSVJEVBwQZxim9cCi2zrvVVBVnahJ91+PTSxxJ80NPX43w0
HD5bsMsOE4KoYQYFDIZhMUKBZIj3S6eK8XQVZdj9K8z984j7fAfY0Y5tKr9YXmJO7Pw+2h+e4r+j
/YYcKu7Wwb5mtJxLT0sqR0Acz+jdXsPMfyCrNNxua0gUtv9KEHZEKirykXzEBJNBVbMm/H002n9r
pWI0/+v4fwOvN69j2brfGA2Ntqdr9+YCIoowa4t+xpH+8lqbWG+tg0uvqg19fruph1hAf1J+L46Z
UFs/uad3FBs5nz6IO90PoVtl/+GoZP4XyvjvML+9truzfbnbF4YpjwDhSPic4JsC8ga96XPURt/1
A/0pvH7dZe80AIHzGNdxL1bb8eFMd1PaeyfXdrerYDZD9y5AtD+Eu0RShyr0K5yhZG0mnTAs1iEH
OX6/7sSgpp5c3DyLCcc/7L3zrv1Jsgbu9MPO/dKU/cT2f3mjlFNRwMNTwBov29j/zs9v8+kUJRoP
uVsQ+Ef35CjChxV5RtHtuaN4UQWg/YQpr2hwydiQeof2tbvkjxSsDVrCoLGHHAaUl36nCWZ62rd9
setB5jnPRX9P5uuY6ApQFsFsDfQPbYIQmc5Xi5uHDvQehxL/CqPSMTCza5w3nMgmlwTHeAxF6y1u
ZKaDEfQ+MVCGEp3qD1Bjf2zK/1Ia6FXLIB00Gbk56Tul4Sw39dEqqtfkCPiaKh8cWsrHylSorr9U
5IaWWB5z3cd93Z/RebJTCcKK6aL/C6gJq5W3sotAskAy44UKkbWKUL34fZA/2KCxcoCWTVUzOHv0
bxDQxqyfyrUogV9adLKLEg6jYOv34vASbbavtjCXEpsJ9xEN32g6Mog2/D6GHxBr/47h29tr1Pu8
MEtwkIKk7wlwGliM5RiIUdw3On1jtFgs0JEFdoWvoPPHXfpDN+Pfb//2UhrH4mqfDjwBO5o2CZ1c
i9akDzGhaehJahj+Us2Jh8d1WF7CKtio0FOuQAwy1BOCN9JPLv7JPjptJgIBhBjTX/vop9fLlKBf
ISOBAo3ybYmuV+Pekq0MH7ZpO9VFE6PXW493QtfU6WvvQ4RBZ7HAiy4+7XOSZw+fTW8gw7UfjQqc
dIQV5u9L9gN9DmgzAlsoErKxre/4x6ZQ9JUit+qJNoBgHLVAy1AicR5EQziCbQyiMNSqnAuywxxn
V2fY32pA9cQ+evmI6PsH56UDF9e93wf2KW7x/RY1ZUVF/w2cEf5+/97u12d2aEFcqyeCtg6+wL8F
u64Km1tDfPSBOwrq0ak506ODr7kagucUmb0sOSGWKCP5jidxKCEYtgoNpnQKczg+lHpC3VdpJ+oJ
lUSEkTOXZ+/Pxif/4O8SIe5ZJ01AfExe1mz0sIVd1BXhfgqhwc199s4kL+fgFCjtS9i03wdFeAzx
De3uKU7jpRyVwe9P4QcZGZbny1P4FksU8v4MMXhVA9JR3I/58k51maECnYAhjPDd9ghDe4TcNhW8
c1p5F8IbIA9t94JvstN+0iJ9f8t95Q9puE/s6W+r8y1qqKyLeSkqYLOihZ9exX0M/WUksARYvdNg
aVxELKmqMSSHvi9e2zmC3Jg9A7sko3K24g7Ebkc8aJKFmr1kg7VtMFgFo0H/lmOdGfz+OGXlp4v7
6/P8lo/f5KNZGHee56VT4fJqkAViTOsXXtk7sbuv6BVQgg81gu4mwTsIVI9QGKzhKwJ/8HHqdO4T
dtQAK6saQl3FOBVmf6YjUUfLsy8lGY7g+9EFdEQzea0x5gwea/YkYgfYu7mniTUe28MspUYKQrP0
dRrrjYd9sX8DDQZS3UOJOzzSykbpHgNtLLDIvuw+pBdQbJRwgFoSGxqBeHxahOcN6lqn4O5dkgpd
cXmyG618xaOaJ6oovnB4Qe9Zj7G5wiUn88o/pdH0Hx+qZgBUBu2mqp+b+EvY8Lg85btp4tyHkfo8
VT7OzrQZoEshEjTE4oB+DPPA0oXqEVimWGDexsRCJ9cJofRPrrKD68eOsKb/AZmj64J2ELgBjr6/
+Gui0PGfbftlpCJ0/zJS7XQ9v8obomrYopMTLgHXjI8tLzuC2jmBxqG2uR6Ox4/ZEFzsWvTmr0u1
ADULQq/f7/qunD6WZ7StLskHVsUXjDtH6sEhMtsjhPm8MfwEzdT2H1ebrP7xiD/vvi8Db7TWeVVf
r+JmnbfZWf4d8AJWe3LUU6iWYED/AXRrLAPwyrFeTl5Ozw6wkuD0i+M+MhLubIizQzIWcP8beLTe
UqLoA95uj8oYhEzaskIyI01vsYSsYpUioTk0fcMbopqbtesOMc54jCJGJ1x05bSVvFk0B4sBgh0J
Ss2z24ffTUaAsKIBNfJ99AaIES4l5CKBUHn5KAFyUBkrcfk/1x+RRojg7QpkC9RzeL3FaJDgZvz7
6/7zU0MyCtwAorvccv8utyEXcpYXxCPctyks+iVnElzcWIhYUuBCwGmRgGkGKfLsJN3Jp3/wzkPQ
8/dxGOI0/M+2+zKOb6dlIx+e16NyFKt3AP4qjsxPqKOgFNDk7oGSW/bGY7k9Frg3ErA0DlrDhzN8
DUPYpoFmOzu06fD/BTl2eTlJlBxddAmmKQB8UPpIqgEe3BsEVdS33T/eGoqVP43fJvY1ALaiCP0t
snrmmXUpC5gIJGFIhVESDNlbPDn4jiHecsT6oNI4P+d4M8N80dCqn9PV4C5A2I+m7jGQo0OyNEG6
gcgmDs79NqUbYG+YA/NzQnl1FxSussZ5u91iQrXo4PPrDXO3coRNGpv84UUqzbqDqD76V4yTYDR4
kwvjqL0WohSKO8yACOZcNVd3K/gcXEoYYG06n6kJZDghHXV04Z26UwkNCzwigTMKgrQKl1bhoIc2
E+QIv9gg5Comu/dQWaYzxj/Ccgt/FST4YCXLTsEBLAzZKM7xsczMmR09mI9+BddVCJW+AnRIAz4y
xEI04WMDw7t7iwZ+MY46IK9QYxmvMd6jib2jgX1Ep1R8dYtLgRCLs0eInM1s4rEHkLGXGwK5qz0h
v204kfDNrd3+iZ28+Lg4IfKm3ga2pOfPZrLbeLAyUBfOGOsjVPky5Eb5CTDutAi5axQvpNng9EFa
kCZ4HAsoGeqAZ8TqPphtQevSosLUePg7QivlVAMRD+yscaZu8iIjBeJVoHp7JPLYYSK2KJ0ZUpK4
IrxRXgH5xQvPCgofiwnuAlxdxCIPdHGEJviBw+DggXXbeYLaIRpQLe5/Bue5DDMBfvh5HLGtMQGE
vcpZEQgH7haVEIuLG0HUlueTBn+IwiNDQ/z5XXWQd8g8849Q9Me0xvyy/b+VwdST8jqUV5zJxKCe
DlhWyYVcjy9tTUoVA2vsIaRJvkos400i6KGTP06yn+OWL0P4Fg2fj4fzQc4komEnbRiDeB1ESCjk
jBGLBMvLbqTpxwK/JbxMCNIV7h+D+Ez/vx9jFhQzBZ9esEDfdfDO9lM2ZbMmrMk8SChC1JEigH9b
vQEaft6HjY83gDJ9xetjAAa25e6Ra7kLKmeLq39Pn829rNzXsEIawLGXs6wccDlA996N1cZZbboJ
kEMJLsMrTQzeymmJosykWF6ws69oSrrIrrxb/nH+x/Es1u8/87JNIZetGjIedP9eE6eDUaIyzDUh
vE2o55A/HynoUIIFvBKn6zWYhN4aVU7KrY+Qs3jnaknZeQE3FpJcO4f0ljlVdE47D7dOZg9f0OKU
VZB09YLuIDk3Nu0LXoPSvREouDTT/kq+1Z+qFNb/ZvG9AFDqJ8Wsjsxit4+E1MISC+F4HNMb303C
1xC/USHY+P+p25uIUgb7v3aILrbhL09S/1YAeKyue211YgztHcgqqaOPdlNa0iB8b9F2HCwpvHP3
tacDbnsA2UTbU+Da6Ro4c3J2qY5uX13T3Z98BdaRHs4eerDATwwU9yj6I6b6kabx9Xl9u9T2j6yB
/y/G2oCQttJC6JN5IKJlwan7XPmlySUQU77gLt5mphDPFVDge9BBBKCb3AZJl31K+0sYykR/F1Ss
n+JV7LBh/cs6LcTvuLtj3bQuWkF2Xnri6hKBG9g6HuhuCGez8oU3yit+jGRxFHBl4APTo8kYO9TQ
wJijozaz32aQOaBlTrDC6QrvTs5fdwAyfH7ozoVd7S3wXOhDHQINWB/gYbGX42Ln6F60Pq43/+2N
w5V444+wwhCb4ftmYV4y/5PofnxXpcHz+pZd1X1Dhk+1Sk4OJhT38/QVLE9+4AyvKjTSuLdeLlub
ZcVbJgrTnCNlxGIc2/1aCut90tkDycZkTJhcGnNsj5II5dmBV5e+Gr8PLpMsgL2Ch+9fVUHzv0hP
HYPw/w3/26mhZM35KRsHgkv4DaaTC9Jkym5eDTCvtkv84AQFeRzQAvfioZAr6WvOitTuo7Wc2Su/
5v4W9qsUPLdlBEMvrAC1C2WW0WWC8Mjog1phFhAEObt1+0aYR++crD7yPsRNKPROteFfs8KD8vdV
kb8VqfKszpXbimlBNCyDoxk1MgkxzOAmmT9EuPDatLB8BYBLA9tyjxhlXTZmHdxUNucLQx9M6Jj4
ujn649OAyRPZTU5uC0vCcKMSUwmZh5qg5mZ4HUHfRMeSdqxCUCO8YO4b4pJoA5D/+ST+RXmNViYG
3KbbvPc7oa8niwnMtmw0IrjxuWpfgxk/NZ+Fl/ZGGvXtFCQFG1+DCLC5UVd7CQfUhnhG+JweOmDT
0OiTPywua3QHUgK4UYELpTMD2oEaEuCT6LXFcapxSpLQDG1gFUAR7L8JnqxoL3q/Xz6y/NcD/3Zm
mrtdrUkSD7wMdIgt1NmjVmBMpg0KlKbQTUSMch9VoASEV6is+RWOPJhKiMBVOkTyvKTMPCcRwBiO
20gUpQWf+xhPDx9TIJJkdMsH51r1gVkwTCGk8zFhFH0ndQbwS6yNa+26Q7vwnndfTaVeaBh8n4WW
OpvURHiC9aogDjv3y0BimdFOw238hGfuWeGwqDEcwabXAeIzKRMVC1rH4lSEbaPNPrLRu+k9wWdd
qe5ow5aKDlRlezdANqC76GrVBJds8d+fqvbTlf7l5ZS/He67J7Ik5pnDXTBHH8H9w3TwkndQS4E4
Go3ptCCqB72CZMsZmq5+YLu0zKAP7RUqAWzgpCW09dyBSt3k4LzfaIb7v4/R+HHhFVk43upoBny3
Vzhcb9W9FuVgKdyRxp2nGXJz9WeTJZnmtJKEeaREZgUL9HFyBav/6MXwpmqn0d3tp7iZYvHOCBLK
5URzExv6zIOzgo38gsU5Mxl6SV1sBkbe4PU+bY2bPIDHOvi02/59OsDA/3tyqLZug3axFQ0ViG8n
B3XvXVG3mjsiDIRROgJ6VxCBYQ6K2y3GZoA2ELwQQLrNKwIUrl49Y5ASTYnmIlfX8tIht/HXNC82
NYEVZCdYBxkktxzN5Rtgpleg0PCnbGR5j0TztuROnLZ7+vcU6aCTm0iab17CLJfMtA+bQovhBtnu
Y2b6grQvbm4i9umlCFcb+wMkVo8tbg/wzx1f+ytIfITwU0sgkQTi7eWqAwrBeJO3PEBOx2UWAGL8
i+CgKj/sAxVuCMVKC91Jy/x2AKxK/SlRpLhPnq7+OXZ4fsBFeWwixXVN0LtgxxQROgFnDl8kkgtI
e2OVBJPtooS34NUzeyptOSm8cVvkzjni9wKAKOSR2OZgjdDogK5MCseZd8Vk8+6WmovM/dqre5SU
MFB3HrOVB+SxmNWRwFfDx9wo7q0vSF5SeHKmkLfc9TUca+4KoSxyn/ZFcp70M8ev4D69kjDf+q92
HqgNCGU1yvciNUnHFKVWCJ1eiX39Velt1BIQYmtoS6jh1TSpjPDpSgkHD8wqfHHvi1W/iGii7QsO
nypoubdZvjlnwaOn3L370ER5UItaF+/gI2zSb3oLgq/Gq+ZUThFMBSkR20D7+o9ICPVcqecXb0XU
UGjCdP7oo6TknCu/xk0MbCOQuk+tKRP0vqvNJexJ7a5cOg9yYbQNN90rTklP3JSSR3gcqNt9qghn
3Sf1gVgBIu2a2Czy0WAmGwjy4F42yKsKVyGIiYEUWktR8HnXFwDjGUO31nwtd4+5jxfP6cOiVhdK
XTzKqeeVpOJPfuwpROpq2bFq/+6e22Q7IYjY0nTJPWrP0JntLngrMQAnm8jIha2hENrn73602tJw
teUjHI1eFhtYuHVrszr0tRHMLPCOOw/sYai/F2iQYHJa+jfTU9Ghu7iC1A87sqeG+gDt7IE0BJpp
eq/Rld4Z4NDGa4I3kXjS6XCR0t/ATuf/7xDAxvDr/gpDfkIlYO0l5JdAxuAG/i24eijPm9qU1k2c
3u92m8CWelCD8g/MR4H6wYXIoy6CDVQTFMPT2AwLjHkoS+TOFNcyWI9Tuf/7AWf+cKd8HdP3Guz9
ZBe7vDZu9GL03jPRNxzKy+n7yJidvCwwud9KjmvAAPikyLlzZQVDRCDDA9t4L7R8DW4c2TEhGOIo
8QIK1ZoYmDItAS2HdqIb+N89fJ20OhGyQSSO3gd8AhWdh3ZEyYz9TnlM+IZdh9gus1lIVAijWPA/
CpafhdFvoTnFPrIjS1V+MFeTHy1JyWv1hqimQSnO5OhZAnkL0IugKRKsezTaXCsep9jgrlfxtqKy
9QAiIswybxR/0IBjm2a9zHM7ooB1E1X9cMd2PbUpX6dEsb8vzk+lXvwXFYP+g4Vl0WcJ80uBvNo1
uVmdT7eJSuRjhbCPLa94r+PCEzWtFZW0XSefiv7fLr1EFzo5h77iCbPRbL73C9fwSYQ8JfnQ1qK6
+BfM5gfXEV0oFKCMoOA7on8GA1/GhweFRIN6BYC6ZwwwGW9c5UNwbjU/ZyuUbZyFinY2fioAr4Ur
4qpzp5hLu+wZn6GltJzqr2b9D7n6PyMSueeXESnSQ90fbbuatNpwdwFgmhoZDOEmFuLhOVnFh1CC
nfpB5eLSUJQDnFd3D/M78fXkj8X7IRPUgMlKGqga+PiGGOqXodSrfFXVrVMFtHkf09WYnk8+SuMQ
XCY7Fiqsba8AzvjCDdJy8xksnh2pk55okQQc8RQLGKHsdzLQPn8Ekj8k4DoaDoppo8iCqpW4u7+M
7LA/KaebXZcE5wYVWtMPibLCP6b/w8Hyz5d8WwlTbz2kQ/YsJ8e5RSapsCsSI6wa6mu7dpUiQljI
HB4PLGtDDKtv0Y1M+AjktFMdOof3Mrmk0Da6e6rp7/eX9xd+WPlhp/wzvm+HcfZU9UdhVyWmtGfC
AGI2M7guX+1VbHnNuza66I65VEObNSjTLLi3YeaMdeOPePmzDPftUPo6jM8C2Je1UG83BTQ1j+lx
jec4sRPmhDAHoFW1s2NX8/VN8W4G9kxzbZRT+g0JTnQNz5NTeuMEarewFvq09rZC4LtqTlf1+X+E
nWlzqujatn8RVSgC+pV5xjkmXyxNIggyCIror38O1q563+70qrVq906nE40MN9d9DedgQI4ebUUA
9263aD7OK4q9LIMp0NuJ1dCzVJi/AoJ3/3zHfyE9/nQqP1K+6nFtlUt6azYz6CuJOQFdEUlGGSvv
r2hvfaofd2YEwJt1ml9wyQXrL5//m4HOvy7lj/Ko67Iyfwp8ft1b04uh2LlzIdOaZy6WlLUe9vRv
C6+rkN41XtHjM2XCf8OGXr+fjUfchIs/H8/vamAe/SnoJUUCOfkLiPqPWzsdiVk/lhtW2Ak+oFNa
QiSIeiPC93kD8VUZ7SqxFCjf2V+e71+jq593gnHrbABrsmv8gsT945PLKaKqtahcaXeg8y1ROLM5
aywZR90DG6HUSJiU1IdnIJm5VYaT5d/yit8fgoLAJ44bQ3P9R4zJFCEfN/vRFU/kp/laTyqdtmOY
VeDS+6UC5ruOCHQCk5CZO42opQEkk4jpf7kHv1sTo38cxs8olAnjslMf141QImlSOHFuihNjRC9l
QMxuJg58G+Nv+/avQvw/1/8fn/ojtjzLIrtlTz5VQdJMCnqqPav0QTMHY1iEaBHEfznN31RbgJ3+
39X+mcU9p91TaIfTfC7gJ3uD/K96G+ihkJeOqq04Txzkmfehlmn8bZn/7hIDJcRLkb4hCok/KuTr
s7qKZXK+Uuk99VdqoH2BNvKH4k7o/L0exqGyiN9/S6ZHv+lUyliAqiDOxjxlP5PpXu3rZ3WZ1Kxx
8dcGSzahrTt6YiqYaFhM5V/W0m+A4/I/P/HnRb73++RcC1K9oTg1ikMS3Zlc/rKaGpSrPjsmht84
Vkxi8JHGzC61DXjZxYK1Rr9i6G7uqZ/+fON/N8VTURETJ8oUcWxaFP/eysdidWau1ZWUFIgXFyS1
5BlauIYCIaAONr/4Qe5GQLAHzY/IQxdcM9S/AId/l6ZyEAwTEfOdihg+/PsgroMWcX6+l9wK+qkD
uHnAQdHUZhz8wFEF7lTSueJzN4KYJIeFThc010XXfhuEKvTFaOTTn9XxZ9bKzk3BFWfsT7Pgb4/J
77rbv+QqRHk24YqNh5zlH3GxEQXA7UpVbrhOEBNQ+ZIwUEG6517pe3ecwQ4E8UonamKkRtNZSmZC
2Swyv8KGBD5k+pUBBGOInnjZxFX7z85pxFz75vXf37UzhweNwNw7k+nN45gY46lVV0GTfil9cJ64
49dR6u3iEiqI58+27RWMy/GiTyoKrUz4Rr0fpZtJqztTMnhkJ/68VOTfxIh/nfyPpZJelVyWsrzc
SCtgpKDUBmEgRfSKl5s2Bhv2zWiGcmE0YggqDmqKI0L3h3g4PsP1i0HFE9tl/VUZ98cw8Ry9GLRD
dEHln9bo59O4j+Z7nr3H1H1/dOiuUHErSAaE9A6c08w9Mbn4yxn9JoWbcSPxUJXQuJz83GApS5RX
gr3Spp4hKaAVqCkMCt5dIEGMyPV0Tz/EeeZmwbqcaAV7DPxYvml0CYR2q6s4zXzJdIUQQ/gq8KBn
qoiwUXBBM8eZwQsX2Cz06U0TxyZdtCYUvpTjA8ENOTO6Sn9AuH3r4K9UqK8497cehtixQQRg/5fI
o/xmN1UwuZvMRJ6yKUqKP1KbR6/IzQV9us3IQhZwiiv2+v6do1DHk+OWVm+1MD74naNaqHPZCsnV
PmOKreg397XuUlAmZU9zGkgggj5HOu1TONzMBtGKSL/zqFnnTu3yjAIe+R579OTdJkb3q0f+Mjiv
5PXD64KksrvWuI6cEd3NiV6/t2ESKp+Ns88NJQemmjvC5+UTNqzkcy/QaCabZSOQtOt31tqXmKnJ
cxrcmBoFWNuOHOzWK62GFFaaYqig1EoYGP77BQeYRpto5L05ri1Y6NWigykpcTYTyiS/464gu4OG
4d59vPQ76vkjvQXF4uQhE/lsVXyIlT6i2IL5v9cuPU/TPpQCXshenCRIdlebcp1+Tozb4XV8flEE
MQ6HVa4uRzMNLQgv2dzP2u1EM+4bacb9ew9TJHdxGvAGmZZGGyu6bO4NaUeNef5o/Blne+VHFU0c
NL82s4Evt2jWwid+iN4FzW1XMq6Kho6xTN4D13yipw2st+zUxDM+apVv0uXe6ogZDjIUDNHC+9MT
kVG7fDe5Acc1uLk9oYQeDMTt+3x2utlIDc1pWPYYQSE4zb3db6HpHpgrDeQcyN+F3biJv990VmU/
3/exfFLcdoMoyO7sjj5Ka2rnA+JTXSjr/fwKt9snQ5x8JY3WrDtadLL9oGCWjnJUhFw3pdZuceel
IIWYaH1JgWTw8VyL3iem346w8yQ9B+UQ5R/ie202hxFqETjs6g09FJOxPczBSa293a36LVkUF8Lu
mY7hobXGMwh2BGFJeyQmtXnpoPu/uHHvud4WUNq1+CYBIB1/ytHlpY93kBlRJLjbyruERgkp/pji
GVARqqnwodCZoIE1swvZ7OyHqgEhnU/QbzprU0mXnjr4eBypXh+j0z7OoQOSno0DxFSF08UbQ78E
Viqj8SLqwmISn3dNhKpS3egViGTE6Up9Cu6q1UW/RUh1kzFwY24VqO4+1RNKXPPhj8MG+8KLjtpY
Qq69oygSvTOZAqdzkN5VfOFPd7rQotY8bUTakCxjoUk4cA2dztE8+6A/ohp3+vsIxHiwuR9vN47o
UDLsCVUkYdFKfWpD+9AT5tk3ByKyaYLCwnW0RLdUS3YUWhD/cos6X4V/nnCMaL45PP6CVRGbP/pD
bsun/HN/vGExDJMCnSsxaB1lQROXUpRJWDQ6dKFEc1mbvgA/+WpQWIqFYmj9tNsj7MGAyNm2RlJY
9fKGM/1cAk5AOvLZ1ZZwakIqHHC7r5ymLk1flcEl3U6e2FIfMQqmQtw/nRmCp+hOZDrnXOfayBw7
dAZb8sezvh9rjS14zeLp3jscybTbMnfP7z3wis8nsWaTI6aTxPWHsJHMctHPszU03JDHF8J/A7V+
/40szeL1We5ql8s5jq6HGv7tnC1D3uEef9l0m8IXHXJl8Ef6GBmJtycCX8qRe9LGid5FrU8y8DJu
dhZ132pitE4dJqgQRCgLiMaVxmYGCVxC3GNi5NTk6Au/qfNppreqJ9H5uJqPgIvQupdI8Dhy7ubY
T/3xbQA+swv9Bck+UYYN4d8VCBuGCsQCL2AQVj87h9ck6SoF+73N/vtpUl0x4Ew7rfgoFnkkzVhP
WXhZ7KMnsIvBhi9vNPa0/EgLX/l4iJATZJfvb++Xdxi4tgiK2+7mrXOOiD+MyUV/amXeZFGvH8t+
RnSlwy+xcP3+NHWKKZlMQaO0/mQ/HjP+ey/RC5XZfD9KYkogWLN3udaE+BmN4mZi1EHf0faYbHsf
5QvRhtoy/DEP8tnDoWEhONUhdxoYD+Ez3rtgmru5AiMZOLsAHv2W8tAjWGcl5DXU9IrVYe/0Jkfz
8bz2BUEvlq91C0Fp87BTIpHfn617iFjNJM49KegsViMpKqMlVCkiNqkRuc5nupKM9gQyFIimyYC9
CB9RspSCNB4NaoXb2uoqRzXPwcwkfHcOw31Ztquon8PCFaxsxwDQvdFXnOgM8yQQBYWhHPoqZlIC
5ZcXiZEEBXdbhcVSVh3W8I4SbfTZ0M1FfcBPYylMvMZ9LtR4euidxOUKti0RTxK15DXkb31Qsnzn
dXCOXiWIjN4R3xHIaUu8FTSuV6vo9BxKQ0T15qt5GVVPu8g6M09is+j0yVUHu7QXCPxeKniTkd1B
41bQ9skSGw1ECX0F0YYcx9wzS02sT2YMrRYl4fKY3I2CkDC2lKctjM0ZyGdH6FDlWY5eRjlxpaWM
4NHZmT8w+QYbQTO4gpZfEnWYsoTPL5UsDMfBebqcfE5TUEjG/piGXfic6M3UkEVnkgdT6N11NO39
Ao3MvXYnZjfbi+SNkkVfrC6qf27dggPLHelhpLR7Gkt0lXlpjRkjCVrxLbOjXBkq0Cpr9WY1eeil
P/26w5mtDIgwrmKxSzw+n0Gy6xYEnvEba2G0KbGlW43M4k1wpM+RO/ATWv2a668P9fRwp2PtdtUZ
UShvwnyg9QM1yBYv5DdQIQfP9CChxM2CP8Y9PfYP/XF8PRxhTCgS7kYlGueR9mzt0c3KkL856/ev
Nrha4hEtw+0jYGICboSt6lrq9PDqQaLj+nX/wsS809KFgN7P2RgAeHvtBoCU5rZ901+nsTF7auM4
xVEEwCLMRJW1bqZOCxZdf8r26JB6qHl89p49/SS2PlYF8k4faNaLvriubfX9SoC+feS7bGx3zHs4
jLPRg5wFqxqTDMuH6Zv6XhmFbDcPTX3ol/B8OlcGItIN7ukO58+Zi7A19oxdkYX7S7L/3/IFytQQ
0KTRbKB1DW2If9RurVCPZ9fyTkRb4PqJYILqNmhNjeBvJ4546APCibe315IzdZHzY0JchZ3euorR
WrPwZUPPL0H+K64cvjySC1d0H5D4U+dMF071Grs2MvcGG3hq1m7rdNYI+n7r/OUs/tt6H6QxJhgu
I5U+piv477PIR9NC7JpbxXxinMLXhgcW7D/IOceGTOiLFDa/z6n3CM8e0gWDACgZ0MgagQVAu8BI
LQFqDDRm1LRaK1lfA13VkXwoDhfrbjXETX2CQsF76/YholDHEnmC8Q61TxRdymD2l5ISrPx/uzAK
AwQJwIdCu1FSf/TXkkedKNepWG22Vk0Mp6LclbudMQLUALCb/yLNAQjFbyrtGN9tyOLoaO/nPfgp
xU1jF/qFln2u2+9nJGjpewL4AZ6sJezRhjdVrSMzHxRhK6y32LZMhT4u3cxtZ0wb6wVGyOhbkxyo
eVqtSeV6VY3pBMiRnFtp45BzPVBlWFcqnUV/5q7wQ1zBOrexTAMlNJD89noafgF7ji+7O+h/1T3H
q9kcZ0RRtaZ6PbJaR3X5H9jOh3OCnqumWIVCk1kN2cl3vqv1JjzBYOtMJueuYvZ301cNJPhBu2VO
j5AOQJUEgXW4l/bXgCLZSTvEZHCUNRmKx0oY0hdBVBskyMfZGWzL7QFXj7HA2wSMuA73jxKDGSv1
gwYsO1sD5xxjJmyyu4LYppVB4caIlpN0twIizBigSZK5leaIMftPezf4vAhAKmNM6xBZHRh+6AI5
q9XdBzeDmg7orIGAE1oT8widRqKrVSwZir4GKeORhW2i5n8Be18uvl54JwDLUjXf1wvD7LZQl+EH
YR8qG5yW+rkb2guKN9MuXzHwB4QRN8OEdUd9tx/QHkNLlJzZ3X/30PgGcBgA1dpFtSQecF3Gc1kS
we7WXZ85ICkGAlDvjLTB+cHYcbqL4m2hzodhJtnzF1c5FIEKLBCxQ4HH39XBAGfjynBWIW+m7rGY
7QDPhfO9APEE8sTfYeOCWHlBLrAEe6K5OfyZI4Z+D2bULu+9m7znONtz+JLPuEVfW/GMOb2qxUcL
YU7MydBUqs3L3nhkwJckZI536icY6xZ4t/kBQ3np1rWJhHxluxYtN6kcVJ0BshAkS9TcRTM0YDIa
K5lIai+2GDNZ4VAGvjSs0I9jIAEQaCDUXIw7Mv7GAG2bYf6IfhWGgVqcYtMz1o8DcaLifQVC9WgL
uclmCTBzpA3jetgs0DheMxuIxVPrGhoD9xNgRoBEg1x3mppqTJKX59CKUTk2xAy1m340XNcraA+y
Q43k66lNUB0ykvjENkjCjkdCY2P5c4DGMMo01ley/WVPE0P6cbubBhgN8jjTM1BN2nOZa2fkrvTE
0svNytkvE1gSxYqY6yzYJi86OteIRQG3gGG2AHTqs8RRncaNXliStzqALeOldfwIJcBqY6bLqOTp
VySDUT1iGe0G1AkqHtvdgLC9bwYA3ACD+1bmNEBZPDxaoTzW77InXi2uu45NBKHJ2C2MVWEB2L6w
pu7+ya+N7ZQyTPO3yHKfFv4QtIAQrdfL0nfdux0vv/cBh/TCmRXOH0kiFDSwDejNLHstWbhrpNwE
8zw1VZSQltDuALbRV/z6RabowDpLPDti9KT9oOM/7hbfbhx+EA9G7lYdVk2IaD6S8U/AbxDyfa7I
qjIcx8g5wxD9D+rJgJoYih9ISY8TS93RXQM6vUsB2qTvR+IrS9WlW6GtZbhIkN5m7B0flv/wwvAI
TW7pjqDDcZmZhQ3QY7wTXTdGDX05+BJjijPQc0QJt8oK8sVo8GNGaZR8+GFyX+v3mGcqWYKwluNB
T91q1r0Bd5eAFZMCM5lcs4Zr7UgHDm6B66L7Rv+HdpxpF4BeXyezHMRKmsN74ZZI2L57r49ICy7g
BTrj7Y5aNS2SAdgKJXU3uRrXHQNi1KPA2+/1no1P+06tby40Yh5hnGIRrg3UTOTEERGF/9ZpAK0C
TWqsdJueRFc4IOXSDFYZ3LlsdSUFHVqZdgfUBhyueTPNoc6fagcZQxZDDBB0RHQLl2tGlKIRyR51
JEBEUEIWaVWDYEyUu7cGpUhCQ4iStaot9+4SKxrGD0d32Wktsh4IYdRP46KuydivxuxwthtHoiYe
ZNeHhxUHh828knQT5tSAXH+nJTKS0eJu3c1NXwlzcjlBp2VHccizZ0Ev9J3VQhIcx3P2qkaZXoen
+kO/z8f4K2jZTO+3nejMsCW8rK7pgQbJJ9W7NPJa1bnSxUO6v9rmr3lx14XNdTdQO8jAc33MWqG1
g3XddUEgCSljcpLkgREAohsZuY2+evgrugn6O4OMV6pPe6vJHBXIlfngvGRP+crtZAOE7WrTQcVF
fTk1WpTdSVwydlD9AqmLz3gxj1qPRIZDazCM89kBgcnWmNxx+wCbz9+PLhHk37sWBIQsM9KljRcl
8/fcHUA4e8FqDSBsWXN82dWDQOizO34rXGE6gVqtecBbPWRFLsAoXhG0gQdGyCKPaIkZgWBJIVrn
DB1kHRMGECAkwFTrFSywgVB2X7fImwrmy5T07iBfPFEI60OCRGujYTSe8wmPX46DiOx7UVAeggBm
Wt8A2Og9Gh7m24TDNg+N5unEk9OmZxdeNZvBoHWQGoG5NPVhORILke9+7oDhngggsglZUyT71AEW
o88wuOQyJHp4sMHcpyYe0eWjWwAyHGR8gUD8sQwvsMFWi+pNLoM78Xhxhz2kkpxAN0RU8JRY42Op
03ZBy/ONU4ywowpkIOUgaN8PB8Vv9NPZ+nJugrZIYKEtHG8vapvSPNC2oWWPaXSqnVR3cdn5xqmz
sXcztgxPc01Y/02n4TfTq39njz/mpLcuPfeJTJdCcKBW6jzPg7lYbs/RBh1kMs88p8NTyrUn/0pi
LiZFVrj9c1L+C2Pxo1nCCAExc0blIoTvH931bDrKX4l0rTavmK3vqbGV0OC01swNMjbym/amQRtk
FW9fEFD03t6wff2N6jQa/3eQytX4x2H8GNA8n1k1zTIqHGCS8CJkn8xoaocfr/XxUrvH27zVur0W
qy8/yfQjO8dB1CnVoZm88DAvoo+ZH0tvWdz7Z3M5y3R577MdAwyXIKxe2ZSzNfQp12XZpbBYK1MR
KX+1T3nxFCzs5NArO0QJ+pDAxrTpWdvIcO7wgfXSwXkWlpX3HCHgRjd8VWozO6reN/UHRcvaEzz5
RPA0Lg4Ac9bP7Zv1SGKTnK3TiVRzH03A7uvEEawcEIKauYtKwlyJnt/+8OebOR4qqJ83E0rvIE0I
Kln86dg3VdQ07fpxCQAdCwPz+Q3d9eYgwGb33iDJILi5kVtg+ezGGC///OHSfydSCgPE///hPxZ0
K0lK3Y5e5WZiY2v1KcQ3pNyRTabsRLUdW6dOH7AXHX2amf6wap0IWA1IbKf1e3M2B8FL5Tk2hPmf
D0z5TT/wHwf2n7qzvp2n473CVXkhHvKwmXCx0p0SPZEJXGaKALi6aGWyXTn9+8gQzKNq5YsCVOGA
R79ZfdDa13DAnOduEgzCpDQAqbTPC4RKIdLTqHqbgPi82ckK+LANbNm8RMmKHnkW3kLxOCCo/nxO
v3x5f95p5NtBHgDpREz/x8VOeim/3VPGzoD7ku0tQO8ENezzAqA59VPLgDeLK0YTxyJU0amuzet6
Zk/oWwrzmctV1spwKO0Kf5BhxJNH8maLFxkB6QKaeGD26NemnvS3oln5Xc38j+P+CZiYqZd2Uii3
EopY5gqr0nj5U9QjFbMeZNj9x2m/UKBWP8yHJ1myg0ziR+8ApwxK+s5T8xqVxp3+wD2srRy5mGu4
f8+Q7h46XD6SyBOSdOfmv6KzWVpnMw9f+Ims78gVojnsqtHZfmFZeDld0TOuPeSvBVgIdK78FpXo
pz3xsvXZuiyn9DcpaBt7vwSn57IQ3OdX79XRFRVIlZ62r7BkJQSYzg5OyJqit4hrttQRI0dlAg7g
XO+8LGLiUlhpIMUHxHCti1m9PQJcqm4aNCm9ZmdXEU9ivIMmj+ik9gOQ4CXMwskCOSqXUpiqgjg4
9pA3MAUmfq40B3S7o3XiXFCTn9HVuB6nDED/vLoU6ReC5D/rC+dJhHqUiQKK6d+9mslMzZNOKapN
BvYWDVAnWTDbVDzZL+MLT3blY17L2E5Y8uNrmK4ECiT7zvy5ihq0tIroGbbAul+BsCuWwudkqs8+
GUB0NEO27QXV/9enDMPhNR9HE/K81eNNCdF42s7QdktteV74TZD4g9oo3XU03S/zczRFuVFwzoeJ
V1PalnTA7iz9q9275+jh5dtztLeTZReoFNrX02w1WTD8UNGFVcLuk+5J/3ne5hzIKt9mg747X4bv
aSbn23w7Qxl4W0EOWJzp+K2QlVUhu/I9Nd6qOA1f07M2XoziyYe4SFEGoGTb08y6U3Q/vc5ozcb6
dQuDAqvNzKzD1L25D0+MCl/gpC6QDkTkJyVXwgOkWOWxiPBmZj+ci0kT2B68kJ409M5I498Ape51
estMKfeoQufIBGEF4dB2X1/9zH4e0wWawrz/gqxqFharsVOGT/w0SpuFbSs+fAHjFezti674lUGf
gLFEYWXuw5k4wP+dp9Nb9Vx0hK+reXZIcVju8CiYaqp+5ZVYBuKa4Iw3M+gkjdWjM6o6dxu3Ex7K
mVVE9KzDZl04uZ87uXP28+HIl0gURzl+KHlU2kD7PTTc5lOv8Jq4CSCdODi9+4wdXPQmbNUuGJsP
1XrutLZqtnYTVB4sNJdeOfKvSlgbt0Cx917uZ3gZ30OJLv8+qMK9J+y4zSzLs4PMuI/y/jN8+XTe
fZxQffktX1Q5MuvX79dbtenRv6qMM4/tfB9c3p7xZJUH7S7dTldZVB/6bbG+ROWBaf42i9B4jsfx
FCl8KZquk/DyVh7H89nTmMzrY/2mRs2x2BBp+rfXy+iP1+/zYnS8xPx/RVBCl8fH7WCTMtDcXL0b
MqajqXb1GnI3b9IDUmV8w/Bm/nKRyl0OXxWQecDk1meuS78eBRdpQM2hpDu8TPUf4X0hBVCCecvw
1rPfr8t5vc6+ntt6zWiLMdR2eqqW5Xx6ypfNGoDCY6ucnphlMOPAMQPRtMP9kM2vh/FpfDrzMF6X
jyinPxHdo8THLGPdIKNaRepukOZd4zHaw2g45PxJGjGTgY81/ahOyaHYiqdszS/FYdNpaJ9D+vos
sbVivHZg5Fsc6HSVlIFDN6E68EUe+nv3LaABeVd3UPbUwUj+eaoO/Kg68KPqUB14TXWYfVL8y7vH
NvsqOUXlRPZw1sp1PZwSmI8t4q/yTibZA5sD2mvq8ieuBwbHj/9diftW3nEQ8qd4mtDmOag73qHu
ZDqzuXtFJ7aC1Dj/6FJEhXnr7JNPl3dM0PhrfMvXXwcs75hPTacw3Mr15PTYFsv0/TJvtxyktMvm
E0puPP+2nEa1hSa1bLfnwzCP2g3j6FO/kyYm12XMuBqKwoEvGX/7qeXDt/xDz5Zf89r//UYargff
Dm8pzP+9pNjybyIlmIT8QBeYi8pUF4GjQ+u1vuCrRLapN4tBj4Zjs4wBZXlXwg0IZ7jRrSfHxVZY
hcbVVOwhGSuiPpB3ikfCvOb+75gt9hiPj702ZJ90UdAxZwGENG8fjj3Fk5wRTWwpTt2ULXrCRjw2
L8EoLoPB4OMGDaqzABUQfpGLXuGDYk9DjFf4oNodg54Z9GHYxN3xQrASErwxSI4cRpHgQnsj27og
nIxxnT/ovAFut8L8MA2luDgN58V1yBhisNYYtU6R+cYNDRyEc/cyHbG8fciGtJBxMhoxAnnaciww
uqiikTMzgVBg0nGxwGAGPYwQedFaClUCgxLgNnt3j+ZX6Q+q99ewDeW3Oq7jdoFcNY4+VXRZox1s
ZV/qrlxzq+XddVjRw+pMXmZ1YEXh+yKY6ufQKPucfbLMnyf188FPpF0o7VJsfTBM2hUHbn2BQQyq
7wXbSsVpQRH5GMXTj8litmpPGcfOwmBDkxnbPLwJ+8QDlTF21DURGG+/NqLbAyOCGPAiYMp+baXz
Zi07D7teUTysB5Hr6WK4harfIvo0WVRR5Y2CvTdjYy6DIeiqMW4xw2V32ILs8zLuXRyX4tGOKB7L
2Mtc1s8Td9AZR1x+d7K8WYUjMnSdkbtPF+qO+BmK23KO9+Ayd64L5MXncpB7+/kACarCZlUgOX4O
O5+wlmPH8rBfwTO8W51/xRoLY5vo5ndHhjj1DZJ/83Z2z3BiaqcILgdA0BisRWUEUzOYhf1CdJ/z
0rfBTMpLWin1W8Pg/X3/zgz6srqs2u9qk64UyIRIA7/dQ3yH4ss8m4tbye+P58XLpxXXbl7+3S42
/NqpOObpe7q6xM8KL5pH+EEENkf+Fb3wC/d9CKXdnNTBv80T/xeH6xV06zZ6HOp1vpxA5umRbraa
waTPKpkyPExMitwJQKy9Vyz7oA+uy73X8DdqrpFyYgWdrlvay2eNW7ur13u8bCRneHHnFsDTKp49
HALWwGAKhMybOOcxbqM2yjG+etEKvfriYsa1T+LM7oMMdvAo4DGPn9tyTZ3hi+HMEnaQZ3v3GV6x
K1J9ZO+2KHyZIBhwphnOs6K3EnDu3mObLOXPIsrmZ+flygjx37fKtvJUJ3FeATxZf1hQ1YKvPb1S
9gSn4VJU0Ww39RK/C55bzmD+YJuuVwm3/cV9PX9cwyqs46H4eb2N3vq3GfCoO/xQ1e/YyM++yg7c
rQZ/IdlpGG0AlOLQW1qPfrO+suf07nX5GtRWo1fwOOvNuoomXDyiLut/m35xTdcN4n0RyjNByR0W
Fe3GjpC+t1E5HxOQxW3BW8rhLcXh16ZzGS7qEyup0W5SQBxhR0rXjxPTmmorDcKcPNTw3eZE+z41
+O1ohwI+QRjhPQiYh2oLLAbuLV+LLeY/hKErtmQ8ypBmIZPuwA2x4aHVQSqImRRo78982+O/xN3h
rren/Ue/47FnIvc0+Q7jqyFz/JVKnreI2qsrclASx1dc7iah4P9KIBXi3g1jqemiOFy3Q3KlQvKF
duveF7JfLNrvIa1osZkdiEPLUXD2n1EZVxuVR4DM+7KqvP9lBc9Dyb27b/Kw9zHHil/uhAt8+brM
i6VymoHC4BoQWMbbOxfxeaiWxfJX9sCXOz6CQK1YZCLvSfzs/RrlS7bh+bAV34edr14Xww/INZ4R
Kp2kOBxP1JHf/DqO82JwaSrj/CPjzo9y/ep1q6t39WrsigfgzQIy9Hcdq0fVH371cqWgXeIVEZ1n
5CjTUzmXCr0dFsc6k0A5giN8BcONHo4ZUDTPT7UQlmc8vW5vAmOQFaUJkD8CRAIKYUMtwvT4rVxB
p3q90SNPwiKY+Omi9K5zEdM44eMcyKH6MYkrEAJPPTskcyVW1nnQeVNMa27eeLVnIn61zvPbSQ6n
AROnc4i2KG3xEbO+ImA3CcbuKJpFRBA/cWehFE5cuMgx0EUPoxJ//37BLkHFBmYWSRzAy7vv9o60
TPD+ewRgN0ysFbyrm68lmp6pDyZxgfkS4vtTiwbwIY3SSBn0/8FaCfPLQnHuLolpPIkfn2p48/Yc
bhXcdy/77GL05O5xT5LM83rv3FFA3QA3j4RFHjw5FAiJwwfayooPj3O+FzzcYkwV952GbvwuCaYx
lj7b1Knme3CNONLhTvhwZU8IH/OxO3ZTit874pUUvttkPls0p8t2v5p8Di5G2DvZWJ7McYwCSELt
sZhawqI+iTHH/0bY98FIM4LYJBjgVXMwBubdqoIRFg8Y/5orxS+jBi3o1m08zhFny8y7ha/wjm9T
F12c8/zB+c1CmkLBmATTqZcPt46SL3VxDkbLF5P9FgLP2fhCjaIMr9Z9TWkdSadifTvkc8Hb7/K1
uhA/S6d2hMXL6zxxPp23m96RzXF8twYBOKSqdmOrpk0AZCS8QE2Htusmes545mY/3TTE3kQm+Xgc
sa+hiVLRrGo85gpWGgHmY0Zog7rJdJB2DoZiwXjZsJOmwdWn+wOEMAZPNDVGLz3vsATpDvu7funJ
Mg2+EQgtU/2ZmhNAaBg/kAUux43RHFIk4ZBhKSGRGTXuvISt5agwinU1NkbQux+GwLCPuAW3sjTb
1OxesQioGagLqXY6vGbamsIseqnGOTWL1JB4PdlkY4zIMA8J0mwYB6n6BZAB1XFcqkC+hY8kyMP9
WuSiN6ccnOhikhgCCgwXA/HrK/pBWH7Fo4/XYvTxjF/R/R0brqjDOWnOlf2aLZmVsQE5ycd5IUTl
ERu0TXMUlupy/3XeMBZMFAYuKTnaPRRDTGvcGzWP6gzfD/sB/RwiEYnZI5SDwsED8rifT+bJVZu+
92/t9wwPgBZXxRs6mHl4O2YrakhIrXK0/1LmPKw4nfgS80rRvQDZFecX6rbxfJg0RPs1/wKVxbrf
XMPh02bW7Sgv8029KkJ+N3k/b4Yk5e321k6M5jh9EEUGezzUDuPrpkI36kFovLkkdVjqLR94kJTx
87taJB8SxCLi4QyTuuKDle9hLLJf10OU2r83b3DeumOK+t5b53RYh/HUBhNjMDFX5sX3NRz51ebm
k+74k3n+DSxs9Abo+/z9uGo17ewBrJfF0/eKQTwvxUMCDN8iCf6PsPNYbhxr0/S9zHoQAW8WsyG8
I+gpaYOQlBIcSZAAHXj1/ZycTXdFxd+LyqhMZUogcPDZ14h/ck4rYYHH/ddZtpILXZZRSwT/83aH
D8lKX6vFtXbvbCxzfNRSJarXqvjx6yo7pFDRCuRyiBeMhl11rSxfrHOdOfValbHh09eGrxDKXmGZ
lUglVph6mBx8HGZYh4KjKy4Z7zZTxEfUFSbuoVYO/LnZAEYkCZU046/UJEaowI2mwsoFF6uel5Ey
b3KMVXgxK6KZSmTEEDbBDSYu+ZMnLnIOsfPweYkvmbnuBJceIqoO41PMsjOTdeQN3Kn48jG2Qa5E
CoIoOpcD735ZxQo0YgPRBZb46bRnqJgO85JY9yDSOrj8EtUCZYm/3LddaPjs7jTuASEZ0V07o0HA
PObgnwhwukfQZa8LTJcoQakadcCp1PiSd4m9AOOdgvtf2gsbl1sN8el6qTFEwRcnZvQTSkHDoHjK
puyRVX+ABv9KS2d534lL7OLeYzs1Uv/Mhh0vLdDQHd62JNrdWejNNwwsm/CaGnQCjCLwyOPuFXjq
pouZlT8TPgGmgDZGfchssVJUg57JPhMgnMEuGU4wPv1PjtATD0xJ2Nsy6ek3IuU93f0PLF9ShLpu
sivfiYvh31uYf/QhUSMEnw4vGr8Kt/VU8ptwKD1mt6zfjHE7V5bHjBSDszgpRI7Pe150jPeqXNDx
kddO5AKob3SYo1ajF9rSyHHzSxmhsA5vKAkpEKIX34PrXevRLVO/Tb4XvV5RRnLRZP0bCjg76cNe
22tSdbku19gJygV4+UNqbeVCLowPO6sy6cPgWRz2Fb+2e2vlYNI5wns9LzoMYqT5kRFTQ9KG98At
QwmEGhkDAwSntIRUGlX5Ke04wV2OECgejhzWzBBioCncgvAZ3kORfC0OyrTgb8fHjRbaBbcx0L/L
tbbkmsu1WRzIz03GZRbSR3lFbUMvapuoCrEGKTAFSRpnq+UW/x3Sdt/k9gKF6hAssJZhVpRXH9RN
DO4vhDZGaIm1soXoyho7vQg7PGFNxOOZvk3ez9Mvt3MpF6dUPbm9RDMLcl/8js9vxxOC58Tx/PFm
UJg42yq7vGlLtbCI7OI5ka7j10rGEEj0S+OPkj7CJrm7RmhwymEKJaWncMcgOaUYLkINQ7g0QlSL
dTsOfz4WQvOB7k18pyq28lMkyg7q3OySiTfIIer0mR68koGr4O7oxfXX4oKdD97o+XNvrMpM5sxZ
+e3tyMmrcEHqkpFzXC2J6Knm3XnZ7IX4IU9moMjO8hbw99D2x5DOv9J7VuGDioASxr/FipD/efHp
IXrgw9dRabCnwzkpIX7EE+ZtZ4zxeu+M7amCvraJtZEWYuGZKyG6YZiJScAhIbgFouJpuBppJaLw
xPM0CwfNDo3wJ8dYkCXwLvaEQUwPOrTk737m7vdP9Fb4yqqMOPif9c7AR7xdURkszfXItctFz6c8
M5Y0eUs1uBgGNpvOsk7Ee9rO5e8ua7LnUjxGasTcmIv2VnwUQi63WY3hWxXVhrQ+vRnLendIzynP
VrzaouzDMMNa4NgktLpWlHGBw+KG1sZMKmzgxENrVxgJr/SA0LSqkxvSMHo8RCeWDnUE1yYHoE9s
bZdT+nSN1RlIt7Lk7hM5YAJGeH3WK+hJ6eCTsEJ0K3BHl9+okQvc9zK8D9NTLm2aoingeWeX+Ljo
A3lfrat1R9i+J4cdxZt3XGh8D8TMY9yai2veY3uMhlvK4CDSWJ+gf8aPM+MmQ4MsZ4oFHR3BEe9S
qFEbHVYSe5fnrkYTxny7ZfY3L9ryqOLVfv6kTiysd3t+2Apf8Ypa9ByZFPTHjKoGtjUDX0QvQgdB
NOjfc4PHpS3P/HHD7Tcz6EAhvWoKKUfcFyuXoDnxNscW94LCkJBu+N1Wj7ncuT3rM3stql5egZRX
IWqDnjNzZKage2D2Yh0HrjFGkYT+4JlKqxcz8ePfPeJrdeaVFgVKzzlnBV3c04GYeKYY1fIyUBdl
MIhBjw8laKmT2mxRU+ePvcrqCcsGn5FY+HOPyrjPMTQmWgnqWwXIy16A6p1XyYt0CmojpPvz6WYi
e8E6I3xx16n6cX87Ccli/AWeKC4/hdi8dyJJXoV4CriOBjgYa6t84AddtjCRgr/yRzlKRKRQjLyi
iv0hQ3Scja33Qy4KfijspAdR6pfCC40EwUlcAeTIL77OclXxaXcihC/wF5oihM9I81JqxEePVML+
bcpwtibW3PCYBkrPddV7GZqJsBxjsbFkARnhqulTzfPzu0WLKsaTIztmMghAaW6tjLBeQkIpbjyg
kpeYJsiXizOf/brnIFAQaEmzUAHPAGohiiH2FV44iUZY8ZU2MtND/kifpEkKezIBUBGcJ+853pes
VWqfNw2EOWuKGJ4UrdHJt4Nn/uAYVGHFedXjLsP/jRAx0VuwIQPyuTz+NGhM/Llkt/jCgodDialp
tT3sLVCMWM3xnDAINJiTmiQ0kxto4zLT+k1xi27RaTsF2DTznqo46uoLc6PNjblGXLKB4bHMRfEQ
i/YMT1vvQTITZGuDRTrWxCBGOhF+MWsGfMkO6ErcJN6x9nU4MNRfLpJ98Z6esGD/6RL6QPw8Ujl8
pOKv98F57iSn5PUzxkJbMQKpjHHgSHLgashkxvLMCwSQnjNO58r/XfOnT8rY9CQA0dFCeI3MwE7x
XUzGQk1fEE7ZozT5kI7ZITnSD1FdE+BQavNeCced02v54vhzqUs9OPkK7dVAl6p7hzmnLrivhLb2
1b0Ex+KcT+l5e0vL+XGNQgorsKZQ+fWwRYcwHvI7ZU69ArQmCi0dB0Ajh08CBVHiw/WFCj1g+Bqi
I16DTYGDKcfltDcxwj1FPKhC3uPI5JskwMeXmMiqKWkvHGipker6PLAuoh26YXvX0IJTOSfPr4pP
dmT2aM0t6AzReYccV25tTvTvBybNZtzuRspUwcWBBF+MAZ1TwmucLRBZVIOShhxFtBXHCQvp0cM5
by2xMG7D1tdTleh2xiBVw3YQB0PiEftknld0z0cKPDOyFkZs4kMqk4GpvGieTwwR7MIs5O+KMNUR
L4aUyBzUWAr28WFH3UOwEVa9DCgQcD+nLROPe86bz1tQz4+bW1bPaeJJh3WhosLTFB35hTBE+jzl
R5p88TuHUQYYQeHm6mRnNJlgoXin+MADEk6EVnzIunkbK4uqOICvurHtPOeED1oIGAlLg924sewI
Tw/o+ZQfacUe8Ep3VDIiIFeGnGB2mJhIYB3IYjw1/ToU5qdafNnrEZQdZqR/95+5tOB5pljJhiSg
TYvpIumJRuXCe0IBz96dbsC7zZA4x+aFzuFAIr67LxIfhI7ill4APGC5l7dLGbi7gy/rYkotbuzA
55AwNBfLdqoJdrYyuA+DfUa1QtmWM07LQOgRp6umWjgyIWB4QGiFYBPrEChEgKsTc66yISlDwAyJ
iTx9Nb9D+wKQjJK75VUsrbWAITEolK+CexkP7DP4aiSxvS2TOwiVISdMskMWbnFtLIQX7gUi2wT9
a6axIb6A75+4K3IEkoG65yo6gUjFK+JFsvvJwW8DIvDh8QF2YIHz91c7H4IOZIoJ1sIUlq9SjBz3
xLd6RIIMoADor8M+qgk1NraETXHhfXzhbGnF3Hx6IQkh+obV94llEgs5gC9dIGP2zFcCMz/FhmfP
X4HhsYEAhKsSY5y43lQMnVk4xeUcEBK5/4gD+i3sEgugjRoetnV4xsdU5CsLZIOJwNjIMl3FvVbF
vntMlcAI4Hmlp/gmfLeQ57+zOL+F99gWHsj8XEwy5le3JfuwuIqv3A4dUb6Hj585VoJXpLlYoICp
4ARiI0TmDNREITewyoL7WSeHLatr+gF+9SfaxyMae0eYQF3Q5nVWzc84U5ooONYLI1BDKz5ldQwj
IX1gn1fNhxiuK6pWLGsZfkengpFGKAFLz447w5PTCx6b0vuBfZ3EZ7BZelssxvBihJMl7wkf71pc
zVn/yOyG2LG61UpsaYx3J5qWgkBY58b6wQX3GKSWyykhyS4v6SVlDETzeSz0QI4wss6w7wUZcAMv
a8PMM5dtZm3EQz0j+nJIMBwOeLVJtRf4ulpsLfp9m9to0qXNt8y7Tl7mjwFbAlewQegcvWt+gR0r
h72PSGd+yOWVEjtZ/+UsrIWy4AVfQxIVk7qsWtCpJHU0xQNhTviLUkPgUT8AgTglQ/KI6a72XMBc
3G8C3cbEY9KfstO831gEFxVSkErgGjcdy/nDyqJzV4NhdliZTLKIUuTmxGSCh+F5LOWjiPnSsvyu
V9Xi+infXPO7nlNBUNz30CSc5LC6BFjQ8//nfNjSxa2bgqXXfAJ+YQecS8pgnXrzsrhhpqrs7OA6
x04yfbkN3fqRFuAl+jRabocetyuiCWgP2kmgKSi/KVMpiOkAndzKK9xWCyWydwPD4GrZ/LT8rkNe
S8jmH3/qNUun5I4t6995LKUhkwZmz2bMxIbpzBNQmYSrt8nnujI1vaZ6cBFpPXAJw4j4klgHQfxV
3Ho5/BD58rbzhMt8Vdjz2xcRu7jy9ekL5o3zDhKFUcQQ66x0QHV4ZXLgyNvsZEHVe+CrLxEQEw9n
UgTROP+cReHQam3MuTnvv+xVu4VLLIp6+YtjsQRbEpx3Gjg+i5RhcGOR2goxrqYauHkObrRMEVzh
qUWgBfycrEyGNSaBt0e9EqFpAJaVKGB9DgtFFsrRzFUP6PdZLg8VtAvEdXgSukc7TjmKZ0VyoBmH
uhQPeDwdXBFzgK9MabO+4scnenvVa2LuEHhCWhiw7I5b0odyjNKJFMBCElUASI9HCrbSE8ZOVDKo
n14oQjg6jFCIiRNK6sf4AARHJtVMs/cSwU4A0rQvZsDwPBBIGz5B2hZtwWwzgoTGlYo3Dj8O0V3y
mFSwPA/OLaAuvhXbbzQJgZ/RsVZkO44dPh50ghzCc16uLMIGec1nveueM4wtqfzNtxJoEUTzI4nL
9MrFyICGxAk3r+Ub8LYwexO1/RMVi94buW0GVb6z5AdRxhyJ1CZEYf7Vkv6Ks2S5Zyq9hkEQNz/H
zVLikVsZk2wC9sUDt4ZsmthK3IIyEOzzM6yiMy8lxs6gj+uISXadGIsDa0+oZyCwVVCaol53uKmd
B+Gf1NgVY4pqX35BXLVdPlL1b9KqiiOlC90GvdyxOOWgDvHMsnCvIjQBoGPshO4ltxYR1it+EBLG
XCkmr1TDVsii2EUO7kQjDLwCgJ8xB9zOZzUp3C404qdAp6sYWac8E9Q4NjTdgH5YbtI0tbzLtHIM
l5voGCKQ4itRScfUelXeE58g2fPO63MeSXzeoYwYs+JIeoqJMWNnRD9z2DX8pL6AtoaqkRy8t8sS
GuVA3QudY19S050IE22qE0BOfGTuKHla9Z7k49PWWQx5tznizSz0Jqh4oob+/7g5c1zZ/KwG5NM7
OPG0PgRImyR7+Fv8XphaSMExNQAHEs9h/4NUzft9z26eHXHgDZQFClYW068RPD0QE2wONvyhe4sh
bbJ5kALKQkbBBocam08wBtRjW1IMaA6eaW6QsATQslyOiWiI6KBX9qqc49ZDXkC0MAepgVE0aLKQ
/SaUJyc25xw2n0PAIwSF5ouH9UcUPmYAsJGa8JA886agwsrI1glovuiaY764RGqhnAsxQymw8H3v
eW0faBkbDG7AmZOyh0wcFjU5kFwckqD4lCUj9npzA5N5mjsxCg9kK4M+vyp6UHNAhQnbl0hflUBH
QICsuTcRvQaZq7BXFT2ntQZ+wnxiSjW/JVeZRIPD/MErqbnA6cUz0ymj7/6deSQNdEJaJuVR6gRH
llVOUqcyHFolJfjybYBiUAggEQxuGqsaQuJtbwBUAEv7JP/zBmTX0GaUm097gwkzAhSnbbU+/ZzI
oOfYCLh0pIwR9u2wXsfwPuZnJXUigbFrqBAuubS6gkoxohvYueYT7qa2uFDWSlyWJsroQE5v1Fl6
2MxZMxGfqLl8G7zocYQABFCJGhJ+/Ctjr0s91TAZ6BNMlogaR0bIFuIwZLCkYwA74qr9CAf2ymAT
YlC4X/XitCgBR2hYocO9jdiw3BieKvymouej//NL8YMblunKG/AGiPs7RxGSSdKaZflx93dn7qyl
9eXXPruXX7Q/nt/AL5f9r77Uivu3sxa/t9b2h7q0QWPWGavvdZ2NybOAdZhOqz5V4tfiktYZwtZr
8FHH3URMNvMxEh0boe6QoNIx7il/Fsa7uC89pHkJ/vYQKnEVIUoDjJCLXh6Y8zbUsDzOCK8hwJUN
oH3ejgo6D0JT2ymteeLIfaRkmr/wY8YdxcQJMOcWPctjf8or3A15PykBxlTjmQ1Zuzl7enDdQSim
fLCp+U9be8bIhdLPXD04yc7iGvIOLXv8JI1FFzDCSqXF7ctatPkUgmzE7khC8k+UeM+3bq4m3Wcz
lwoBY73HBlCeIzhzG6NzCsu/YzEyFWHuxYdqgEWfita78NhOxcuzvJLiqfchN/GeUzKHEu+VuAqV
qAEITKj+vFURBgICv8lwcCRkn3wKVVBXSBBBbxUWWUgaUweQHvgUFuU1TSVn/AHFlgI7LGNsCoLT
j7So6WeQyooOBJ3T9hzyLM60fKgSuaj+r+tg14al3+xNv6coN8HMgNRyby7cT3IkY3Umtk2AyVeG
rg807smdcN6x4wYloXLRhF/Q4ACe6fQGL+xAr+T4quDhMDvEMz7AiJGJdF2MNDXYv1PXYyIK7sVC
5eBMUStHQ6AT7gRAbADQ1nITgDaFU2gVZqiG2toCwCbOCiXGSvQ1jrdE0p77eIu0AppoKMSdGbin
OnjYZkX35I88fVY5Iun+XQocltJCWiBvJkae1NotkfISATIATK9Qylsz3jd1XoNHBiBEbjQjZphL
Z4FvujirCzGtYGpRz4iH2ZFiX9Dxr8lzyVQCoL4di1GCxOTmyhDqMGMmSPLh/xidIKGXVm/X7RDe
KX0hYHOIw0tgc7o5ihwEnVDJSDemSvjbbldFvZwi9tiROPgA3dMnvRj/z12tOOxoaq9bghCVbyLF
FaIvDw6HaFMtCkWOWIQ8JwdKvFdHxlXK2wnAX70YOBYUklzw06ODw6ZV9tkI+gLgJ0cmimGUpw/u
23kpCv/zUk319MJQlwpxa0Ym42MSrJjGuLg1JF2oIWYie6CSfYvV+9V3eERNwbiNccOZVCw62yk1
mOWL+lCKr5DbOn5UByv97DmQRvj4KJZlTyDYIKHg39eg6E2fdM1fn/ZVUc5tiq0Dqa2PdJJ0SSpB
tyavvsu59MeeX74MkgpEd2thziVKX3Ig+bdnoEKCY4dIu7mlZIA+AbWGOQSI76jdjqnMEJPM8M6M
grrpV82BZkdXVDAWLxSMNpQDbMIYafhcLIYUERr9yhceaMGEChmvILXRyUeuzIhpPrlcLuG6VXG/
xtfTkxZGyyM5ZCVcRAoaBrWs/X3isAXFYMIfAgYNCZGtIyxyhSEHQ39GiVBZ0EBbIUsWDFgM96Aw
cQ+ggaPU9xGgITS+XJzgIidSKPeltCGuia+q1Nqc6oSRPvr2Zr5VkvZzYu7JY8xt31xeKerp2BD+
NhjRsJqJB2rKk1D8K/SVHB54Da6BhfsePX5oRJfcTECf/tGoWeqQMM9per7VWU/RIUYUl73DxnSK
efhzm1riQeExhDpTYr4GvSpiW44NySm0XeCOCZhzv/syEPrFf9J111t3e83rpRh+sC6KDgUefoxT
DA5Eu0SdRHpnokcrRNm8rIhw9DDkks4TN//G8/pbF5EiTnkpumJyPPTXrcRKm8LPoy1dULEBixDr
CSvkSmgUJ75XSaNg+4bHjMlFLCqlISOyjmkTcMr985Y/iWRyyHOhACJBZKNoGTS3PJoT371lAMWY
Obz9/VcqBTvNNKMUM3D4VYLfrzB5Glw092JKejE8ISp3QTnn57LlbZn6anQeDCqI2WLTLZhlJf0U
r3GHKwAhicm9YJSgZESAEo3JgdLmQgrkzfBJsvzzA2uolsmpnoy+xUd2gK1YRBBCf2SsrcyhsRVg
I4bNye2rXJkslfQ57SRBqfSr3ZjA1PgR7Y/E85zY+T2Z3apgPM/k45GBBeR3c1VxchkYsZpyFjZN
jUrYscHJsKNhcf5Kj2Evtm3cxQcbFBUfZqwZcEwico8UrlPKOHEBZJtjyVV/WkT585sFHFn5ZhLz
JqV92v5c9soCQj4FGQux/0yGsf/atvyTC6Mp2HigXeKosCT/JxemfVVKfXP047bMLy/3HsBXufEi
CQA4YGWyjPZ9gaYOUTYTd/cQKt/HXxV9Iff6h4VLDMDw9Q1iEMeO8uBDcLwrs5EJFlIR+SFWP5zs
CT0XmAhqSyuWmmLlVgKXBI/9At/YokwBAlbx5TXQjMPF1/YmDfbgGrQaALro+8bZY5zV35Y8u/Ru
9XOaPMeBe+5N7C/o0BUh+NjBmamTEbVxOuoagXoLN+dYiW45wB2DCGTPTgWEBZwZ/ojVMIKkgMTJ
9YR28jW1Cm6Az1mPKIZ3ymwI08qGq/ePH92P2FVeE81ypU/khsyNrnm94UoOjmZAawx2ZROh1fGU
0q3yux1clFS+RwgVKQiMcxFGeGVn5MMkYLQHm/eMOyAShrAxZ1jl1K/guNOZTKBOkzwX9WLcI6uc
VtsTFQA0HTvkH6Av6k2IW19+WNV65q+ZMOp4bwNjdPvwGr3eVLw7kZahB2PnBrRvubFcnDLkgvVn
hiT+qLmyMqtvAZYpUElCKzXB5qJTcN2jmbY2E1y60Q9ni31k6D/d0H9ygYt8qaRjZEtYvySQHRnH
6luLWhWSKfIkYRfeEw28iaz5zjiT6mBqPa33nJW8eCbdDaut2fhw+ZMDNJHKrd+60CKDgnmGdT1n
ervhLj0+aQx6uIr275NqYfCHFFz6R5M/3sEc08NQx/32Hzp6h2YL6g5dsqhUPBoSIC9zBtSYdI2u
BoZGAq1lAJRcGSsY5OUDJ2nAbH2s31zWUlC43szHrP0ChwIucsdiPFB2sORuMVXvpxVK3v39yux7
eKNh/2Yph1spHIq8BRdte0/2pfpX90fWfT6ZDL81OKqzCutIbKdM70juv7qAPW7QbFlk1atGcw3T
u6NguGZniw8GGoWFEjqfOkQGjEQ3eoBurn9FDwFoGNXnAy528fhCERBwXXr/cRLywxrQUQ9IyA5A
wSGHePk+bQ5raHlz+a3a6Cj6Qa3w2FeKYw+U5AHS59TBzxV/2cAdHlOx6y8mMS/y73NAK/D6O3yM
0audqfB127zcjtZsOiPjAZoGpxws2RmM1eDyQvwLlifbLWemf8ivOyofZ3ZcTr6zvkVXoTqtxcff
OuQHsR4ouJPnT8nXvvhhUtjgZCRMlJG40hiSPiII78zh7znrz728snD0Wdu/KDxRSBNr6IgeDxf6
DN80eKKtOSwgrdTvzw0I+WsMr03mRsLjwkmOqhYjF/nsq/fguiI04x00JipZXkYWk+1/oi2u3wjg
UUbquI5kRtzih54OPzKT5hv2FAAgby7WNpBfth06af7l/SokR0Zk+VvQtQxeJ/fEmyJBHGO+A+7W
BU4No+6lYQA6Q8FxN9yKzglQbKgQfPpgiPyhdfTfyCWihRoyVJRf3u1LpVMY98/49Q71n87BIAVd
diAqd0fkwVKdWoZyip/0h/1EcGmDaa3vESu8bp2fmzh8nI0Dck8qcKMA/QET/+DHBssLBKDqnE7q
jDsuEIoRxRuwPyI+X/ZwnCD4JFRSoLTbxSNHmpN17OYZtCHye/SgQCn3QC/xtg+g2Jbh8H7adMJf
ymd1j5bCu/5zGWeXv3d9YrRuFIiATeE1ZsEbGAUqd6Pi9qMrIY0Gk/BN2SBlc2TEA6D/6UAIckd8
YeL7x7Gj+CvFhaLbFeLBd/omiSt/ut82PNPIHOfqB3Z11JTwiU/5iL/AAn4x65fR5w4RAbEmQp4Q
xiBOcfFrW9lUNzYrHuuN7hIUbgLkPOzfj2Iiygi0Rvrxx2LM/YDK5Z4J2u8YTlxmYDciFkD086jm
O7FVz0YQMKDq9/ISHUcq0+aLc4G7JI2zJ8ff152ADrAxuIbQE5FMc+29nA2fakoByjD4z/VD+TGQ
DmIuVn5Y8d0D1Y0MJa3pFdgx50mKte0LcP9H925HNe3481vDly2o1jVLIF6G8wfaMQjJsWtIZTBy
jWuhHFY0oDjZEDIjQHUvxcmu+QGh9X6F/HGPRsR+ghfyDRSqmy4AdLIeOZwAK4Vax6ZnOmatLcaW
T3zNuPWsvpL7jlUDTwr5Dzwc83rLZTTr4Yf95n+uJlTj3zj6/72a+IdqWG2OdfMqjeOWfBaeEDk6
zslufheOW5IzhEBmF0zxUWvCsnbPFpH9DSRyxY3ebv49gwcbPT44UnTgVOxU+LxQJ0wF3vzDSmFm
R8QBNAx7ZYiflJEO0/DjooVWJAH88DjxRmFQf7j39LhtP/GMilCxBTDPsxliZjv6L689ZLNx5qRH
t4yeX9czti19LsGqbH601P7FLgxxx1dKOdLlxx8FwKjpwimKHp+ax+KDvXcVOuBa9IVFDtM8Vs3w
O20PQSi20pwfFUmRK+vZx9aQwXV+IxHMYHz0xi3TbLf+YN8fP5nntwmFFTQvPiQDDpuBOgW1z6oS
MqzlmXMAXpEW6jOfKmGOdBaQoiaWlg0YSH3WhQx0Aw4WmwmHZeGddZ1oqroaS8hbcUNfBIIdoNMu
VPb2O5AyFg5VBsxhJYXShUuCclT0mxLrOgKFV3+wa2aHTQfBpBzS6GpYnuf3j/7vbvtBUV1+GsTY
l/9CPoJOi4muttA/er//Kpc9xRkto+hLAW5j8tbmL//xv0ud/5sMg67a0LYNB1ME8x9KGg1a2q+j
htT5WPpGtTK3J+oLNJcjndTIMx687hP5vXL5sDx0LvtfweNE2YY/YuE9eCPFXh4cf56RCFgoxKNo
iDwi+A8AneofDZX9WJH8GgARmRLsNhocAI/jzHkVV0tg05HdPVXBEzEjukyUeb/QW/nPb5HzL4KI
uC8ZhmYamoNyyD+kBA0kBivpzoe0Lt5wc403CJaE1IldByUOxlyT2wmyVv2FSioTK4HCvhnua6+l
4MfnpQwKpdHR5ravXmN4peWDDb8JA8tsAFMIIBw1mLxljr5DlVWD18dpernVn0aoS5eeBnkAVZvX
D1lHQT+sdbsf6atHAZjExJm6ZagL1/5A0QChSHPPEF5q17E97UfZyqwMOQfV11FxL2dP+WFc8qUh
z7kduB7kxb0rdvNWoKzLs4uYXyvh2ooIsdgAARDGv/J/u5/Gv2oZGqpOk2PjDyDb/+hxHsPzNmqn
6rTtf7U2O2GfFTqjf7+BG4D+ubuxOjWCA3Pqi3dFolqdkcOOTC0ZByFWV0C+uo6+umyv3vU205Aq
YIHbz22m8L8DtKQd9Mn7NTEv3+NRaHzdPl/wei3J62aHA3stc9kAK0HdeUIvCJeoLlFfeaUkFwIA
rsBgQFoaf14hE1L8/ffR0EqVqXX5GAx3clKIW9KcpuM5eS0K9c9M0Qunx1AXNXUH6sHrulZPX5az
HOv16TXOBuZwHbqwP1ckws5eD5aDfT6u81/WMW9ASnI0Tl+DCpcISprhNWjHGqGl+L3bG3vdzjqk
F0yk14y4Z2/HuBykRRMYL8/QoqfianjznRAClymm70GvVFgEnme1o7qPHlPWduf0iY4IoL1xyvQC
POLhNs13c/kwQZEinMUiE05vCSsP+XpLcdUtFKrO5yz/f9fF9Y2F5+i1KTUkJ6jZSLZr2R4ysQc6
GyauoYbQC2CdX8onhofwGPoInJvfbRwEHKUZbm+QY9U3vWZdpzHD++7HyDFn1RtJ1bq4mESXb8D8
hFD4TL3PBpPnNBthay8ImzLouZPBxIgJric74YFkQ1EBmOrFbldH+uIwlym59yYneDZ8GXtjQODb
fZG1JrQclLBedX+uv8i4mkh0v9+o6JuCYoRogYDyyXGZOS3vq+dTpGMbMToK6tJngHaDicu8ycfa
0zy/N+/T/vh+ZgzefDKZQLG2ZW9Ku2BSw/w03tlxL1mDQwMT0L/zz8VjdG9Fb6OqPZOvfqdntw0/
7Xpfda91DTwPIkLtn3vaaziLzlbHJQECBRLzcbV8PN0yYwK/Pv6U2uz55Xwhg5BbbBvbLwwR8mN4
p8PaQNbwht/h5GuEJJigGfpwfyagfPAjqKeRngvhsaIa+wXwHFE0rBcSoWT7gsrgguI6eiQbGQcH
hblb9Y4BwcVFJx3cUmS+KUbAgADJYGCRsbzhs417hhBqLun+Y6K4grQewpcaVjoCr1BM7Jn+9fpB
khx6wdfzw8A7NZ9G114ZG2dNFX3+0TNtbbs6MY2GkKSPUYLtkzAMutbhAwrdD+OKE5zRnbll4IMu
yp2dA2EW64eL4l+w/u0Ck8f/XpYuFb2yePye3rkSVmVT0O/ubzed9UPPZpFQSBy8uhraFnfP0Txp
c+j8B2ipdnZjIMLE7PBxfYpZCMVhEzibEQXEJxJKt7W2eL01ex010GCCGIxIL4OIypWRR8nMt3vY
TCDRKLaHt2cxwPDM0P3nu7IbxZnCmJlgQxmy0M5lzf5wdBkrOIIUKifoI8LeLz/5q8cLO4lz6ymt
uDKaY6phaXVqvfGQ35gH1qDEqMs0viP7CySc+Ct9pClBp8fPu4/SqpDSVmbm8L+YYOj/ltT/e3j+
R9H4Mi6jUtev49be0mUdbmxJiXnPt2YF4fRGA1q7RFz0Nys4tQ1aWaBLtA+ZySBjwS9U4BrdkyYE
LpEUOX7qIC4V0AFwrU0EZitXxfuxc5tvXjjjU0hBU9GtSz38z1lbEyZo/xykGbpBlrFkVUdx7H8O
0p5111bq83HcGpXnrB20MrT9ZavxkxPgk8oXzhSh8wHCZmt8MANnYxo8oNG7uj1zNtNKzngm/f5i
MUdvf/7ztWFM9m8XZ6iaIeoJRVaEitT356o5VeP/+z/K/z1Jg1ZN8hVgxwbJkS1tIweFle4LwpPD
3K2eYaJyw5T5+/otctzJvQsCMdRVpgo/+Ep8aRBWJzqto/f8VrrgjlS+6Vm4RKDrXyUTK7tPhtH7
6U6W8Jn+3YzkJM1U+m+0SmIHCLv/WA7gWBU6SJZ07/JcWt+u2WlDwa1FpuFVq+P8umBI95pJ+/bt
gG0Aludnb1xS7FBTIyAs0cdyJupFjUhsXhmeNdGrIUr1RtsU2kyf9k8miq/w9G7+krYP8atwvuV5
NYfQ68ya1XWh+nx81gZg9C/UOcCXJm3mQEzW0eY00cDkgLxT+0NCecp4FlYotyMq3btCZL5joPjM
BtDydjq8lx+IYVpr1R+iF4Sz59e0fW6sPV3pCyHxFBeXpZPf/wo9D34zsBJiCfZM7k1wbt4h0NWo
IgMqMj6YXLWAF+/+sEcAEYfCqNoeO99YgeP02+K81+bt7uFNaB+i/NgvNHQCEGsL7A0C7PDpOhzs
j9szykBxjdUh/D71PGPy9ECUFnQTGga9qAWh7lHLmZmWK7WLtKG2qtesBIF0daSv5blbqwrevdxz
v/t4rFCdGMUcsCcxbkaE90/pqDOqYvaC9NHcYMSx1b6Yr5obkwdqoUufn0HyxND8EExitIdNlAxp
Z/WSXXuDZCTLa2BdMh6CwvtDLl4raQnpifEHTxDSBr7Ehf7HmFNnjjpKzzPpNTMo3YvpW2GNd/Io
c1at5MKxZ9y4brhNzC/nXY4h2Q6ok/VBjeTgVfp22N2Y7n3c0C03XWWvfvb5aff6YKRyOHq6h+ro
cPvlkruWH2mdQZfr3xLrB0EWnoRNSqjl5t+cfsORJrpvX1OIA8XcClUaq0950y6lTSshG+pWn4Rp
6bdmFSAy+uy2UHK9E5KNVsaYodsjiGdCFtg0SK3tGYg0f5DzjMr89a6/PNLKi8maXAdk74lF5usK
/0T6tZEYeiECsaw/amZ7/0XYeS05iqZb9ImIEB5uAXmHvLlRSKkURiBABvf0Z/05fSZ6qiu6Ynqy
siqVMpjffN/ea/Pk9sTIvXz0gY4RiO28ojFzNuRZ6BIAf+f1weWoeRoKJN4W4p3Ux4CY9GRKUMBo
Ds+lcZHWau48aIIlm9RD7IvZEQMqgamLqAdk0n3v951bMEtQMc5iqvPeiWEYYCiNSIvNVPeONi4c
yIdwYq8sGA4WqRq9Z8mCN7zqPI1M4KljBdPUECtoFsr0Cs7VtqT+6uuY4ymidFo3eXffawQwM8gL
6zelnwxbbj0miqBhFQ6Oh/LriV1d/0R7Oe5rWr+EHMB013rU8ZA0w9sdksARXZjaLDfC/vItDaMd
JJrTgtrpYxjhPv5MnwhyEtt5NKMAjxh2r4Lbh0hNp+gw/HYJ18H7xpoOzSVT9vLxpbNdQn1Hn4gz
Gvc5o8kUsYqVws9vN5Kf+e2UnaGVe9KhGJQUeqlYPnw2kA3SE2jFEIkQ9d0ewzrwuDiYYRvwVn3q
kDbM4IV8yL+JEQgn0goUeoCSGgj/JdUGMrkh4NQvZT16V4u0mdRI/ZiYB6dv8/DvU8FvYkkNiHod
zbRkS7b/kSsnmYEan1L5sXn3xnzwCQTZ3kXDCYzf5ydpi/iItgPLtcDqHK/umjMU0Nt+v0s1tfc+
pqqTIoqYZf5IgzVIL5UaqOjo2j5UY2WXLPI+HP/rv79t5TdoPUBuikoanSx3jI74+d8msLKUG1NK
wRzmHsU4Ij1Ieh720BQ8duCFhn7tdgHubigZLe6spP+wRDF+U9f6n5f/ZXJvyk6bKgZHbQxHxoG6
/rwiMY2cY+gif12faDWt895pe0mA9AhctzV8QVPxARzPiLaZ7khoooLqzUZQWimduINAFmt/ZtdV
43QsBy9AuhpkJ+8Wdle3xR+iHH9HVPyf9//LDriVK7MiTxBKJCDUx4upeDpGdkI4+eWyDpCLfr/F
7AGfXmW5L3jY9tmftC7ZI4ODvUCZtE8BvzsapNu6OyKBnc+AGiCc69c/nGpZ+c168H/e7C/rweBd
R+Ez0NmuC1j79ALAEhA6AGIBIa4dUsnHVPK6czLs4rUORyl1jowNfunNJRDE7djBjetnX/5hNhsl
o+7sYHhfFqC+Tjd16916qV1JUYT0TT9izPzOAMK+pXSbwDMgNaPJ8GYU8Z0Vp8nuEEXibgH2efUc
/D+kgCUyQZc2wlW6XnU6EUl/FS9ufAX2azgYMx4OKo+ZGwPiT/q3jwMXnHV6+Yc7WRaH4dcFJ1GH
pIhDyrT/mUJrvZ66Zj/SDRqgZXQ2cBTkcyymnravXZPLzhqro4DmeTH4w834mxOk//2Vf7maSjnR
Aj3PUk7Q6ZhZIMODFmRMcn30hFOIvQPF7bFygL+ATmR5dxGSHfRziZ7LK8s/vBv5d2vbv7+bXy6X
WJXi8hnl6aZy6957mB/sC76Lu8dOlTGhnOWj4O3iuaMa84dh4beFJbOj6sR+2BYnQuwJ/jYqvVL5
JD+qe0oKW0OdFXEXdkqQ26A3+wmqCcRmrOcAHuyYR+o/FbZk9TdXwN9f/pdVvZqotllZvPwJkiXI
Lhq5klORU0hRcBv16CuhjF3++8lnzP3Dq4qf/+1DfwI5k5lAxPGGtZZjCIHy1bJNp72FTKfyIpiJ
GFCSkREPWeFbiwLwNozi05S96j2k/YMkAPMbQa7hhMbogOWNkPtpLCnePot+6E439p0DeUBhHrMK
fAqEr7S1dMAL8vJ1iC/0KWnOPrtBH9cwuV6wEMsx7fn7hoJ9Mo9RSeEkXIZRt5rpg/x6X36OhCS1
oF/dzjYa53C2oAR+CpqAFqqEq93rTO/LvPewENDfhZ6adWKF4h7ZGspLftGm05934620ZXvJZnSi
4ndAGwHW+cDI1Pj18j7hTRWetu7MO1dUNXgiNoDb1gjRP264rZdUYc2ptWr8dzcHARFuH1sYrD2p
dmHncNUgb7VcsAmsuuKZhhdWOQgPSMszF55O/gLJkEnP8hJ6sw029mDDhgHjXnN9j1hlqzbL73bH
dK50PwakwpZ9SIxsCNjiDqgV0VnaB/iB2qdbW7v2jCLK/ENZHCAV+QpdegezZCRRLMid5IiI5wrL
pdNTnPIYD1CuIX31ki3yoD0FQxfV7S4S2nLa1PSqLCBSoxdGCtl/3V6YX0UXb56Tsjal7LYIl9Ua
so2Qg7M/AN+I+Bs+5ctBUD8ELkH1rNeSaBeTEikC7wyTyqaHlETnR9xFS+q10UVIqK0++LMZMCtp
QE7MgcfSTOQRiIpiBwVLCBT1uUfIPabbKSRxRhd18o7luUIBlD3Ru0cYq3mQzW6ikeBRiLi+nAo0
0QAHY4OouAP+NJxQOBLGhH+/f2QBL/512P77TSsG17/dPs8kTpIkTKh2oLS52bBtYsdCc6J6+qcX
3lAndAado3rQRFOZTx/39YP2hxi5374HjRw5TbY02/g1YlnTrVyt0neyMc1+8umGd2pK1HZLr0Nd
qjg32ejfP/TvpnSdmNP/f8FfE5aNZ6ulD/WVbKpFMuEEhT7lRff7PkFf8NrDDei2A0h28jjAlCHc
sCJqblfszD8lGv+uSmNpwMNljXLIP5a/QVJb76z4cPT70n4aai7V+211h1cBYtpyvr6BzKwbv0Dg
s6x6CSGIGB6uxZqvO4WRHVMaJGT39YdJzPrNlCo6PYZlIcNifftLz+fUZm8j7zzTzQtOYzrjBhrZ
a3kezQL2CODCUDaAsgtGeo8RBO8hatANDYVu1AX9ilF7i2uZjuQb8iRV9fsoRMMKLY9LjDg3nCj5
EUsSvEV2WIBlHziSXzClMK3SPMb2+oZt1ek94PUaC9PToT1QHEZJAoMBIfhI22GgwKz7GVKVR2/a
sqjBJA9u+w/H4SdW6pe7A9C6pomlvqZ19F+mNClQP1ZcR+lGIqUoWOCI6pvXdvUa3U0nY1zaNmeG
roiODAoX5C7Uzwq3QjBAugXLudhBVt92afdWSVdDvVtMaW8gaZDejnp5rBH/7sK17LHum8Du6VIu
AZN8jGLH7rfnZm0NGIWJKYlSlwoFhX0MVcNmrQvmvEPxo5rTJohJjdNcGRkwfkE4KXTJIpfR9Jtu
RT5l9Pr3m0dWQVL/c9AwKdvZlkomMmuNXy4PW20qOQuVbFONRGiWMsM0ifELMAOoKyYNvKACToqq
rafC0UaAIrTAKJmDPpMWxpM3qSqot/rlBL4iwgtWiwIlbvUgkuxQq7kGUB9tieUUF4sBSD6fN/Am
hdz0vggJza53IKwCVHPypJ3Eh8oQhx9CrGCHci70r4D2K6AbXXwVjXhbfK1u/EP2nvBt3fR+cLrV
Tf2KKWN9UUkXf+hfbNzVryC/ZsriTRsNDgrIvgoXMXTYD7gbhOLm4GV6JS18AlxDj1p7uydZNDq3
e7TR93ODk2vNd9HZFP/Klzj0YIpHZ7Cz93NHQBAl8RMgv4J3mG55MIsV6rQrvqv3+IDQWVku0oN2
3+55MR4nkIf8YeP8EK+CYwP8aA0Zkamn/Sr3lB+C8+mISC9Ab0MfPfEiqGTbDPJxPlUWCoTLAOJ2
iPhuUcGpApLY+SFs/4ezjZzKwDGS7wXDO9+/RhoBsHjH6PbgSw67o8OEXj8iUXxEQ5g4GMnQ82P8
+IDExekwSHGWA/1Hvc/p7T5hYtd9TWAl+jSKQJEEoviAwZcO4+i+GiRutGTzjIONCgeylRDxhdw1
uxVePB44eKH57I4xDGBS7CroiLG/IUawhwm+yBj5a9unc3Yx+KWkK/x9BOruFPTBxUoTKnisv3Ae
Lhl2aBxOIJnvywhgkdlr0WrT7sFfTgXJQ/Tp10MwaCN1l0LpBQnEJQq13MetNyUlbUZA2yjGktfB
34X4a3BfGqRUk1NNqij+LiTZj37lvFjodTEjYibA90qxZpStkBDtCjyAGI4XQNlmj2GFQpeGOIJb
QSXNRjU+lMSX5hiWeXfCTGVMq4U90WYy06zqqwcdlXxxeSGjNw/Ce4/pENhHgkLd6qns6vA2cnSw
0OKb4gh4pMGxq7/3MtgWNhoKvc+iDr1yg3RMQYkjFBWYVvvSAaAD6I8SG3E4lvr16IHmHwsXRIkO
EuOMcyYQIdj2VxAQedVyiri1G/OTGN2wkJDffYgYoydmC8kPVi/OfLqW+k8xROPMYfVEhokwhj3A
jHTGJfLx8BjM32A3XyDETVo8xNnueL/YhIFMjIOZKGpzeh+LaAUvhNxL03/h5ginmGyQhwVLBXek
7Z+W0hr9L/Z9RHeTD9eRMAigYJsB5MNWGSHX6fRjIg9PU+r6Nwzi+K+iLgAkuG7R8nMufkiXFaa7
aIZqcYquqvcR4ePYxoAOwFW9Y8oJudBzhC0P1LBCqh8eoxVFn+8I2ggXNESDz0XYD1+7BAwI9wly
pyvwh1nUM7oyfDDkpz5vG2enhAlfxtmDkBFxDTZg+AVcx30qjgUX3GsWQdIyeywcMYSKua4aYBYX
rm/MAfjWe9Qk+1Zf0PgZ1/DcEMrF8jrdYGMaA+UjGiEfCktSjEsIvhSiLpz+QG74qauR4vDwtFGE
BerO5sVwkbhxIRDQJ3apWKtfOFaigYn9jAY2OsioJxbMz/5jgl0K+C7vjX2I0g2wRlL/HNQANGrM
q+gJhA0XMeF7IjwBGh0vOaSKp4IVpNcEsR4NIwN47z5mKTFCcVugY5KW7A1ljrjSp8wxiHg9iG9d
Bv7FqX9nj0RCGNUDug6EPBAx2hPQis9U2IU+uA6i2RsUhrGoRo9JeoYz0LOmJkcP7i/VU4RIXdIE
OKKQWfk895GEawakP57lHHtDMGPVDsHZvtCCgeMs48WrwP2KOStAq/9Eq8z0CSfnRfW77mdzdPrk
I6CGPreTYFzh6jPZs9lY9/Cdg3LWxXGDpHgfCBywDSEfbt0gW5ZDcVvnfO4PRu3Ciz26BFz4AZCu
tJv7rHKRfz8JArgv+HsPqL+HshDotYZrijOJAD0Y0bzZsEgdZlsFgPUTGPKHoUMfJITXD59ziDQe
dvmBgArXUGuxdg2gX/T5F2gIn366IMt4WJKsk/aZOwH64G/zwOabA5tdOrfGhfxaQMCF0+lW/Tdg
xmRFsd+nGcb2mZvlvqR7S+UdZLCg2se+ccu4jpSbNcK8BQmYCQmQ+vqH3tvupz/zVrplmsVFu6fz
Je+psAs+sLRizhTEcY0VNkCOZRz0i+1p8fPQqvIQSulWnx/W7PQq73Uf/CCcf6a8vwyRsHvFc7GB
X9AeWAZL/vLi3xLFk77++/diy8vG69BXuPmDpQQNdN25EegZ8omKc8JPXudyQpkuwtIbrtUvcy7N
I6yw8peMjvJGPtPpyFU1L/f6PBYTwoR6gToPtp9R8u7TeuY/9ACnDVmqT4IE1ikXCYIS+kcHCA2V
K/vasj3QKZ+YV903r2I8l36+0mtZaiijXHuSXlSfPOyJOWHDaE7UtYXGbmpsYF/siOuYIfmMVmB3
vk/CJ3XAmLEQznbBa+mQjIKfmZEW+y24h1w43Tf28L0R5u8Uwxn+wFky5Cmk4QNsAHwGvK2IRbgT
MICN2NlwjaMpQi9dYQZBFs1UojNNM2lhU9RmRbfqyuMUXivsDS+cgkbF78NVOCrwxgI6HmpEaYBC
waNBcjdTvtYnwRhzH519VquQK1kFEkA8tHHDETGBvpABkBEm93OA8TAC5zGOQtM3Qbl2CIU5saeQ
PdKg+1iHBhWGVgBrs4pNzhvz/oeBU+8VDhhXcOhpN8JAyO5hiuKdyAyRU0NKNUOPcNGl5GIrbI0i
YS8aK9zxiKO4HXS4UPrAhvNeDuWvFtIKpqBBxd1GCnNPuogxhpVzP1qpaIXLoXi+knIOOs3n0BR2
yWHJEyd9e0+6/Vh4GbPNHTuW0q0Hksui/iNYfzu8caMIfgkCLoXb3+wGvEXxBp6oNzPg8QzpOKJx
QvqIBLoq1rJwKnMghFVI583Uc1YuMwv7MT0kerr4jsmCafHHqrylaAS9noFD4OmTHmEcwFnikfBW
0YIUr8Pwx598ZdXBc+B8dZ5uy6yjsGbAfTqwSI1RXAzuWJgZeN37KBLMPJT4CoPPk5O1L717N2Pf
kvSo5mAaxMc3eHeF3QZiIcbTknAAYZ+NxgB3+gV7uw4i4BlxkPhYFLxVyOd5gAAeiiHyzmDHkMYJ
1rpiGBQnQQVRU6E0SYAVt544qRrsd9RqvfYbgTju9cfhzUT/9p6AqYXhGquMeGnCUCksDlA6k6BC
YQ0THLI4qD8WI59It6WRwHBLWmLKoRcfsXWYoD79dhejS/xsshE6WiC2D+gaH1ZHJmAbnPI4K1oX
Ha0X9woUu2nmTAIQD9pcp/3N3AVng3NJmkPE8RIsqScsJQ1a6KvHOsutAJnS8R83Po+Bndsi5UXQ
oDKmnhDX7/RxdgxAUKL4HZEbireTSVJkrLLsJosIRQRXarqIIG3WywADcmcqeNwxgFxt9GQuzpYF
GPvwkC5fMyv1Assz9/ZeEdEcP6kdteJV22ors91hP/TkbIMtBlUHSpG2hQG5PRPRChRo5X0hxuhn
b4EdkZVGNs4un1HASIeJAJgN99ci60szOM4e8cSTph9thUfcnFTEV4DhxzMmuD9glUgJCpjZDBf7
HjCdF85hnLkDaWbAG+L6GJAahL/eIPQCkNIuw8+qLVXYQ+BPezorA7v3WMmA12qeg0UgnzdeiQ1f
C8X/Jd4lA3GvBMjws1liE8SaKmTHZAr7uogU+tk4sSsSZvYfJrwww2ckE/01Gd232A/EAxGa3Lfl
F9FD2/TGkJ7dlIVIL1Ln5gqxDBEeKEAIkRD/Wn7pK2WR3jo8mF6uWfcKGL9fn8b9jMYyD0LQgUUW
ulC+b+dJwrfK9LFXpgo/MSfGRsGX+D6kYU9Ztj6dl5SxaCn76lX201399uw1/UGAEzuZwunVzH++
F66Ib/tAsV7w1qSYJaHZF8y3GNcGOyqQjTVIoxjAjyBq8i8uRWIQqh14k2kvmOsHcJEjGV9t5D+X
MWzzwn/A5ZVvNYM8I9dE92n32WwxbN6JObE28QSbE9klElkKHxEpk57tlXE04B+9biRZfHFxrohr
4ZK5L19TUot+Eil+plTB8YcP1TVXEpgkpMmM8kjP6CwPUHXOaTZI8AhpPsV9XMNSD3smkAksMBg5
0WbjZW6wwBvAclKICDjcsdXLQwHbeU8hOxCkYe4VRvM3iBcsBCH0ihwP4/ObItAlEuVbhXmawI+5
NLD56DAtL7iwJ0+W2uow8ZWRQnxUNiZAhb/Xc7y1bONsNnPWiL0dZua5jW9S8h+8IEtEyARilZ6t
AEHQfm8GmJinqH6YLnnj4LaMETWECYvIGVsNfvfBNkRwG5jW1kKVX04Yk6gp6mwjHnRks9GFIbDL
4mSGVOFYufTsx/VB9cNNdVH+c0oxcRvjD1uHbM1gBD4VmiRcCviIx4YtEjS/YTQVEM5UgkUEF+Mb
1NJBGl5N736xphHPDJhkqrEwiFE+qb68MvjUAUCcTy+gKo45DtdoxuxvD1VQb8pAAlH1xu0v4T2T
xhLFFsDqvWTS7sNpPbemzLxnMm96CqAGneeDeOoRaTF7jI2rztgkw1PCnz6RZaR+HNq5RmpW+A00
Ysiu1QWAzYfOiZM7+ZDAsbrWlHvoaczfEwW0lTxUWJFzVoTDXWwJo0W6QFQHllMfNFO6KzRehFe8
/WISYcZ+TRFUsWSr95/REwxMTFVJYCzUIRFYvbxLvuxM+KtEaUKcUoUYFZsNPB7l4eeCs2GYr5Je
PA8wVL7FvopNdjbGG4SoeqLDKX/47UT+Scv4bM2vH4IK5JaSYAzUI+0BN43KMjL2JfLU4G0sRSZL
ca4n9IIQUUzZXbH+6LDg5IOStyB+8Q3IhJuR2JmIAV/8X4z4YkdQfMMLYr/AUoBmD5kljPTZSEzY
TILHhOi37Lsds43qBiMNMCMHJVukU9TyD7brLw6kPrhnzNr1JQdW24DIhv9OPkGys5eCBa8cAvFo
2iyCxh5sFL8zPK2tYeegzhQfJvsMTzBITbjJQ8yTHyx3IL99g04T2VxAohr+RXbPqZ9gbKSt0gtA
HxYQXHACzkOWA6+JtFC4wMJB2z2YlGOIAeUJlaFOTrxfHRB3zZB5QUHMvNMaX6p20A457e1NsGne
nr7kh8HG0rxyB62rbx0M8VMDkjt/qCcXeSKc3veFeFHrUF7qN1JgQifA3h/5Ht+EgMcbmodarmai
TSk47tgQb8oL355AsCJ4uERHANCUpzdi+r1gsRHPgqRY7r7u3XZHQhHrydol06Ld8W10/OsPeVeg
Rj9iDo2O/HrBFC4jmOKpeD4mqx3/JO9U8cd9cT9+vh8rfoSEgkf/POznN1PxHPDti26x4SWw/LZj
ChGPlc5aqGLAbdnMpaTEVLdwbS3Uvc6E+OACqifmPoLRfGelUaII47IhgY0tOpeE6rFoYDupDhpB
i4FyGXU7I4w63IxEsPZjEAWkbYLrQP4xeoANTIYGIVakIrJz0D12ROK5mHZVyq5vdBfBQBBKuKRA
eIPy5mclv1uCTSsmwJm4PIBYegkklWD56JUXCf9dwPZWeJXBIUzAZGHEaAnkZtlXUK5lvUI1pOlT
RKV2USzkMeKMpUz3AskWtmAQLDg9WMWCr2XNV7EKxULvRbMCAfh9cHwB+m9Js/l852TWNNsKHFTC
yxWzRux9x+olXfAqVBpmCAZZET9WqhhCNiw5fLSHMN5W6gjeG/r4FrVi2u0wokizgA7onYW4Or4v
ZHj74fkB+7SFskt2s4AbEf4gb9jzc6BggmE8MUGCNl8qOQCofCGiy0dtHe7kmTGpDh1iGcKLvFSX
aPjy3YO0yQPGY5zB74tpcoWGXA/oOinoI0HEgbRU/DVOx/5rK+aJ4vslzFyE7LGTv6Rg9y/G4ede
JTAaa1o6+2xrhjBx5bU7rifxh50iYug8uPGpY8BANL9KLpacImY2qjb5PF2Yu2pqXvL5c45pI+49
yd7im/nr2BD48Dpmi+f8lLkNMfDUKUbSLpGRuDZTZdMhbeZzfHycz/E+bqbh3h7zv8tzLu2e82xB
5F5wDDji1hWPc/Iz3+gEbrVfIZFJxVL1Lpzo0PksCkrza1XUItbiicoVz7uwiaOpV/aYPIqVOrHH
xlbEFRnbdpgcPjOC+FbpAsN8xJ2SbugjxXP2W6sEfRpW0XVCKlG5FpF8Ir2v9O3xnWevmC4+XDER
XiM2fYhOLmKGgHxBnGFJCFM2y9dN9yKSpDIku6N6WK5lqm0sjwsW0R803CLOhy0mX59r65b72bLD
92JxIPL+eGBYuhqAGGJ5TjcSlIIevQb6PPxbTpwff1TbyPLErz81V2dBzSPRIYoYPBOC4hlPu/hb
vo4P6kQjFIi7Cx9sMfos0I4S+ET8EClRai/2sVysyVscMkWsxK1kc78RwkfwJlRqkh6o3RypS2+Q
lIwIHuKCFsg2cwbxmgKnwl7E8ME1w8Q3htJMdDLF9AHrCOgn0H2/ZLdzWsn9lioIBbW+4WORYAOn
uSKvK1yVkP/u5I1JS3lRTZrhe6b2K16383EMZ/bpRcPOvhhK1JkpmK5gJPbuEDeA7lCb/gzrW7Cm
Yxz5lJQXHxp5AY6Ru//eWngizKabnO8/klf0CuE23grV+QopF/7fvXQMxd/im7Fq9ieWcPEixNTv
R/AVHxSUz6oO/XgED4BcSBE6Yj5dxdeX8UWdVQ9mG7ju0JsV37oGG1Nos4LNz53EiACXcMmEku8a
iMi7505FBL0zDh267XAhDs8Ldv3nxajIEKl3QBdqbrcXwzlLXFxmC4Z7pgQx6hcbeYeW2CDrpDkg
xhZRK+XuvuH2ZQZLnTvH8rlLLtDrJ5qgSS/Fwx5jGdyyjRpLHkVQ+R9jayLeJW/kMfhoXth6IZm6
4GvZ/2ZeiY8qcGKLUcNjxbfrDAmNATv+rVSEOlfIafFl8Q7CXTJWpzH5SQh87IWYsJWvHWPrTwCC
yIkhoQXl6lIMUQQXMLH3410LGjFePuhUvNa2SO7xIx9X94mjjl/GWBkrupnkzix00mfE/0+K25lb
dBfGQQCzOxl/6LbOxVBY0P3advbVF1Dh0U5bQb2evomd3aLIjJf6LRw3Q3lak5H6XML2mUsb1h+D
CiHwax/OShRZxEHNZa7SJ2kUMD17Bgz+fPvZv0HhPLbJlg+mL/Qp1wbsnhYOOBEmewXaSgoJjwQU
mJ24S1m3YsSl5husWJwIbDauJx06YuS66OhMzLHihYATr96j+0TnCFgrLroQ5Uxyg0Q/Tc5QBqGj
AG5gRq1GiLnJCzRooImAQbbJZzLQkAOJO4ONPCONyHMTFGGIEDsAkH1BV4Jzi1eaxmbHCec/Gb3M
1Lt2vNYhQ8ZzpgIScRwYclucfIqHM4atqShysk0XpWSuWsIkhJ4HETyjjrg/ZCKY9CW9mUEHOCWr
AISHfCRQXPnQnnewDlIOBvIDUHdpTVlBHLXZC9irNMj32lSbWmTmalN5pU1xzLyguVBbBJpt+jkG
SGA5K/lgs2dLJskku7V7+AEz+4sqNsNpO7kvyzmdakl25d3nu96Jy/zypOOyk2b3fvqeJyevrLYP
rHhWT1NXn/jLVLCJ9kNig8iaxVMEvhLtipeml1DpvqrhExxadE0VkIRBOODHudIttUFadfPHPgVt
++wbsFzsRYNijnivUx/SXlniKTDY3paLkzpL2Gvpvq5PbRvro0tygiCKVE5TsUKjRD2toBEva2Yg
6PPp/iG5nWJjkZIoLz/5RGIkhdoUDGQyoRFR0MrS+4Y0eESH+LGv9aFYX4ILoeeTDQJOFaV+riV5
XN5dSBt3jAebxxlrINPwi+MRuiA2XuANYWd+AozW7K+p0YInHoD9wWgPBuGsL4j86Suo85n7h4rq
sD62kGayRIEjwcjrUnhi6CBfAylVgbS1Eu5xaZW8ALQBYXbgWk87i/rrpPVo8OorsjqXyNasme1j
uACtRmV0CvhP9tizE0if99iqfbzom0GTXPoGj5pbSMvsPf/QuSI9N/Mkc30PBp+yy+jXPoY2abTS
QAfKXnZxVmrYZwgkaybFaRtU3VgbSNYi5eMgRDttK2Qc935GS85eyMla1edFszaIVK7dmGI+qNi7
+5aXluEaJM6V8zd8JvQrxLtQdc0HZUbfKrmYi2L/oG36cBL0bMcQ9q81lImqIZM0Ny+lJFrvNskH
Jze94HmlRwa3FnIwqTx3ZBazVztSJdcsRi9K2WpfIvf5S2FLdN8a8rh9z1gl6dq00Aj5Wv+QYFpQ
08AMupG0VKlcq3M5WhflmlH3pO4ipVeXPTUfmVHvFQzfRTegbyFfwAClTf9OQkK95Wt+WldEANHv
ZktUbMrTmk/K21CoARMjYfoWa9Xn6G54VTTK7G4CQdyc2i+8SS4/ulMc3ZUwqbBpNG4JP+A5yBJX
4IPg98vn8DMLtbkGteUxEG+TciAYBeidiAs46vX6pM0YSri/0gxAc68te1hoX9+6Mb3X0zekSjzN
p0NO0jQBqbDLKUNIbkW8kypCLOgzlANOvU33t+6/DjopYasHXads+EH6X03f6hgB+KkYIU0zEeLD
VML0dOoVZt+mNQWeE2Hby8Hv2QKhQDJxfj68wJy/GJpUBwEKjpc68ZovnYduE+JkturtQbp15KRf
7TkO9qege6pnT2UQrFkSPzE7dXyMQdlrfrpm27rwREMHPOCEEto1Ot8JwDqCWVHncS/mlidrJSwH
bEMoHC3v1P19Y5peaMlfg7NdwljEptNZncDTFcPy03uy8LaXjBMf95TS+GTyb6D7IIAlWgKXCkv3
J6iYgFAfNBdfxRA/aPLuhblrj7Q5PF6wISYEHok6660TTwD+8TGfINO6xZc54o7G8QkWI7boGeit
G864hS16RLztrw7aRJQ7r4Nx5fpje0WaQPBw5e+848rwns5G2lMTMnSSzzKBZUD3KxqmUr+Se2mf
U4TL8B1714zGtYTAseguoK2j9BjHw3Sqvmb1oqXYai8taVhScnryRoD6l0o/JwiAA44nFqMr9JR5
atJvI9BHo5AxO004Cvfpg5wXa65Nys1nLrM4ZpF6feMuvT1vRBewx2dpMOms3zjIQERFYK2cNw5e
CFjg2UDfvBwTe3nkNBPzGG9Z5e2oWK3bxXMUXZ/UzlnLvRjwvh6JA+MVxBR5OcwFmovHJShd3Msn
1S0Y3FN3VoWM9y4jeUecEzfDV5t6eJ402yFVr7GFm5nxl2mbr8mt8t9Ylffaiuf2bcKzOOnxjpso
uRg4Gw4MK+zIGFaCb4uUgR/XW0TGBaprSsekk0Pkeu7IkAwdukb9zyHckYji40ojKm5JSOESrThS
yAy0Bfv5YQf10XtHuQKjOcOuj5a2HFtrizAOFrO8K2WoHnlLvO598/omK27X0tgQ8745eg2Vvb0Q
NjBlnhHHRGrVlur+uCYFIvDz888KTJs3c2te3tqbsq/pPa70hVDvcihsp/9E7oXXlYuW8ufLXWff
9hIvzGNF7hFgJ5AwuOCvT6wmCEJubePojSuLFTWAlomJ/8hyiTW0G8e0ICO4qT3E+6w9xX9h5Cqh
Z+Lne3oxqCHV5X5gWmMdz/niFznCO0TQsKS+njdOR8UU2Dj8Dkozzn9JtDDLeldRHMzsMZweHCaF
i5PaiJwSQVzqqtwVbM3wWtnu6+Roiidje2f5w2KtcPmPNwNWhRwyTJH41D9u9u42KIBT7/nqcVkY
LQFuBkIgyh2YJZ9ew5VAvHfoNh8nbl2OF5dNw/PSD3kN+Y24A2fLkUAUBV20xHjq76pT4lbn6sL6
SL2OY2F6XGa4cvGFI6ZjUGs6Dm7s2pzkR+AQHQGKQCZPpRwAK4OzSFesHfIFBXn9RQ+HnJhvZq/T
QZ7FFxJpYma9VX4ImeAxPCvwmVz2gTXOc3DBtAGJ4zGcGOM0Cg3uInRljUi6NWV2kJSlMPDH4BIT
l5gvjxGqgC6wNZEkIw9uhX2yI3s5I0Lq6Dl3l9x3ql6lcqL5a3uWUY7xdLPOlSteWVW5c/8eUnMr
TBpJcDGUwDu9XaHa5i7BAV45PKnciDunElZVuDOZ+/kGjBPLOMSIrIdkp+x11qgITmgeItZCwIyk
P0YZDgKPR+q7OhR8GnOnTqgOpAthc84dmWLIAz9mtcQ2+zpWG6Tw1lU6v3VIe+JuYeC1zwXj6BVe
GkMoT1ybIEKePMeR3Q/DE6ePeMe5vOTmPa35BL40ZRea7WPIFNfXAeQECylMkzV7HBPPrFOC+PhG
CcN9vxMMvJi/BqDnWaVRl0Rqv6Tnl7lp4LYgzWjaW/jcHJNXXzYzlpkI90b6BN0vng24y5yydX6o
r9otx2WEQJ91PVVHfdfCg50VGz55eWF79nGSW3jJRmTkNU41hDcPwCESmaOMce8WNqAbnBwmlwgb
LsbjS2cPqk0hArlw+fqfb8zGSdDVcvmeMN861dND9kk0KXz6HH4wrBcEILDZYOrocAYd8G3cl9DY
1BnHu15wtSjXZv5kcoOsQqfqyPHjQEtbcmz70rb40ltOwfPCaccKywnilDQ+uz3ewUqecU0Z7KY5
qAwmlR9fOB2PS4VhlVU1rDpAgYylAAliYEZQgF+uKHNakqhrcVDwLjOS6rSyNpTkLGw+RMXvMTzs
OaP8Z+4S7Jfr0/aJbGJNUcRExL+yL+ZJOL25X4wtV8qbRvhpa5FEHZ1PpBiTtz7TtsHYOugDiY3T
Y53OzB3FtHh+/66X1kq9tQu2yyzZm42E3GOuHLiGdo3PJxe7O8XnU8aX1xfxBsdoHR8ZdFQ2dAxw
MFJYOiTe89Stc5fAQ4MJLWZC8tgzF2D+eE/8d6iW2JkBH2ze83r9OnZaB0hPdqSWHBy5xmHVjFHS
cIEp3zEuNA7CErezjVwZCTA9vS3lv+pblIUDzF7qDFZJ58rD8wtJaE8kMYrDMG2fOYvUsp9FN9sn
lstk92QjwJBFJeDyaBy1EcZQeWqThMsw/Njmi4winPPiQ9m3x/d7cdD25SLEBc0EEyHrmRYXW/jq
A94aV8XidH4xPWE6nRcdiB0xrTP7cJoBf2hCR+YrMnJCEnNHT4YlBWlqKhSUTv33w1OpXEQu37zo
IWV9mca16oQdtmluRWkMx23psh5kScD3be3JGG4jF25Ic3L4+t+/smw4sWDMxy+Waae+3bqV5vI9
T2LQja7FCxksEzQ32n9AXh918gWfW5k8X/iKrEEkZD80Ddu/HsWIzfeYZJlUOl506IBIFOgXt23F
dMQ3JlE5TCK8H3maohaF83eWyGvH1ssqou3CUXrdJ1Y2tz/UWCQ/0m4SddXntIIMIDg83Y40IuE3
E2eT6ZLKKCRB1qbb5w1ndk1b5UhFRuHixvkHLI47tvEl+H6Va0hDsUHEF/N/LN3XcmJJFoXhJyIC
b26F995INwSSCu89PP18qZ6YnqrqaknAOSczt1v/MliLymsfipuueoUDC61plfiYavxE8hHuAcvK
6lHKXuqOqisL5MtX4lxeRtDXzp/Xo+LsvXPZVs9mZBl351rJd3WZKhILLddBmX6M5e3NRPOxS305
Ldye5UR9OkNCPXfOk3fVgnzGgDQCTpSpLlm/VW3RUUt3/J76NYX6fdFIRhvI5EVIlvlaSr/OZ/f5
N1pmNGwCT+J5qz2aV2xbGY875xMegHUe8sBxcwgWuq9h4hsCVOVKaJJTpHp80EKpFieU26xRluGY
kl07b6rx0NbOJ+0t07xTjyiv7JATvNiH2J1avk47Ek/raC16eYd/4oNwZH0t58vx7pFPtRKtWCte
3U12k3ewvZwH65oVIE6EgfjiN1dzau06l8F9W7ugkGbzzzcazXeYo7+A1hThik7r8jNafPb80Sol
Oc3tCz6SG6qE4Jh5waP5qpxsqHAC692UbBWHWIHsCL6BVuT1K+KUZtgpYGrS0MAampGP5VjwUK3m
iuEUMv93oBJ1aLHD+FJCsRfkNAzcj/J+vOgs8NXt5JqT2pf/kpNVNTJM98/Ff+mCQYVWcxV2/Y/L
HDTsrOBGVX75uGnZDG9fu6/T0J4b+XZdn8ByEVoiK6KAXURL1ZTyLy3tsek+03CN2ORmNnP3pQNi
p490U2XBk+0IsWTr8Pw7dJe87I99XYEu42ZJ5pf2WZCUPRVcD+sCFYbr3tsYn5fj9DOgyKdfdKHR
fq4sq2Qcr96Zi68a8d/k4PUraLjPfbHqW9/5dx79HTbO9rQKkI1qP/pQzBIRJCh4/9m0DnI0qn3i
fq1CUYpB+Ufe2ZOZ5q9t26NH5YiFgb1t+zaIsS2Ico7I8rZLe/Qg/hPt21t1XtR8xTXestvx/BbL
I5JhTiTUVvEdzTFrAsYUCgrP73UbL+LOj9U3XvKXUD6QJHhKd18PENpJ9t+rBQbrYzQQ/EcXfbpp
6mPp/EZrm+x/31Jeh+joNjsIk1Mft9b287TKH2aP2WX2+Ez2c720Cl9GOrvo+gSprxRfYqQYgJx2
dJRs2x/vX1Ob8zAy9JGlTOiuQvz9IAfaEvl6djmKZ3+eXZfS48uLurPE4PvddAWDrppIXVSc/ZEk
uJDrOcmnawZK01sVq8/uYSK5tpAcM6hy0FC3yesnPhGNLGc2tEfu4/Kz/vb3j064KhzWPQrvj/08
VF9rh5/F74mN8LPHHUeXig5hmReAPMuMORz84/NflRbTYbBuyTd325Ia2Xvulni7dsXIcD2XpmXC
Db1FpGbJ3/X4aWB7ix5r+QhWKBYARX8PX29hybcvSnlETNQf8kIHvRZzS+eBkJM0aoTR0N73j8rN
6Z/T5DyXrKiXMg6OS6rIMAPgZBdOTo9F9BfS5t9KiqdA0r4Moj/nZV689kaVDSFA3vUgrcn+eJt3
GsEPP2wq0B29yUbmooT0D4DneXSeEXT09mpR1BrZfFAnvTqe5cNk6h6+PvajdFsoltmVlb80hdhA
5ELEnBxc5+GIF5noEWH0flqZNr0TVNm3yHU9luWVpz+wfoh1+3SdZ7yC4NQMsnaTgG9sC4z/Xr+z
nUR33co1/aS9MU80sr5mUPf2uWioUkS+Qhz4Dlc3dNG3oVkuGF/VzwYDWAKXpRXyNKHBPi+lPfaT
IzPP9d0kTHo+Cvl8ijF15OtWMN2/n18+l4iiYweeMYy6pKA7/Tw1X81tXy+87fv1UNUOLuXjAISy
fG2vuj5aisIiUa/a7hh1szV81+7FVkCCeb8tbqF/huERlXgI7JIp/PK6h6PJ4TtUDvidNsdqW9Vk
n2SVK/XehrIYkNZOXlBesZbPjVUULKqPM87aA565v5q6rus7r6MkFcx1oyFrtpess/hxH5GZs3n1
j2l9I/rDRdSPXPakreqqI5H1VbqbC0/y/hHw0Zd0xQIJ+4rn0grMhZxE5USasl86oMNpdJR12Ri0
yvE6P33kRQRqppP8lfJ4LWeTRy9n3fCJCuy40KnBmgunvgAhEtrALOfDFOCneDKTJkcu2NKuUQmK
WuzHYpE/pfOOc2lGim268xSlo7SFf8UEsOspvo2fe8FASLm0USOTXPvc1+MtT385cA+ZeEO7HwrJ
xnWYmnv8Dj/Y019QN6yk9bi619Gpo4IpAVNaHiJVAMjnhvyXf+6jZ1MbvPeYRLqnqpKoafFs6V5O
muyAOBFEjiJY9DcDqqv+rSSFoRgwwTXODNDoTeGTqIwj1eMw+z2t7z4vnXhDQr0ZxLlwpjnB86ns
H1uyfxHr4vOlrDFITq6zxefqV0TuSzNz8dp0kv5hnakx5ei+j+7WgDydY/hyZMDFBC6kMojFqqpt
wxHv2nqCwnASZSXZvddgfz634031UuAjbMC0H/mKOlI1OP/x/ZV48TYf5L5CK241XhaT7XhbUnwd
PefBS06NbHKZRH/WLc7Dn/f6sbrsL0zHXOebQZaDFEvckTUPhW7Ghg5q1zhzKFvXkfXZfZ8rYSKG
6z0N0vRj8ZucHEeLxr2e654G6Um6dOsnRkzxOq/GdRRKhSOF/69EM0rdcGiAm86Y0H8mxzeOuIfB
qTS1PasU/c1s5cQ27PZqUzYHoKetV/U2UL7ITqQDFz7gi7JcghFzrrnpBJ/X8LliX4B1rEyfxXcx
SST0MsnzMtuTN9Jjx/tE971/vWf72rKpRTOe9kTYlXMlyxbwTXE2P87ec4skOVHEuxmyXGp7FNRm
MnijTBNe+Qi7tlt+tSykpsUQ8u7byiw2UasptS1kcSttXi+8ug/Fq8uiKDzNiYkXhQR0/hrQOdai
+/x+jgWWS+EleuRfhGmqYH+xZArSK2vj/X0oJ8a5ug77TgUXJ9rA1bi6dWoaYcn0qSWqi9mxYxrW
jOC0tptpp7eevCKjxWx31aJhaEfyx75CTeeCWLyBpl/1HKmjpa7xZWKuacpJDieXzvZYEXSIiLQ/
7SIpNeFXUZSiKNV3sD57q3+oViar38wC9dkGp2G6YWewK/FwDia9+7r8fze4jziLt52vjUsj+Jvv
Kw50FfCZu1CIzZOTuD1dEUtCI2oR+XXuQtd4Y1XFfbVH94UwtqBJzjXrPkLtVEgU7Ttm4gNnV7qf
GdqHZIf+UR/1dm3u6fAlud7i3/Y7Sfi/YpMbzGdXAFJJ6q3n3Opu0Yoqwl5nkflqEO9nusf5tPKa
6Co2ndSEp3q3z5lmdUuhT6LVy46Xs3VlBnjd2a/yyFe7S1EFyT+rS9Eht3aT3cxfZ6mPIrNbO76P
eTjMeDZQFXUVYs1Y8031z7Q28fGyNGWSabtkXpqnSJjAZZhKqfJo8n6+B8pWrqBpiw2h4jY/frIF
F0l8HnyZv0nkacM1E9I/yVLx1fHKInI37U12+ghHrOxEFmEDNgLWNXr516Z9/Nt8paIfouTbP7Pb
92/PlsMy21k1HpNToEEV3zUrs5Gc7H6XM1vn61NBxW7QO44ezX3bpb7OHTeycAvIHa64VlbIdKJ6
qgAeH1ytb/uaz2F9O7pfnyH7qRz7hx/lV0Ga962EOq00FoPsJMti2+f1nAkgtGvAD1SfsY/m61na
p6mnG0KsxLlk6R1NPoTARKEgQo1wr53tFpFgHrrqJOa7XSimb34fcXadufktLg6LTkRATjWPxqNz
HCnfw2/8ypHXFRVQhtxcPzf+Py0man8dyIymxYnvJqfPWoRj33kU/rQaBK/Ds//Ca6S7acR/ct3F
4Dlfw44dqopfuNAolFikZ5cv/I+tQ6rrcAnPb+Go+p/u7+ex7qt9mkTb23p8sK2vx0rm5jcyJhQP
XZIyGqVNMzsyLEabyAGyFibeTCZ2DlQVu2GCsMCET3PbfmqOTtvXerrwrCFO/5kLp4op016q9a1N
41USmDSPdTXMIkRk7VHaNLnSF4itYbgj9ZfheUykzqa8N6//ND/3BtpJwkmBqeZvFbQ3UrQrH6QM
s5+Vnxlr/ZXqeUTty8EBJtuKFW+lY33Fxeuqr5uqeeR5BNErmahWVBH65VMc5FB2K9MPvcmuc6uS
w55OcoVxa6q0adVH6TgyQmmkLiMOOhYPTKtTpi8XDLTftRxzb1cYwLi7qQZHHIhk2hE4iPabrcy7
ht2XN15AJntpJOhx4xyQNehdu2Gt9WTAseHKBAZaiBaes3yMEjxeQAkDwb4QNLL3AuYPw79X7jkG
QMxdLOwS5xF6a4eqlC05d0SO0bEy4EdNPNAQ+hajlXvx8qlzy+Dx+ZGVmgLRlUW5ABisjjl1LtjP
vsurz7iZo2AQ/+A9Td+IlZ9g+XksMG+pHgsbUvFD0KAUUtymuJRxAFzyfXJyVuBp6Vi1AqhVmYRW
9FnYa1t7wj3yCl7zjeyAVfogXT2Pd/iVm6KtXjpeIZniZUGP0Ut3zSiWgt5lVYs4/oyJ5M/uWLrt
0fZZVvSplk+Z+Mkc663BQI+JzqahbWZNsLLsrVsnR3LG3X0WWQ8tewf/cTNAlO3mjEht27dSsGJ9
lUQjJmUjtoZ8tp0wkGt5FnVPau6Pe+MAEW2a2y2x+GHCuWALRExYO1Yi/1ToqvTLnp+Xz6vch16u
0EJ3S3RVUAeo7TWHOLX4L0h4xdTX1qLLuNvJD3EJCcWqaW4ET/hVCLCa4H0azIciwfoZYGlLXQo4
SDgZNypDb1pK5Y9BvMWWPMIHbfPHbvdgstgN+1QrOEzlmjt2X1igjL8YsVLyCAeK7NgKiZqhnEaO
UaORDQNgvH4rjyp7qBFv6QIP6uqhagCktDMCmiWCOfm7tTyFFPfm9V0o9tWmKczQcCJsZzkrLwfJ
bjAy4ubJYjA3OAU1hbBO571xAuMlTCu+ytwBaN0onFtTE/mMGI1pRv2MdNdLV4gBKOpW4lQpRpcd
kiW24r9Fud6NVEZhxt7woCnvNS9qepZ6qspsgGLlIP7jwtEwN8SOk3pgzLey+/q+Gv9Pfm+72fHR
xFmseSS3uGs8rHsC0nVv9XtkczLlKP8u840jDOabTIP3qD6ql86LAXJqvuscW7H5brD4zE54lIRv
W/Zi80MnmCUve8EhLkirD5116za515ajnZAwqIuPbnBQV524y5qGa55H0/ZCuH4zcn2ZLIwnsfrp
ICO3jKKM09V4NdI7s3pKVjO1aCnXirFGZ5rKa+1d40XyQV5xGTPnLfPRM/Z/qeoQF7PtlaASN698
ZdPpM9TsLCUvqVp0ahBhcNpjSN7yuQpLu9+09LExpsJ+j/Pry/SV6anuUigRb/OAqL5bmd6zHunx
/x0bSiwdBgnOyTl61TBKeCtlP2Sb+SAATxAEcBkrua603MG061ZN+ltDCNTDl1q0hpTVjhXaRud/
Yu1Xd/Ed76WR63qpahejKU4RuavnGvFW6jc3yAxQLU54LCw0TmPtue1wzRL1Hrzhh0A7XmbaIxxh
SSzvYGdxHgZfFk6X9Alr6MTjkLi39GIoyk6lY/utnTo8Opz//LEaTxuwUqKdadv7xEPiUW3DgDLY
ebbZZrMu4xbH4w932p0Ln890TDWoICMl5mNj+pbhkgTzNV7WzsFKD6zAlgpt8mjEDUpz6nYObBRM
Lg0Ve1lBOWj3VwVcTsuKSXaPO10SS9vb8z1PZfBsf6kHunbWOlG6h04QAxEKBqIaEGKMLfaSYiS4
gIdXj9YX7dc4HlCOwTb20uCK3AiH+FTZJNKMlV82r0s14bm4tg4FDdBUzQPR3dnrIjYmdYjGW0qw
YrK57m4KQ0HGonMwMWgKi+Wy1JD01EaN2uBhcvmTXt1P6AB2lNja8iN3h0vMmAoRuANNFsaXcaK+
C0M/Ws8utKiPvCy72YbTg69N0Lyf+LvGZvHKbXyppz6D5WMyeBfXgEFYwImfbeiO4vItf8u/HdRG
QMK/mdpe14KDOkpSMVPIuIgxkpxjYdnQS6hwCPLVJ253KfanuADl1Mdomr8XVD6d/XfI7KgHdUN1
SNHJXHHK3pF9Ibh8dU1Qmy4tBqaQ3Odb/Zo/hCip7F1VcZ1srjsK0mAqF2WFovFMYXT2A3ctk06F
aItAtBm1JT/bl9qu/qBJY8w6DFLgjXwvUTQdW94Pyaza8WaMo99yGLFR7kZhIu9qsI+ZPN/kfe1C
XPymNY8Xo8NVK9GPtbNffNnauxl1FAV60Knemhtakuy/c1uJ4Pm7IUYJSlCiEypSmKNHFvbsKYY2
M75Z5RUpN5fSDrxqyxs2zjww2X12eObRNl2ru1GuH3/l6fG/lo01iVTYdm/zVJthz896sA6AE2/v
k129v15CnK9GwWP2NE5UM+3XfD14y3QHp9FtHukv/b7sHIL2DkmoEWYV75PwoW9zyIXejTfytHld
IaZuB3ciANKCBoUxhT/HNwpsypv282fdSPiGCErKm8Ft2uePlgOMJ+fqslytRVsROt5Y54bJtW+b
z6iFa6N/SMJzcJ2YjI0i7aBxitdOLFpftU3rYLA6KYRMkMpy750tekcSQ0VE8tdkOcuQyjP0J+cL
e1CkHm1dP6NccijOGtPZu/PupH6TvZOyS4+gz1jgIPaJZ30YZ/7T8um9JT7/dqrE52JaeOu0r4sa
cydnsjJRKORfxlCv014cQ+LKDIgKs/JLEu1raMIcgbXbd84cNB+L2vx3+hE26mCTe6qcIUjqd0fb
8+hF+Pa0cgyel56WdWVrDDHiIeZnwTfWWFv14MbEqgmD2juGldYJwVuOQW6yl/Mnuyho+2V8G+eC
HU/kU6sw8nlYlTakNCvANgOR/17jnfbl+Djk8XscQhgeh/Hx9V9wjt31r8P7v0OfsRbyB8Khke+v
Z/PZvPUP7Wz91j/X0II7z7LWYdh4YRAnmwLvIbKz0fozhrxtGvYwM/lnq5ndJ6+As9nNE0ZXz46E
SKVQDxOOScnm5DA7L4tT/rnd53zV2YSZc0kPRs8o96UvoJ667GV/tMwfP8tTnkmB8eOfXNOoF5/6
W8O8UfZn0dFkV6dIOlZXteplGDgLaaXOw/BaTxWPo3Ox+O9UyDkYF53kj/ynmjWZiLCnsRASlBWD
O8VrWt/Ktu6Hc7IOMa1KkY150bbxNa8QWcvSwCHLmd0F7B6Eawvj9IaflcbehMcJPZSDMClsOVec
TKUl+rVcVZO7JXBqBGhL0veyphxnOssmhIBZ55UqmKTn36p5rBgRFsBqFrLlkS3X7rUbeWhc0GXo
JwSFBaEF3o1MgK2ekWlBHXwIR0xfkOkE0X+UOzk8naWUFZ9t2WYZiK1eaokg4BE8RctBnL+EQ9H3
LYdD7ULjSFExolYvpuvrZq7BuQCIuXEucb/xfuNOor3pbCdiYynSouI0pJxtnidZO5xJ23Z6mNa8
BTmIdeJm+ZvXz4xd5voZIXFf+OsNct+7s/qOt+I9RgEL0x3jbOYD/zTbSomKHX6H8cNCjmP/yN1a
AZv0c0l9HCcMCi4IFYdgo01WbQNLEjQGtX7UHscx7CvMRqeHkNiNxG8Mm+HiB39HvZLX68V7m+9k
jyY3RBmH8S4s0uTuI9u7jNf/LJHv9enj9m1VPkhocXSUCsb7IcT2359f48fY+hAGfP+tocjn9VY4
D00S7vrpb+MhtekYuKEeG7JLquNz64w219xtFeYay3ps9GqIG1ksddezbPtZu01UybvmKbvCOOHn
RgJmoqj4IDbgwiZAVtssBLnXUfq2be06QTf7NiZ5qx57j8ZWzfBFSXBB29oZJA8z9Gsx3JIKF1Qo
YCvG4VbnwCXSrWzr5eekG7yjmkFO8i5vqFBz/xJus8OiGW0TW/mzRmd10eRrwvQpxK/cNOW0d4kq
VRUX1JgHjq6puqhNO2d/e63kihFGYnynqq/Sphqrx/7k+8diGeyM3SHz811Nd7hpCljaRNiPNnBE
B39VkCfEJ1fsWLtY4VZ5fdSwsejRsrVfTfr+VVV6B/Tk5J0wtusuZpvRo/bCeYl7MGPVDJNhvsM0
sRq+mDWRSobFSU6LQiNQII9f41mVnlW5soga9sVnOUXIf3J9GQsVYgUQd9Ef0XEpBIu8WnEj15KU
gEsWYW7kbmp4lioOk9CI7XVRoFtUUPQDT8UtfdG5eoGoCaAEAxKIDGs0pJcPKuXwo6dAEQuQ9b3n
OEGglgD5DEdQgGqwgCvbD6UO0To3knKksZRLRypIt4UniA+4RYWcwG1I5DmwkVcv+sJONKyoAyRF
qbN1GSVyHhUESR8qfPU5L/RnvQtS9ApOLnQTAAflh0zOuq2fJDUhIWXBje2BsuMjrpuU3ayToada
eyqrwyzbZfuWFVDkJtuBZGsw7d2NuIoqyyfBEjCcd3sZb/Em4t1XDeWCvPvcWPVcCdpwHs8BV1RL
I/0ZzKudmXlfBIU5RpLsdCVvcWA4BtmlWJ1ejljYJtK95eGPM4VTP3g2f/Cv68bHuxLSMPanOkrG
k3IVOe5KEXurMgL+txKIaHTl5gSIygq5SRBSOxJfbmApDuxWbXct1WQRwFnkdUOQssWQgO0HScr1
bdNsb2HKFpka/13KgTEYZXN65QrJP3/7LTTTSn6bq27a2+aLcDBS5nH5Z4t9LptryJ/a12YWp0Wy
0CM97oZps5tgVJBTO/Ri9dxk3dn1ggrNGxkY1KjaGauCWsLiyM+2sx1km/hff67YrE8BW0L2G5E/
40pVzfc0s7wcA+1DuFUVdqwZXkqkC3OVrQ9Tgm5byI7j8um1tP5MlmzIRLUnFUqIkGT1twgjVxVP
h16DveEKhboSOaxg3lKfKn5Nbh1lv2QKrcVvbLbCe4nMQ7Ur4K62Ze4XhYcSxdUe89EZ55w6PntN
jvJz0GgM9sJHku1bTRhVPpeWDotXDV3VuzrglpwpxQGrfAXTunquCryTDzdTLloD1ioE8NTbtnSt
XkZLz/9uxEijdwKjyf57I69MUVYC8QSUaAbgQPsSkBZpmAkO8BpVzrafLKyFplUlVBxy6iURAbyP
Xlt7riIN2N+usL4pGm2le+uGSA2Ky+BsA3uuuGjfh+QpxfUAhcKDkpZGmNAa2hjobckNC+5/Oyhr
1x3pBh7eqxxlV5ltXiei5OYCWEOQytw50hAMek7kotVVf8N/lQyldLQuaA5Lz+qxmuyG70j0141w
tV6qJ2iIvKk37XBTV4Vc4fYRCNLm9Qrv0oPiQ2xf41fsuAVCr0fVMAFz+LXbLivGfT+nvWnr9N29
hI8ekmGbSLqYq6y5NV3D062cYS8sL7FAMjT1vHZIL/eNJKH+urxph7oFkYW94ZxX9I1wB18iz11g
bQPTjGU084MDisLav4U+q/kxtoHXUlBwuk8Fjgle9m5HA9oBWkqV/PfOzZ4UB/40EPmxU64h/w87
Xe00SuIyCB7c55t6loVIF31qhaf8HERM22KIxiP18KvbM86aEfpMC4D5QTR14VoX8LTlMPNpsIJ5
gV9zHQ+6SyjmLS3lU6lPfctuAOs9vo+HPF/55qG+GaeVUJZfOznzxj2c5vuK2lWRYsFMXCWuCAWt
Z0sOFzZSeWE1kR6j4JyrhzKlWRVTi6xa7kKwmphcFShXs4UtbINUFIrd7zqBWF3KMzq6bTu6aIIF
dorACINkzTDkqhIa6896qpdpOejL+35g4u07mVKg9eBQt4TABlASP6KvP4Tju20SZUVS2TiQuy6N
SdmpklhX68Gq9S6xj4YoOLQisrbYJK6TMIr0H8KjU2+KjPiYr01iz0NeKjvL9VXW5klYyJNE6zSH
O8kGEgogJMpJorjk9ZRsvvtXDfGJ17zfPkYXRtEXK+iU+oj1I/Xwr7cauENTNlZbjcyKlDJCrvDw
T4csMEIivBnb21QBJXvfmUYE7Z7LlHzoO1fNL2zuU1CqQ9Hdh5qxzv5Ueal+gOFFIoWcTmjOa4Td
+uiRiXZf5fBKUQeI+SVHy3Gw6EknIQZordd2Etq4Rqyf43QSgBECva4P9fWUdEvnWiGJC2Fm5lfw
t/iIDLK95b9LPSt+CDk2+2Gv3T7/JPrR7mYeaye/Qrwc60y5lAQI/92zSWBejKFxhqsXwDGxdgI/
JVyOV2/n3Er3TtL/XCVWfXcgUGsgbnT2m1nWEx0u8QmqZmO6KCTLx/8y4RPa3LS2UU2DFgA8Og82
8vwbSOK1egNNC9QyX0x7ve5EzckGkt3VRhTyc7y1eWybn0JiZPqiDa/Idm8Q6e+V7oXAh7k6hJdl
/DKBkyrEPJ/36r6T9cYCRm07cP3WKjYzkpyfXF8eDwA3DRTVANaRofGiHIVXifQjbZQ7RYSMg8eh
ptGi8KDQH7bXY7DddNWZ3F9qe1RR5m8SgsXrI/A53nCHTsPwYFAptsPjk2msxgE/lB1GWw95SayT
EqKG754WDxU6oNTgzRIOVw08bZyESNt9J1tnkxatw3fUUKHppY6LfZXM8ii7fC+Hq2nBuNw4wZTM
XCPoyjM3yt3B76qpfe8tQp3mM8mCvHc7zH0u+v6wH/7/t9e3odD+clOIdAK6UsbcUR13yx/fi0IA
2i/6j/EeioUm1SamCRRsaeTDL3nXou1r6pKFXf/1vSrth6/vYMds8Po78kndjP3yLuzL0UNl1Y9+
L7vrryQ4P8uY4ap9/rdpb9rR7137aSD9iX++7ibH29q16cAB7jz0d+2NWn1yvGm/DbW391+4qM3r
v3V3201+T+ExSmKOQOLccJash3wgXdrOFHs1XE4NqYY87QhgoyHY1NOwnWeH/q2WUR4kQhosW4Yh
BhctCxV/zSGEZjEhuCdJ7wESK9u41s8y2JXo/WxcJFnKtu5SxZ3cL91z8MsAIx3onJYKuxLsvQwG
qj9wq55H2fZ2tKgG4a3cppnsv4HHVJS15aTPlfMolCzTJgw66Z8sJXtOg0JGC1AKPBqY64WHRJ5M
Siqi3Jgf3SzrEFRHoWsPOtPO3ADIveY+dvqgimlgNqM7dYn9AiKs+yws8N7OpXQXnsa0ea69aS07
lK0Io2rqPkPgWZ5GMRCGwyyQHz3r1TX02haNNvha75WV/+rZMKw+nyML7xD2JwtB8Pz7HZIAKO7Q
Jbor2uFVmpDqRleAjifKKLWWJRmIjvHaAY9y2rxYX4BzC7v6fyWviL0CjqeKhfzvz8p2DgDaXUJU
xgvngkuN4sgflNfzo3gtoYyKhjIQeIuKnyPyjDgropCWO+dIqpwqG8crBW5R6MLELfOEyOE9mXYX
PQRG+8S6E1AdaGbF6RzmsxhAqEkHXlRUMxXfTp3BiUKiDqFTimG1JQqSNRInqmk/l0kBkti7lMwr
wOTBSqu7bu7n3TDglOqdmtf2cZOvUgvc8dAy36dafLRvb4ZJPeFM78Iv4Tm+AmHca+Ylm6lmnLTq
MDHItZ8nutn+cR5vmyrtm4Q/TVL4alsDqRBE/2D2aDmGyU56kOvthrQB9F29JzkGUIgC5eDkPfVh
FHuK0h74E3Drfrj8Zw/vikEMBbDeHqa+UdlqCV3p1TD0pqefPL9Ww3Rna04k1oqM0o3dRD2ekMHU
x7a+DMZoz55fXp/pd2WJF/nKJ9rozQ6HZeM4SfiV5raXtK1H6g4Xf3awpFQCl0Ntp4549Dvdy3VO
7azW8BNBV3pqtq7x93Xx1sn5jCHtWE62np+YZ7P176KOlzJ65ZfVXB9uzL4YF6VebCcqcvHvHezx
c5hcooK/quw6G1r3HctSQTTWjnfxp4/nwoOq5McfuZXPoiarfxI/27hiyXOCGE0iGYvRchY2ct9d
0erZAjWl2mEBCdba8XI42UNQep6cJ+i6w7MibhCZX+z1iUGs+uwIb+moesKx8PbCmw+/rhAuN6bF
HsxYQMeUXmWykdIOi2ajL3pU1jr89fu4EeH6wgKfSyl/FffwxVs73YDQqXOBNFaGT4PIimzXvOy0
YHi86pxRBFKcYkXJVFKsExi2aJJNCYNmcOBuhc68nwbgN/VIb8W7CC+mhCKhbvyRhygDo703XkX2
NbCN6+Aj8iGLr57KCeEUL8DqlUW3OOhRe6vJL5sReaKDvrGoPZzNmfZmxr6qtR+giymgCcNG0uL2
YaTyXT1TYVZC/BKyOUflIMnII2eFrVqxybT5EheYD+7/d6IlqmJXdSorsiHjreOLSp/LdomAA4+1
ZUfd9SBedOi7GdxuWtPuscSCvHEnkcO4jZSS2sAiA98V7YUr7xGAkt6Nw4GZ+919uw+Z6s02Dbw5
CKC7BYNZ9zD0IHKDaOUyRgkUMCjM9y6uEAFqTZIkKV0OBHpLkX5Way5WTTY9N+Z3BPxH1E5i9fpe
8nKZbzABd9J/SXwp2hMLsj41OG1k4Dab2vEiP6cWe+jSpfVQk9/NzqA/mfzUpqGL0SUuMoMeQJlA
C4AxPl5nUd92TGGvXVgoTlhZ80C1JfHJXCci0UY+F6ikSNf69usBiB/K3+RtQgrzb9oVzbhBxoza
U080F77KovkiiD6gg51au17oDyhAc4EWIMHNEkkK5Vjhfr1/FrPQBVmMwqqGUnDGXK1wVOZJrhJC
k6gLGNKS0P54dg44h8+OaKj9ntjjuyGkEaB4DjdB1aSDkvF5Aw3u4IjatC7mAKHF87KyOk/derhj
6eI+NJhVsMJ2LiXqhjsTSG0JK3DazE2yTpoH8jOMSCX4Dj7HG9TIXe2AMXZXUrjFypzDdwruggIt
z7RK36Ue+Qw8/lz18v0ar7SIE52n8BfP0c/PNMKKfSKiqQlaq7qtUCcWb+5Xk/xXttfL0DP8bV2n
72wLiU8Q1F7/y1XB9qR337YiqhI8bG3ff4v+X0FUtBP53IigsAwVvL418v+t2ugTiNssqSJqEzXN
zqr+no5GoprsaQmo2Xm/POeFhh400X2e40GN0WzT4VWe91kSV/JdUZhSgXgMgkaAZRR0k/3gUNgV
OI2FUtehwMmcC/p4iIoET0Oyzuvw6U36t7vKmxAIPRerXaR0KCRYyiMfWEIvTAJmXdcmfWkeIxu2
fV8Mlc503bfV+3SjGPOOj+Kxe4d8vwrKzs3kRSCmGNXed2F5FT+yxR0mebYFI9gx3q/vGdrRS584
0ojoek57DxlpRDFAbPkpuoSmj1Rlo2qK7fMhP1+1+eiuxJiaRJ+BhX77fnzjduiynEK4Glo2aWJM
26IOTra1upeyPXdm2tsOt+m8Kw2SuAaC6C+/XvVQms5UT4x19Lahu69DoeO6G1ggx+E17c3zBA6k
/kdp/bVr6+k6njLmE+69af1oEizMpGaNPlf35oVo6J4g/NkGeY0I8tR4GN2YtjcDM07qwxSAg2Un
WbYb2FkUV/LC5pR496H2uO4lamZjMfijjTURtLK1tuqxdTRhZeZJk32nTsVWQmnpVDq7GtHKxhsy
XC0I3Yv9TtUZ2CBDAWvGNv3W11N+6IQL5x6B0Icq4F2Ba/kv0zZv6SDUCnfIPBqLz1yVSw9onfGU
0V+ZYRj285gCwvszzBlsRcKXymKGc6o9sS8nwr1speyiMn4afKxydGTDBlb6X0lJh0Mh1pPqSNOl
YWmssBkZSECSgOZqnGpKjjTVEX3lAjSlJIF3pKauv21rWKrPQY9p/KAnQtJzElKYUVlRkIOWV7gO
DgsXC+QCC287FxmeQmVHLfnEWuShavowy7qp5sIEhwqR+pdTC+9CWhiiRtgXm0ukEu2mJGyX0WWm
F0xq0oCCYl930jkOSF7O5zKYVfvdUSSr7GbsDnSjnfrtUFTLtDHB7X64q5CgWJ/UcKLUKBDZZpSY
KDD8CKnJNQzRzjJtvzkJmGLOdvtydvMB6r0T3qLdj9Jhx3QNEfTrt4pOlw4YWvInAG/l5E9YW92T
dHg30vltyxMTnaheIaPuxqP8RDtGYi5osCsCTL9utXjv5GFITPai4vck0tYMFz/Z0jUCLqHYUw1f
pfgjE8jW3g3w/OpGMH5oPehp8UUves5mWPSN9/11/44O92omGqtKDF/+NZdET9460ndtysSE88ah
KPn23S/Cqs0s9qPOXb/eJB7Pjkhe2Kbo14Bc8XyEp/RtsEVpkBRTFS+8T1WcP3wbegN/ibPqo6uo
j3UM5bgGAD5U6V+FATjyoYaY1i/3JPkMNnBjP9dqYpKWaO+VmbLd6yR89191sXuqe4Jk/KfizS2d
lnfqM9OQYPjql0NGDFjbfJyKgXGkIT/w/ltxjh6CFTTAmwKVw9LPvYyYdrFLiIk4ziVElW7G1Yz9
ZMUe72q0KG9AL1Tt7D0nz0nGzGwtJppMaf2bL+Dcuh0c3vnUZNl5CIQMHMzCEABo+CipH3I2sB1p
qz0NHgpVEY2LMmP7UFJQ1e1dFKxWvZwyhMN6EupfLLYqm/pTYBUKZqtedA5N7ZYtO2pY4MKKHZO0
aWAqHCMCy4EnL/ez6j0EztnuOxDd092zrCltTbyEA0/PKYKnjvNo541Fs/ng8bGbLVqpyUGsx3WK
jxx/H4etkCGv4l8CwsoLFKP6IVt9rROuce5HhDdbd06t6HzH/uU0X41i7b1Llm7GJoEr/55EkcS3
ekb4VJo8SjA++GXuHVlGldN3xKpMWE6CopHqViVU8tXF2BsEDlW8th5k3BefuJw2mhAewEg7W3u5
T5DL9UB12zj2E4UbSPumYgy++5qHpWMVim3FHmsc5lCfMXZnNFK0C6EdqkfhuqT/onvp8lcIT8Mk
zqonDixJK5RP+QUvRlnWMYW9kzfkrgmsQa0PtaJDb2Vw5KCkrZZcF/22Uj9ectG6hztuzSVEYhWu
OdNyCIk9f12y7srJThQifZuKwCdW2bbv34fm+/syPPY3lVNt3Yf+0wy81xZlI+Cp1mZ4UO3atjcw
dHE0NvX9i+LqCjkyA+kd6fPcFKCphu5YuUBkqoV0iZPagRIYFmxqAmXzhcvFhVJk9Ad2RS7UksMp
1c3TVU2CqAvE1S5uH/O3/VjAG5qO8qzVLEYGpJ8YaXu0Sqshj1782/f/CDuzHUe5LEq/SqmuGzXz
0OruCybP8xAO31jhCQwGY7AN+On7O1FSV1ZUKrNUiow/MwaMD+fsvfYaxoUlLCYn0Pf6JjKT+4iB
pnB1x9t8AjovpkICpnHYuVlTtFDinW2+Ea56JjNc1hGdYqCHsX08qPFR1SCY1pyFWa+Bl3wBgsF5
80sH/0i+ki/YuNic0YjFPlVqff7X+0uyyZP8IpuqkgfgIC2UQzG89gQmRxV7P/MB5O58O++2lPgW
Fjp0lBF/mDOWGcyWbIc/IBMntHjsWbvtZV06JBqUm+aggV8202YiCtIaXpAo5eMhTxqNlYnhteAF
KDj5RnN6JTZvaciwnrG9MBJvJs2USAOIejK218+B81lDYclP0mf7IdD1mjJmN3c+TfgQIF8kkHeS
rfwhELB4y4hjUTZetsgmyTbhPwHeKHdO1Eg4b9ACUlpSiFLk8FFUpgwBySvmY3yCFX9dSZ+CgEZM
9Jh7N2Yyu2I4DzkGjBriVduxFuJgV/Dnfk8EdOwsadZJm9KJgbkNHjzE9BHg35iMs5doE84J0W9c
2JYcnusHG7EBB+m2/u4UvmMubmtSmgRgvqbPgF8guEwOTXdBf6wcxBZ9Zx8S7RxKQwykW24hjwab
O4us285xQaYGf4qJ5CTuiSMlhprw5ibWbFNsWl/CAh/rqIKokgLf/G9q0yHj7CBkBEznuzsRfRdo
/1xMHfB+GlvsTSLNQOGKSbKOCITGVAUs/FozbHGG5FTAh7t9OKLNXNIf09JRknzYsNYU+gCn+yD7
QlpoBxrgr9ewAR9uaDMVDthsTA5KxwlrzGuFdTKZJ+sEJ0ERTQdt5dVJDwns3ngg8A1IksyuoUwM
7h/ONJ0onzbIBUitPWc8h2UIhAuB5wq8t+43GxxlfdBq+NIp0kC45L1iBG5CEa19atPqA0Mwx79/
wMkwPp1PC4EwUyccf8l5RXkOfHuSUHgAsBDU5jIQI1YDlhjsUXI1OgxBgXBkUixz2A0XOKv4M8/K
EatLrE86FdbfCnJTtiAd6fRYXWeQmm6UxrQQsxwcNl1QlKd8kb5/3bBVw+2sw/8zGgdcmurwbSLf
C/DS2sEgxCos9QqI05LXcpOILvh4jait998tyfbGZ5TdMxP2MQ3E/lWE2SSbvE7iS3gCZo8T1KpR
/l2Xmx9vTH+2WGp0dLoM6vOFidH7e2STUhPDRxUBT+RmUJ6wAN8hOY60pQI7FzAMeSTI/ukUuFW0
HEAevFzulog04r+KU0kHwAvAkmBKgBWCd/eohDZjQsn/kITEgEZHkGkZLKaiV/i+GdmkBeul5WpE
/yAu68aclBfDFPC1grbkjtACwZP+EKlc4l8gjbo6l/1a6QMBZ9OTCQ4H0+WPG/2gzT8qWMmlHuxV
xESRwkvOfGI7oV0+YTBYoxsUkQKGAThnp8IflSXOIALm757JKBFiKaqIuHudGSurxw68xRAewFxn
rN1wq5J+C2guNhpouBMDeVzcL2Be4OwFCbXtRd54jH8fO7iGPTp15VJMmwVlhCAFJtUcd3S87T6H
diLmA7R0e2JVPsi46tIFwrkXe7880D8iD8JuRygEhAZDzGETfgvMW8j0CDQETQosVx/qQ5YbpI07
HRzEtsAkLIGJKs0iu+ZKUGxNqMCXDUzdicqQ/QV/FzrDBAoK7JNospuzx/byEeQ25rE5E234z4RT
iTZdkK2x/Ju8oAIvRCwAvekA1gwN733SdPI+0s++SRv8XHwbrTItAEckq42/9ETGE79auCCfnnw1
9iBFv+3xB/1g4V1FuhvCdeTaDIffo7a3GzTA/OLjvz6/Yq3M13QVxg/i74Semr76NhGUiHeAtwXi
BGF3FK/FS8qZrsK2gEh3QXlBlwb3lSCyMW36KN7yEnJmHHTqT/TcgkOoD00uoZqYcB6fvCJ4sguz
W85YXJ3XNvIuMIeEjqFBXtHuaSTFZEbQZXjixV0Qr47tiRC0ldcEL6hxHL80l9WwCMouLDqfaXHw
5JDeeTUEYUwEwGBgUAqstaPgxw9hi0gNITBmXNJuIDoN3mSiXaYa5HB2QkjLgp8DUXtRESsD73V4
XRaQT8QE0SfmZQnzj9lSARiRfjOlhGqzdL9Q94GMUtSQ1XaFXg0pJ7xDgCbhngt5uQ9I/ozrvx93
O3DQl9Q8GzXfc20gn8HG6BI9RgEG6xUeXsZrF+EQyEQGQv6j0nWRuUDbxC5JYwmEKBrJsUST+mTx
Y+3LHVaHSRehGBg545kHVwO42DPgU+D8KIJf8BQnZowZXcWMHpI/3WstBlkzNlWoaQLGzQb/ohsI
ooFJhhEsENZszrOskjD3oLVOp+AAQAxyt1jBTBnXPvdrdplAeRWH/qTeW1MRFoLUZKQxbOLnIyJQ
gIexcPRTt1uIImrUEqKzY8NJyTbY0TKTNwSqBnmPF0xlZsDL0GdlWHXzEWwYTiSJp/hJP+T0Wpe0
I34RWpEcBTWbBZx1dU6wA3eP9OKOwmBGaBgEfQe8ORQ4ACQbpF9k4/TgfvO1XOAy5nfePp4ERvAG
8/LhmsGgIT2BdlMGA4SGzaS/Zju8Uoy0SKdycjvZolYciALnpuXIyUO6rtroL7mdum788x//FfVr
W4amK4ojW6b6I+pXeSRXs7jbxOySaYKzLdwmG36wDIzjuKCAxwZF+/xpeQzKGLHmG9ojdVtj8ISR
3eJOd3V460EC3rt+h9qwYNasju2VI3gDbeyBBeRVwJTYIuEDhQGORdh6TNVZChUFkoMmBv97qGDD
MgowMbXaMf5oYA3YP3xlKLcyZHdSQHzNyDrgsjG6EAWQujI+Ducn68/2+BRCXxlIss+8BYtIdcRA
V9N96jiUM2vito4Z2PT+qqA0DkRRg6ns2m6D5/qJ0Sa0FJSJJT9EWxq4qWF2XfrGQRKVB6ygCiSE
JzR4HN4Hi7VaHOAlGItL2nswbWlwzdl5N3RSwKv7uqd8QtvXumnl8VY9Mad4u1dcLIg8FCXqnZL7
gZzVCCu2B3z4SG8+q1+W7D5Xyca8iyCAuvGvR3T+0fbef7yEy4VFQBQkEfx3kfYwRcCBE2Fv6UpN
WGLXoXvtVzvGn2gmbKF2U/kZtJ/Nnh+q7HVIJkbnfhfGGRfJzVshqWYcdllZshef0c/i+XY9Z22I
dmgZc6sd4YBylTDfw5Jkh6IRXWbsXfdRH1e0hxDwaC5flGDsEiOCKvAmQ7RreTpd16r95NuenMar
8upjxl25ds8Y2UtsaJoB0mW9G02s0nVGzmx3uCzl4QN4HyeH3aIeVgt1iFr4gk3WDElfCBN5nCDW
c8ZvCFa3aaYH7dHEh+bWzxpPGySKh6UJZlqX2X37BLCESdvHSp58iAXK8goFh+LhI6eM71gfFYEy
f88lxnbW+F160vx+2g2xkseWDOWxiB3fJ3trLE8M+iGsTPp0chh54gGGIyPWaBVIduTjppT2WvDK
/nUPQdfq51/Nuu4xNKFgAOemQgPKLITJVYKhK4032XtSoLzRIZaYNVRB/CXhEjPBnw8sM+OnIYUH
Oq0+K7wostJ/al48f7fBC7LLAU9Le9KcVXgfS8y1+85Up0qtDs5A6cRdaxadspEh8vv4NLhfQwjv
zUBZCl3x0DlbPQWqIUUqsCPeRpNnG+J0hQWX4n3CRtBdAxIGRZFMVW+PapR5FjqZdl+udgjuR8hS
BK+/gphCl1BsjOP1JO/vdXhRMEn18bLD6RvjzgizEnKtWNW0Tv/8x//8v//70Pyv6HSb/itR+R/5
M5veLvmj+j//VNTfbU6Oqai6bBA4bKsam9fha37JI/Hl/0O5yEVbysoVHog6E0QkdhqW/NJYEN4H
yElf02U/Yt9oJvR9DcKMyxdRvUCYz6834mqClxom07RfmxuBL5iA5oGxka5eZYTRxWOXyyGVHnYY
9Jw1DKNXeFlhSXNPAhn7Rd1H/d8McFEx94i6Bizy+KtEkffkZ5ruZVn1lLUp1Ph41LxRlasLe4ED
FOXKV4kJenugexzHawnVrv1JfzZN8I/ABX0U71GzX8e4w3YRmBGxCtmyqSnh9DnJFDPm2kdVTARw
y+0mKCpQy584FRnRKCC/zlSDbWoh8ssjl0MWJ8b5n2+9Zv0mzdn49db/OBfy8ra7p6bOrZ8hEmoO
mILlG+2g134C04s2NtC3GB3FQSGohVB2mbzBOAPxUfx77QMPkjFGBN0hVTvlEZAGSKq7E0YzdYd8
xQGP3mtxnRpDSxiukhV0RL1hw/87mwYhDBr9xkeDJ0gVYokePwIj6rQSPslBZmKB2XGs7j3ptWCQ
wuegw9+wU14qZteXd6AMIUWxgSme/AUyyODQ/rzVgaN49Sk+2AiOAgdd/dOzDs7mtiWtgZ9p+7Dz
Pu11xCxdAAleqK7eHzvS6oRNWfH2sf23e/WmmRtz3D6x72JfkGsPA4EW/z+esxKfKELLX3gijmzV
c3jq8OSRPwtSY0GseJcm9iLqOHM+NY9RD5sAUmHXyjj/wh0QWTIOndOmf12zI8gbk0/ZXRcZlaXC
LKU9qpT6VKOr1xeN7OtJs5PPmPswBzfxXcGzfRifaKhQ4u2EzdBu+TxcpuqheDO99O4bdaORUEbx
Z4RPnFYM/HCYa6Jpwe5gw5cz2O/iENumYXvM17bYLfTJ92YYr+9UcWD5q3ydYmWyvBwTaJsAzDQo
U2ObfxlncxLPY0zE2TERhI+LMXucNco/rC6uuDGhQvoh7yBtxsStDXFNSIm1H0rCeSdbMpCLUSm8
RnD+8fW/rSKk/FiIlOM0xKDq+oXnbXm29aDSPWZMDr5M5dvDjsLCks9PZjYGXthSYec6zZZV6pkf
TJDQmd29aiFXnhIJZwn1I3/6Wr+xg/rtI2sImITRrAFzt3MDJZVzLDYs8hey/+d0t7JxT0UxRO4G
oXajMvVvC2l54ZgVaewVme9I9Om4fFTIpWfgOQqo84ClCiEPI4DSx5NN2bQA1BYyw8injGGHwa1h
UW5ehZu/gh2loTJoi359692n+NrgSgd3qYShH31yiyc0Jct08ufnWpHFlvkjvN5wbMU2TM1yLFn5
EV4fty/TMu7v6yo7R18JXQAWhVA+FJ9kcKvsSog77B4xgBaB4HKPV2F3IM2MVBzY3iCiNbaUEbxA
Z8YxylAeJ+BJO0INhr2hQ6Sc3tP2xR6rCUz+MDdSj2+ta+3fOy864aFkZZ0WRA72FbaJQNFTeXlt
fDqJ27JY30MQqPf6NhXuH8JE6yk8hT2xYoaIn6CybpMlSa1OSKirwbkVj8pTM8b+A/XqdNX2MIqk
IjuZG3kommb8zRb61tCxJPZ3jVseVNim0T4Z/eWWKs5vb6ltqbamWppliq30l1PK1OU8uSbldQXX
FXUmXIiIcYVyoEPwGW7gt4qGSoKihkWjfuZf9AC7bvoPOwAr/UThQcL9Fa4WWzkxa7exM4dLxZ/X
SRbgSnIl8RcaKWEeiAfGCkG+HOLYIby9CNQewlUHzSYCEiqNeQ0bu+1iW9DDpnzEUfYgIg60zNOQ
QmAmPM16d2yAHp7ScVYFT1CfrQ/3iTcNKv4ShYUfNPJZZLlYDdGtBUxrgnKt0go9SXgR8ptX5zIh
pI42F7XfCjnUn+/nbzsSx/737bT/83Y+1PhaJ/f7dfUsXWhIlzmIajrfYZ1AR3G2aWjPb/TeMH3n
qMuWiEAApR+9y2rXdbbp9PqhLihNoF93eUGEng/rsD1criG7rsNw8XB7uRK53cSoAxGHf754VfvN
uWnKsqpbKv/jg/yfV395G+YrlS/Z6rFJKEBqn/OPSuRSiZaKF8E8ioTbj4YhJZxcCpOXS6i8jaem
W+zcx7Ed0ZFwllZkX3gS8Z6lFzcd+RnWz1DIyHMsyYigYk+tRMrkrkGGc8kDKFx17GkHSps7/qPf
0L3mYSANFepAmCaTkSta1roLuw3nahdyH5X2B5JgOD18+8t/nogWWrNd7/Eak9gCjWkieaZXCh9s
73kNSG/4PvQ6WernE1wQr4uGmQQHU0NkQSscAs0jhnxPKuM3DquuPqmFzzlP7EheqD2Oy6ijVn38
03ZmoE4pBhj8pF47oj+IqcE8WRPu6tkwMUQfQJW9zo4NXkJUtDInQD874r7/ciM4C7HffFfqmBY+
qdQxdFQerlMEGANKe8Sa2N1xiIbaLHt69yVnHb5BwjMIN1rbfVy8ZExoH2guLBSNw4RKuGKOYLpa
0KyyBW1dZrnlSjrfhySImD7GZJBi1S16Q0a1kWesyz7fcAOWhN3bqUiBb1ZKTES48aXzuyn7UBZQ
f9IP9O9Hfce3ibDJx66vjhnz3PxLigk6wKtEo915n+yDxfGadBHJNtukQXgeu+OGE20iNEdW78/L
VBOr8McpYKqqYSuyoaqKov9YpdEzVq6Wnt9Waxyd4X5a7miruD2oo/0eN3hE69ZBq9eHaNFtxguA
ruOx6v/5IlTzdxdhaKpja4pqK+qPo8h+vSulvek51f1oMurtPp+6K0iiHRRb0+EnYOhCxjZhAWSF
81fw59+uiQL2v27BL7/9R2+hRZL0KiwtXw3CbXhxl82eXt0vJtrHskPOWDmYIuF1TfcTowF31ffO
cDT2j1fAzAk4wPD/fDnfd/xPl/Oj3pb1opKdBzcDKgTNveyNani6mj8h4cvsHaRkdPHcT+811tai
r+vPurN4OLis19LgWLvwTHJvAHb356v6/ToxZcWSVVPWHePnTbqY9iW+KzmRtRvOMbjS49HdneDX
7d683gl7PZxAPqJp4fI8rXiMXXEhjF78wZ+v5PsQ/a/788uV/Lg/UqyqVXlRuT8bYoJHr8l+a/fv
hBT27h4RKJyED5eU7j3EOP8dB1vM9ANKENKUTxTXmffaLwl/dnvzQ2c4tiFpMXyCckS55eK24ayr
p9us0skiCnl7UUWd09Dcz6KwO1v/5ZUov1t4v7wS0fT+Ui7o6d3MLIN7Wns3F2rNkqJz4IwJoFiC
nfQwJ9gzWby5W80Pe/P5w/HpJKbWHFpz454Ou3D60fpjHJSePgaAi3RxvnrX03Fnud3ZGTYJ+mPs
L6wLcpnES0bHP1++/psC0mQx/P8lIZ7qXy6/ado4eRVc/rsMeC/CZUhGZy8OTw01vRvxBN8IeT1l
3lTtTXN3OB7HgLEj2f3i4GWdeF2mPzN5rBBF8JfS4Xd4wX9c249K7PZSZS12xDMNIxr4kmIVh/ib
xyKQvgjM/BBnQuH2V7gtf54ZiP353hi/3VZ/uTc/Spc0VsqHGXFv7JWPAdsYcarjMa/y8SiFo6KQ
luYtCU4RJ1XvhbaZzLYTvHXsG76kvhiA1QRTubuPwlvEgRfZiPka3e9GIZLhySJ2F7zV3l8eLU0s
uD89WqK+/eUdjbVdqpgX7lo9W9cemcHuroPl855NMfaXIBdzMmLfHd3lUefMoyzESmIlkHK4e3c0
W3++i7Z4lP9wPeaPw+lmp/qt1bgeONLwK9ytHGzxAXSfo9xn8xnp/dEGz/PtiMed2HTwtLc7n2Nd
irMdNIhwSMvwqbud0018U4fnazqdBurGall/yK+7CMAg8Lj+GRHqtfvcI9jxn+5sd4I5x3COAZR2
9iJO4BZ54lH9S8Og/q5EVE3NlE1V0zX1uwD+5X43hdZco5jXdw9kD60q6r4Japb59D2fpkNOHDzG
Sm91jiZ0CMcUxsyfb7Cii3X433f431fw4xlO3+9GlsRmigxhYbnXJb3/cUvGsqupASQZ9vk5C9hy
N02IC4nlbaC8u/gbzJfqiZoVz+tsvq3WzgRrXPKU3JvlvhfrV4joZBSyJxO0SCT0yXz2bB/vySKQ
hfs4TpbxboCxuvnwyy4k7c8nVEE0mqMPd+ipbr+7YLqMagsD6u4M7VQ/iKa4HDZeTcqg+2n0x18K
c2LemP1C6vFMLJL+AmQ9c73P2jcnQe2PBaTB07NlJ++eMWOIA/iuuATMCNMAXic6qVN9zOzS49jk
2ylwIv9M27Ms/D/f5m908k93+cduVMiRmu5S3udHOCLarT/J+suGlarMafZx42D8yBMN9ZVhVOL9
+Zc7v3+o//0W/9iKrNd19yzFKTMggt2FdOe4Wyckf5eTu/N2rcGyWi15QOjcvTTpoI7BEbI7xxix
ctnKHxraabNw59fBgYf++vaGH5ZH2ALuHKQ+TvH7dbF7cVv/Oe0vSN2Gf4BsXJCfPURtHYKyptzg
mx0Sd5F7x523LvzB5trLXBkFh4WmBCbaE7p2Z3EdsbN5Um+GMvDPd8H4XW9uMdlSQDsUBwT5x17S
RO9Is7TiCukbOdJO9+XWs9SjhW02WUewPPHezjqqybQpwSJ4AEPCwtsh856EGrjoSZfFyIYFgK0C
kEXWMTG4T8OE1Wt1smRmaNOd1nnm3XbnmffOlUmvNYy0q/uIu4C2Ok8GoJ6M4JD8l3xrv324Uwhk
ybx6IyqpK+89kWL/9cBSFzW9HMM6SHRf2zhUW8D/Q+GCu4nQul4rH4A0P1wWZSkkGmDO4MUj5pF0
vxIAwXnXA8aDNlO6mIAQtzMmzld/B6/dpN0Fb+VE06E2AcOu+31sApdVQdQGyuH9COImLNqw2dSo
7CA3V1C2Wsy8m2Gmde/l4nYndaxDtwxzZ41FT8stcx+RDwVyVH+1xfQKwdD0HdPDIyEKAWJH7wls
Ldc4EMJHrCF9r4BJiUm6VWHy8DUpVNfFxia/sui8q0DlHWhJypjkUfBELk8zt5Ck7a71ZMu3s06d
sh8Zi4I2Oiavzb9ZPo4uQEEFgFHpp8SadSiY0B3t4P4htBY7FY5B8II2BHEbmHUBy178lxnQKutt
twF/ljoNTp1MVTXYJX4Tobgct8hK4HBDOt0wKnwofq57u/Mz8vTUx3geg/0Hpkl9ngtDXd1RFaH0
lzzoti/A4N41D/UzUhdswxYKoU8wnrGsLcbJJGt8cnGIup2kUv9BLtWwabd4w9Zu8ZgDlEb3UfYe
tw+SbHXMsjpkQhUfJIq0y8uui78vYWdG5u9ooi1SuXApcUS3rZCZTPsKcqaGNW4jLDtCbsxOVHu7
Kan1eChPcoqMabaoWDP4VOMeTFR54scMZtE57kIwawIheG8Q8YLJZVL3AijdrxmRL/GPTxZXI4gh
4FaMQRhLZacrZnfX0LR6AfO8HA0OorAV7ubkTIHPSl/3kX4XTJBI9d4pMF6mDHaLDCV3Gyr5gKAx
Le9UKtlE5BTjWsVAymQsYq/57EFQGDfl+Q7xTIfwQ65LBhOGd/nMJMzALxWemuUljU/eYLvX1rkU
1JPy6knFWq786yCdYjUNrAidaKygH2sD1KIqj8ZtYmEUofjqNHp0kfBTeAPKshMRmEAIFPJBkgGA
KFEpAtM6Lmm9i2au2DzSPkVD9QprVEiyi9SC8LOGoLhccZkQmnanZohHc4GeZRthIDVgUGjHwXt+
SX0TI/mlxb/k/oWVtGcGQvmnkck2TVjADD1EkIp691sKl40DreMVSBiAfcSsVBY22a9g16iYLLcd
CShr3UbwsNydmEsSMIb1MVC6dnoOn2WPxVJ+lcwhxmB+cg8P5QsPBIFeKzLImB5F7i0j7MTlW1uA
H+Ysw/eX+VFf/ZTEmhEmy7Xq1ktMihuaTzCiRR0H+N23pFXdOuT43KqAdwO39t04ZVAzBvo31mK8
HXXY0KIiYHh7zX3yqiriGE95Gj465XNeLxmUvVd/3tb13yCulmpoimmajqMp1g/koJQuD8lsjXRl
byG+JupQg/Ty7GRfd9grWKPNUxAUdZWxDwbP2iPm2QIawvu/J+uIPkwS3ZcGq4dLxsx8E+/JPMWz
X/FZCybwICki4wIMoMGECcbMEZXCDWrW1roMc8GKMD7LExSIP7+q3+EhlsorApRxdNPUf7S4l5ca
GS9VSVfZ3ZM2ZosMDc4yohwsojlRdlCqyDRs4hB0q+zi3d6DUAjFjxngO4yB3HEdI2FpHid/6Wt+
1yFYqmWpjA0UU7G+68lfKlbjkbzap16RaX2ynH40ALB77wbMvLRuqbiwDFh0+rGSOrsKB+MM22Ye
p+LMDtcjnijulumA2stYstwcxYVBjqCrrw7zE5Zdd+sv91EzflP7AMZbhmrqwPG28WN5KLtUuhlt
wczt6upwLEgaXLaMajDl2L5gl8mDt+JDJIFsaw04LC4UNeZgB6nZ8a2jw9j3g7rAmOTYgSdeugeP
iauAjxG3OnLfhxeWQmjXXmutC0K9e/kSanpCFBlvYnBFPkHuwd1oNnLhocOYyqYXyyHd6JVjgfHJ
Q/WbdPtM++q7m7eDO049GMSGqtqRDqnMuKjTYq1MahG7jdSXYF7IxEpnPjVTlfRQ4F5K700kVuUy
0iwIJ8OoL0hLzyYbQnOfTCajxbvwiVFKslF+nZEZIZN6tLKPypasNgUO5N7IGFB6CkX4dmfDHzbY
tZiJqr6iBiQ43wlJZD4O/JuN7LZDqp8NmUDuQno24StDOkHvFBEO1iUyV99175cDC/OO94y61JCs
7YI79iWWMGevVZHwUF77EfFUYtY+v2RhhB+3zLlCLsDoZQ5k7E0qMlf3dRMSIYUJMXZfs1zvRGrI
c6u1rsG2a5NCqjrEeADl109QbkiCxboqfGOFCVIjqDjM9pRRhG/VzJTcHtHubyZIuaczBbr48uel
X38W89fKdBjnemIAi1kzIQR2j11benXjrRJ335iS3afZIU4D57OAdE60CmHHBFWQAr+Kx+0UrwI2
ZdFngthCM9F9jNyYYkJbwYvrTYaXe5+yGoi5bBkM20D4fv3skEUCYUU/sElez/oSKgDNE1ekPvz7
KZM9miTytmSDGDA4Js9lvdD3hD7gPn/hTYaCRdpH7VVTY12pHvu51AQksqhoooGIKYhsUtW8kvw1
xwUycrbsBiS4FgK6716e7ivpWMs46kQ7T8zHPuAr60VHxwauIsDKQ1UnBa0RipRKivMDa86BnWL6
ym10A+VOSAL1LgcVx0iKo6QHG0zCgpBWT0VSaOZ9GTswwojIpYQQ6Jc00AOJqY3bWggwsKM3Bw2u
1v2c/My7b7BjjJOnp9FfVt6VzhCP8HMb+S+jf5BWxhfpmtEi98xVXQQpTIf6Lx2S+hsczlId2YHz
piiGqv2APard62E6dpyukGIc68Dg/Mt8HqsECYdPVefiVaxySmY9ZpFaIAz9lvXH86/blWi2f7SJ
v17HTyxeTyzJNKQkXcFDJz+1DeKjiZkpKjykVcnRGhCwTYQYsQ4JjAJXnlqtfz0zFD+2y5yI2XT1
9Nn97YOI4YBnzIPQwJBFKyv9BZmxfoPMgExaliDj6JYh/2gqpfLxUlo7SVYYGlCMheaqwjGXNi+4
fTNpnI0ROnVYTKrGRVpTES0SefCTWl+ZWQHpb+aRYIyQ8Rx9pDnBuZxkBxikQxsWNOSjzC2xYS/Y
tdEH6PPcq3okB1BRXnBQwTxdh2duIJvUjvkoT+FoIjYML1SLZ4y8cBcRSSnEs6GqijuYmm3V8V+O
aP032A2vXlMUyzZV1s6Pnt5oLpZcZRcqD5S8UZALfO6QIQvShg6esZg58spxA92RSebX9eQ1qUjJ
YLZX+uoshmVveC+7o9zZl0It6qTF4C4FgvmSdbJ88LjPVFzAS58n8Vp1aeWyYmxKgW2KaFLTNxcq
4WUjmnYmVszeom6GUgUKX9HV8YQ0CaP3b1u4MzQrdTrIo6GGuz5mfyigUV69fdXxdERnRBcg+6h6
cRzEsDGSHnNAvR4l4C5vspI4X3o7xYWBQWI05b7uuHCcCJKWtA6hmK/gNiWTkDAJcpDijzsuO1ZQ
vkJy54yBMqtwwdh5hMc/rrMK36W5iuqcMvnmKXtYOQTTUdsXAcm4cdGNJ2kdqBAUSfOhESryDlO6
ZMXZe2dvtdlHD+U0/pBWMS6mW/UIrUAmEZOgk25B3ChXMX6P4jHdEG3GhNxK5Lrf8gV2ITagmbqF
5nY5ULcT4Zigc+IupkM8yefZickhyWrykYgGUosh7+uE1+O2sZMGMg53r158C18kg/B6+VV69zGT
ly3Cb7b+hAh0r0CJIg+fNqFPnzVO9uRop9hPmGAsCBhyNTSJXp7CC2zG1xPiCOGJF+tuBpew92i8
phjCt7c8LtomGMJ02SsrF1agMdMx7uTIg7yMeA6c3OrGXxoWGGNiwY2kl5ubNyzrMiwJibt4ORkW
JQW6Xzvh475q0F9n84f8F5hYsTVHFE4/tyrNllWHLUBRLecHmmLE9tWpW8gjBtorxedKMBWAtfjt
4gYRDJfCLGDqfWTmO7gBdNPp4UlTHoSI6TEspu8eG8Kl8PQvTHhcHE0CvZ/OmYG/w9JndiHj+Ixp
2lwRSs+JDiVlQhutXkWJVsCGRWiBYge1tQGFb60JBVaJg03Jtuk6G42680XddqHby4I3h8t7Krh+
pCnUDFECqGHChQPLxBl+JByDtfVpYd3yCu7ijJklyYDDRuYU/7hAkXivUQNAObcQJ+qdckj43OJ5
bFYFLmAYFJ+5CdZCIuCZ28DcmVqqyENH8p+oEndrXNuMkF6V5JYQ5dUBohqXGk+lTfnymmU6hwCc
zh/HItQGciAdcpjjMuh+y8wVRl3ndubRlMj3Ljx5VlJyCvSmAb5JLeKJ/Qvm0rKX0r7iSDJGO4ej
MkcmyvaZPbeOl73IOSAeFHXWO2RD8rVTjGzc6D0oS7YwIqHZ4RnHRdzH8Wc1NmFbf3uM4b81qa0Q
G17jaB2TVY5BZUpkKRJ6rNe7whOIuCRgYY6rHq9Omuhn6+LKfH9NgDcyhSGEb0ygKTgoCLHmaNeX
Qdbla4hsqiC7RLNsxP6F79Hl2qWkCV9E5vpsdkVPJpRVQC76Of1qkmGMBKH1UtqhCW8w1XeJ5itH
a0KsDdU4mwqAmdwjXUcn6JTkDj3kqa+OElIL/UCMIBuDbyG0kYMq42KDaDeArG0dI3JFBxfg3wZQ
GksAya+6iy8ZvuHRWfMU8+SaXWOduGco5WSZQ1w7s4s3nM+zZsOrpuy3FGGcwz/xspmMljSTOyJx
XRUA+uVBRfYtTjec45lJIMkTm27j3wmz5S7NyW5relfk33QLGtEYOf2++0iF+Q1eIXD6+hqo8AUX
KRtfATomDhvOWAAlFhEYDesN+joLG1IJfJFesrnPm2ETqh11BCpW+I4bYSxI5YXtXZv5DTpnrnQN
B2ac9RPVs++u/kXkePzyLLhHUcesSWjyFGIa2Yz83fkyZ3nobYARYHyUR0podu4Bwt7FI/alRcSZ
gasC/L0IIqhsefmjw4sAGwRPyHHCl9wCLDLgOWON5lZAnaigx8Q49uGln6qLEMNDBzYQGTRAgDgG
zcrNt3CfphvbhsbC4QTJ6QYRNFopWDKFm+he1LUGRqhbPvcgnUOP8WpYoy6e9Dk2N8rwZgy0MlDn
r08hmW4htzW41NyxMjtyPZS/CeCaMHAe+FzrnR1/IM8yRgNkjz8BLOUzesqUMNX1y5gbcOCgSMVU
wPxFNn+OtQFjZt47AzC52cARbDbKpvGVDSsB6in9xJdxAPh5CC8yhB2XIF5IBNJatDQYmB3A/mBg
tgcTEj/hhNrsA9ISODGx5SSs4Pt2A4ElbR2hG9T38BZ5teHLd0TGrD7MEOkJhynz4oUSu7vG59O2
csEKMv9O6GHjxxwCHCQ7F2yTdxOi3HtDr5utEU+GNLBlD/osDhwszDP+XVnAJQsRaY7vYiSoavJZ
PVPDfVhoNzmhCbMmHXZ+mZfLOsBQ7T54IFRhxbEf+qhBEOrQzvpF1c0Q14KCUhBcw2cbIMkPsc8M
cmzBmkGMo0+JQSqTHQ9z0D1aGeGfY/rR+MGjJVJSXfNcf+lfYfzJoSEdUIxgz09Gah5eCLcoM/cl
4jfpjBNBLcw6Spddg85YJ794sbxDXrI4DV7u9bM1Q2UIS27wWNTzaszhURO7cD89V/dVSdHUx2mz
/xo8T9HM4lYiHaSArJnB30fcaaWbjXCsITi3l4RMF0GxP9RTs1QIpcbo89rn8pSow6NO+cbWYPY5
oBT1TMX2fvQdShgICR2EYoMGHX7LZP7/kXReW4pqWxh+IsZQotySMWctbxxltaKA5Pz052Ofi927
u4IirDDXP/8wsyOjseLxpotfOyw9YprByHuoLuT2UnswdAIXQznFFnBkxHus60h7sxhKTjcxO+YW
gT7lhu7ZHaXdlGOA2UtGyknwFMM8KhcdZuKEeX9frBBYHKHOlexmatFS6HcB3qWjvgom35kbu1UR
NlxUG/tpv8WmAi8v97tgv/HSw+uLWBkd2rFd9yc6BOpvs5n8tmfY9AHGjQQq/LTYH2Ns0FnZNvs3
bXDXlUen0DthLIwJxheuTz0XiObqw2p1BS4AroixieNZ81ExDecYxZwdTaruJ6RBWmET1eJLHOsN
/VFsq4Zjud1gh0FRDMXrSo3aY0/6up+w81hga5MgvBo2xRWzBGEzpt20dvnCwBdnRQ0r+tpGaAvd
PGQEN0tuugY35E/UQJJNqHKvviec3OKGsYOC4eHSuUG1Bmei9b6PgETmtcyZ2dKoXNL5BBfPyW5y
q+HUwYoD5zLxQ+M243vFUmwNuZVC6ANUB5LFrUkzokck+SGJBo8Z57CfyZj0gAmlZkj/MmZOScqo
UROQt69NdeSsY1X6O9kFr/btjIbNwkF1mWI9rkPmIrhMf4bt99L8vIn96Ikr4SmgyUCCimaKVf4v
Z0YKHl0IqydMhVZIYfzf4zxcgv8YbxcmG0HbzDNU5VRJu8eKi78OV9FstvQjjvTR+ZwjxXSnwMdo
TVbUFTRxG0iC/m+IfzGJQcbHaqG5jS3XymRThHJna0u2Awxk2GEtlgAcF3jeuKEeWd8wM7xyj6+T
Gy8JC4fd1sZrYk4iiSW70oFumh/CfhlLDmTo8m2Kjzse2iAKS1z945B2bPSoMxs/hPfpvg9XULVp
0iIlxET9Tc+S3pw/+jvp/rsb3TGxSLEQacOOhNWXHzh1Hn+Ji/I8b1FZZ8HKzDknetnAcxg3dQcB
sTkyQVTiiFTDzowTx32rd2wop7bZwwWghDkU5g8Vi2OYL1szx9wilEPWSXHRa4xxVJRaypYmh42z
zJdEmdGMXLKusclnF7h5hMn7HGD426LeMzIYVf8EKBOL1HhD7zJv2Op5/Bjcu1ViXonS9B7X+6nf
035jibugKl1iUUpF8EK0U1AZvq4T6CS3L9fHQWpUmz0jq15k0IHnvLL9slYOxAa6rTPW2f5SuBUp
TV/Lu95WnmfKDvT1g2isAUQJV+AV3saLldX6x664eh12lmheK4fGoPXvvQP3ZlzP2ZSvtxJDtJtu
HB1oAF/Daj/mdQVd1BRgMBGPjjlBtUQ5A12Uy1uVrHjjv7ghHFTx5PEVRzPOYG5j0W9+vak1e42D
DkGUr2yqUcTR02cwKEuFxRjMkxHuchaWNX1xCQ4M5AzReO3YoA0s2RnpKpKT1M4X6PJwj7ZeKTbu
tfHvHNJfbueV9U8nBUj3F4tr4aNmHA2JqBDGb/JqElex+s+4Y48eHm6YTwCp6Vxbwn8qy7kNhnPL
/BuoFoacNcsTbnaULnCJRDvCXoSd7bfwWy6jNb+vxjnf8dkmAdoZbV7K+W5ieOezAudbxE6FkAC2
So4t2KVLvH2Ibh77AV/DATv2IZjl0KEAzviMmekxCc9QFkiuwK/HJzAi2PBdg1RpFhuJIcSXyXR5
Y3xwN72EXgZAMQQrxK1sraxhC1Zd83Uu7QWMh8zy5kQ5Q2gzeZT0nIhm/Fi/M4gWC4ktnKR3xNwH
ojutw0/C+XO34DFYVm941PUeVmrjp2ocDO9czKAwQjoyBkJHgHeDhRV9HrhebJDwmI45TnqZzxoO
/SN26BeydNeQ0nmWlKXUSPl493DtQ6VnrMZ0pZYgpfPd1ZzY4l+r6jg1qCWJcIDjc2s5cSGuPyGd
0HMrYvXPAmto54rf/HwzuxOMf6MtV/pIH1Na+Ax4SHwIsfeERD2IINe3Gn1N1RSIiqcfi9cd//mh
fdJdRhIWyCemyfzXNjrDgOhq+L6feMvfQ0jaToGDXIh34ZzT2Fl1x7GsM+ZN1hbfofqG28KntEpj
9e8fwl88hHkwmsFEPOM9ZZb21KEpYkJTYtDH1LmR9bFygiju5q6lYJD+als/0AgJztkfRDg/ugj/
gBjeJwUTS7K2SCzD5JsUcehJI4ih4HJ7AyRfKK2tUe/sOJ5g6UlffbTJR+eMmz+6b/QyE+sQQCoZ
UdfEmB8wmfIKM1sdsDqzd2xR9lx3J8bhNUdQNf89eP9C03vt4IewTCFeIYqG7EhnzjKNy5LbAwAt
4WTT82MNsa4cKm6rcYcFi8IV5D3f7cZhhJWWfdszjXDDGTehMVcLe9jGFG/aMjHniXEZ0T3mF+UB
a5uJsoHxP2y+uID/1Asw+1H6XIwuFmHng6kUjUWb9fsn0OglRa/BWGtBX05c0rGd6b5GzhnGhzTE
UKz+k2Fwgs1zojyX25R9vQbb7p7Y9sU4GkcmdyxAuMl1b4s9LdAK+9vCnJ613Ozhti9ZCu9fcOn0
ELvvUyGMBxY86f/Sr10SV/zCroXZCxwDaRztTwyP6Wujpuzmoi/tGYuspFjHXwQcqSPZaWCXNIuW
iaT5GW67vSGq1gfAiHM660zqRN2yAC+DaSf5Kid+nCkA5MtNAXTEBkkeCSwIohD0VT2sAg3y6nSX
tRfYCC13Nd3lqFsVYyyep+5AIw18jiS5aj78obtTZcgpVgmhnw2CTvzX7Sh/9JWKVSKJzfqh6dcT
GBVkoRVeOnWxNYrmaneTyf/r19DThdziMBUSgs3WAVdm9juuaxSuMrUsz5cVhnu9Fe92U9o57kzI
sPf4wsKKueP3plmN/qsj4i7tWbqlnlWjeTGs5WBVVfM76TsiSNBHuHzSZ1ote0qQ/NhW+2jYiNF8
qj1m0x0mlVl0g+yhfl0hvPXf1112JBHFeYjSwf2qV5pgLdkGySIn30B64e8VTfw8Pkwmq2okh3Ac
CVB6wZjBzJX0647ycicicMnnNMcUbZ4+IyKXsBNpPY2MtXalk3ISbqRmG3X0xJxv5A54+ddWSHjC
hOhaF4Ux+icF/DSip6ErG9pkGgQLxWpm83p3p59CxAVH5Gihf37i+/Er0euXf1vVnODmiXcjWKw2
rxXrSFdfp+rM5jF5LLndkl7PQb1eB8gHsnmIYkLdVsomy21FpTF/KMh5zLxP50/hhnbm5+M1AE+E
bGYcgj2dFnCwFFCpa9tKRDRiSI+g8zIyXfGJRyQomtVkKYXOgAl1ZqmqORORzdtJ66jNpok3M8IC
MzjQVnN3PvelPLjNQasu1M9Z5nP3qokVcHwp7ARAB4RGWszecw3dkOjwxrGKq5YWH8t43WVWD+tB
NSVsbgSzONxDEACESYo/LS+ltv1m+17h+Wy/nZ+qF+6gxD4OXhNvRdyUR3x4KvyIkdUcBsHUqkUH
iUbd9B3EG6fXlwqvy9tV5je2I90Grf7ky1n89xYp+C11BgVhEXQrnkKLZ2634m3iygw+c1nhLERY
9lNXV1zzVAQmxoda9nivEOOVzgcd50MmgpVgcV7YEcVcPtcEs+VKO0+UiWSeczXyU8DBJrImstHk
c6lwxysE8AtMbva7MtvPEwJlpsC/sOXaEnD+VNd95kyeYenKrZ1+5jzBiNWNZ4PeX04eHzvCu+q7
Vnl8EoiEmKF7g19UL94IXvqfzwcjgcioFK+kOsp1u9hkQIqhw6guaRkOHEKdpLBDHqACYL7sO4Cx
sybaH5wMJHtyEpE/Pr85/JvVoGGXZn2AwDWGktElxl02PrgC7DM6fmwqnRkjisJHJPdmv9IM0TuN
XpPkCf/+SgOjqkxO3dxp7mt4FehuwrfovJAOiPmhAbkBOImM/vaWDBHDsv7RpZe7dnaDpQptDvzG
qb+bDIEZLo1Qxaujfu3eds4muwmtj9nMp3TaEefsJXIgAYyQ7zNP4doEJhZI6aGj1qd6GsgnpPS7
74WfWQl70Rk9gRgl4EChk2Ru/7GKHV8YeUjSqAtlAuRmI65aDvH/ph3zxkJK+v2ZqARLTpbEkZ9T
PykNsTHYTTrd/EIIGgADy38N4djnZvcNrF/o9yjyMHb+ev1I6i6Osxdj2Ap/qs37DxJVe6MlzzdP
ElbjqK32hQgwDWTDejW/DoZgKwwLIz7Lf3lDKnyyF+9Gj40oPf9bEDnseexUZW1LnCoonldZDLnG
1p4K5NtNsy92xU5guu6KWzneFAOKVbNrGM04LeANxgaqWj2BcVgMgTiR/aYYX9hjZGjzWGftVsdm
hLpBddkci3gR/PGvlBQixASniB+cGhNqScUam/l+feB3Q9UqK5POe8ob7nC1Ugn/A66trfuDX2vQ
Gi/eGmY8KLKElw7FgazkFPnaXwPp9mt0vZWqXg8PsjZJ3UtFQ1Ic6aW9FFLef+4foxDWhTR/w8BA
9cn+wuIaWxMMcNFnDeZ3qRDt/XV1IplrM8HwjtsH5ImTjOZG9BCgR8K1mBM8P2NgkkmUQ/Qypijo
S+T3M0LGiGWnqYPUC/+SHWwAmrkKw4+kb9FXVT8EfeHFdWMaHjJlESSbLD3PcqtSFknhBLAAe68k
IfiG2cihIsR62Ae+iv1eCXBlRdYIOYD2wfk4qMD0yZV2E4ZRpR8Ptto74W8310+zURyND9n6foWS
VgLC7rgZgQ+nGfGXXcDW4tNDapDMkpkB9O4opJnmY+dQzs3J+fb+B/qdbFVXdgEeWhCA/HFG3OAC
UMlmsYywZJyYDzJtHD5u/5cu75sOZBDCiqXv5Gtz1l/v0phglV3yjHrE6Py2YvfiGFaNmho6QYSB
iwZMPEr2qhdFjgABk5/KjhG7+UFQrVxiZpjcSaHd1JxmEOthwizBriK3PjtNq3XMzsaJUvIkQsVC
Oxn2qmKKjR21ns6Z1sSZOjSpTfAhyS4w0Zq5GlgFGD96RxiwEzeDgVVT3XiA+twRHbknObT0Tkqj
pfIjnJDLRf+/gxMpXtVrQfAR1ksV9JyRvTVBDdyvIUDwsiI2F5za0KUIBt4oDBQuFToYIR/E4ij/
PToc+h2IY+SpSIvhcf8ZDdg786cy1QcDBzKbD8PDfA5Gc5R/axdnSsS33C2nY8cHQIA5edFhZM24
dYawjillQ0uk0sUvQDZ6vNxZLLHBTy0MS7Q9aKO8hRslC35S0UIze21ZTc1K9r+ZI0ZroV9Sb0S3
DpPWmT12ZclNT90GtFEZPQtoNYiTVa8fVJLG9voVk3J7Qmn6px1CzvNQBHRIqUtsEkIyfrhTdMRI
UFeN95dDtqddE3Ecq+9/4Pwf3VQnvgycJsw1Isqp0hBkY8iveajV1UliVMJcmWwZhg2nBszWSk/r
FgDNKnJVda++gpmViy58kUGmpGH0uvTiVRZMhPG/tP8UkmLQV2AEiRVK71CWzQZPTZ4UeZl4ljT/
g5dQBjZ0Q8HReEfhMMO+Z0f0zxEz+xRIc7rl/IT50tRUCHGb+NjW5Io5JWpacU+6xfHjjG/i3sS6
HhoCtOQOLtrU1hqqFavBdkHxtchWqNI6ql1kN8ij8dPoH3QI3al2osLF0pHeEa6igN9nZfnJnQAf
fKkwhNIDRceZ1rwzJykgWdWwQzmrqCSAMjfaDjq8OQZ4FFt1MHlA3FTRHrxgBxxqrpQrHkdkiLw0
8oBk6m2/HzydYF/0rydQCJM0x+Sp8uXapZs1vBr7F1I1wuCUc6SCn8vM7HoHUf4svAjYryrXCat/
nK+i/iZlR4kUme4So9aHN8wKG0kyo9sC7qze+w8M4t4piWsufCGwOCEU4lIc0LhWbpdsdDjs9zlV
fjaF+my/gaFB8fmAoV/qa71d1PyoMAKn+l+JsXbvzCoKHJAu8JfJKlkCtZlg/1sN2nPp1MJcjDn5
zMUR/3UU97v8+sG/5HfAS5eY6eQX+nuYrdPSIygFCKa0uekK/qjVvPjs32S+YN9SzR5XWV1MZ74A
207Dj1Z9CRBCMFOo7Ey0MGwBdg9Sd2yiKU4MLEOH5osz8he8gSQtNO0Henx4Avdc38dOsGVAlvDX
VebsY1KU8DFjkEhMQt823k/ysPmoBrd59IahoQdzY65z+zhRqVd4GXSN0+lqStoj58TYkwIcYFxx
sGcsyYMJQ+cN/EhJgcUiX8nXOlF+v2JpbPpf5uqXgqbDEmpGLWRQsyGhrhvrfg7/AqDWxso7e8rz
4EQb+woZCHdDlZx0gpWUoZF4QjOkRjStm0mz0Boz0K0Mg72PSYNZuyMrMMvOdngNfkKF+EmeH5Gt
wxHmSaRbw8ealjBDrR4uG6QEaiYaRkAwnalELNXmJDA1NpNnqduqPh4P5MCkQKS+pOqHQNJzk2KV
Ny/dOyx0YFvFoh4UdaJbLCrvQjQTYumoHeIFFXDVOjQUi2SVQerbZbN5Mf3jqEWJW+7a0/uvjbfU
lmFh5+pBD5bUu5PxDd7LvLGGzI8lVjmTnxCHeQeQiU1e6/AMZSh1nHuAd+/OFws8LL64wMKeZn5K
K4Hrec6AHG/NP/0SLHjFnP2usXgEjYhxNHRqbCCc5LtkXQqBjEsrSRz1d7ydIacI6w1VJYA8bgiy
yc+qv+/aazi+zzvVlvgS017cSqXLTQ1rW6m8BO5049LXDTQHqQOslZ+ktmed1R1F5ny5V/D2g4Wt
mPxA2e75mUSyMtWuSk4DO/k7LwNHqSCUsBXjoMQhGsBdKY86LpA/RWlNPit64ALFOO0kP00siSDB
bQmlMONg+WXcLIevowxOqHsSfqqV89VNqMFNsC7iJS9QlccaVJvSoV9kEBdLi/W5/m0CIqc24Yc+
wYQle7IOpp6It4OIFQlMIGv4QnY3v985Jjhvt6Av/LHRTcjSvMKp/mMHpL9xN95WAtUsgaJPB3Fm
bbTSn+SMpH0Nd/Vt1YMdqU4H/fKoLD7z6kKFcH9vZ7XNqv0u17FuJeFh2vvs9aV2mtHFRpnwpvOc
c8I0dH07YNsXW1VhXFLN67D3+cB6Jim5/pvhWZGs75Ezw5mJMPfpcoDOTdGcrBE16LieJ2sBB+gp
1CqWVMNN+Z6yyykCYrLsSa99X+rWnaFFwPKVVJholcmrFDUKYMU6pyuTmF8aD5rz7vdaYTZ4v+HV
3pp6YeahVfZXEbyVLKqQPr47oZVEPCOWs9oRtlM8MaTmjM3JN3U0fv3t9Jotpye+/lbn93/8X6AS
njp8Pw1dJCJTVpuUfGSbks3NfBjCSOoykulpl6xoRyICojKcWMyJQ3sVgZtguKzgUeLPk8ZYFJni
P/Hu0aisFVMnXOyz+TZejAap/SeFUFLde2hLBHgpbkmsVfuPYkOurPGyvnu8EWC8t/c9n7AnxLDx
P41PGfMJFyWZXoLRUtKi0cMfs9zU931FOkFhkmxN2xGyTPTQgJoF+sywyczZv5BzyJd4qHDLC0+7
vyJeJYM102yB/KTMbpP9J4Zn0qy4MFmgzKdGvRVwxyUPnVk8Ekbn3BKRGVpty25eDWTRWCoxlrKL
SjYP16IGVmN+4WyH9bZFhF+OL5RSj0ke/ML1HfNewX5vyhWDJTYIUUwO8SHFjD0+6Pt95MrWfvAk
hxxN45k4uIcvkgsyiTGAlFhaEcuGBSQjM3kEbnjG8cQrSU0QdqUFN2Onbpp56fROcPwSmkzvxKg4
Ct7kJdauTncqnpDVCHrwCqxIsYD4r7zWdxSw+E40oY+pUhxessFHYBDftwExP9PlPV2ppIh2a4mj
imRMCc27wzy2JoKP5qsab5TL7EnxMy83LX5kuPZJhzzwUgKx4VWDJiomFicYu5C2DO32yIFEcQeX
+rqtfbF1GdLKStrN/tSNsooX9+WYCoOd1vm+KZfDPL0yFcrr8Iaa0OCsKlswfd2IbXBM0kJetqt/
8qsGP43qXDLDM9ctHmWr/wtcWRnN99qGMIyRCbYcWS9jcoF9tzRTPcwCW4GwfqUU8iBvBChA0LJR
XHKLvWoTbhgmHc7mdc1KtJKmroho56W0FjQ99DtUV+3XmUH3KvGn4VBcdB6cnDiyykfSzUtYNlBz
M2M0C5leZNUEiHtnfv/k6I0g5UfN13E8equQEDAf6OdDfIRz2PBnv9QSP8nmwwWRFa0OgulAvj9z
vEhw+lJ/1J8Q7QuILPMCEAY/sXUH4w93rsxu6A2H7vCI6WDZ5cSGxgZ4pbOfsL1Kl+bjEE/9ALvD
XX7HwjB12ssLmmCeGBzRYcFz2BZq9GxmBgFuMaFJMfayANhxPCcETHYVwe8gB2LJMXXugwG3tiJS
DbW8yoFpApfIh/T6iTbtEPK7kkFOxG9Ujis4/vcuVEr85t8wAToDk5/Swo6ZoA+J9hxKPltZYJ7l
56/KGX4kwQhwbcXqipYGdQqcF6blmnJkljkqB0JImdidZQcoIJB4h8tMMBzOdJY8Hz3reYGfKPUg
QvIhsEGJaWPNMMQHAAR1dmQaT+A+e3ou7P8XBUQLe9f8bfzCtEy8SPVaZ3TRxduZsw4+T0Dn2NxQ
wCvqMuF05klwoYKx7d840aVpzSn+HzTSRxeQsddd/8JpopumbftLP3rh/MOGE68D2UgfEjQh7jw8
z5VC89UWSRFDEnMrD9WeDHUaMkTfUajfX5o3RkrpmvF5skhCKmGFTO7WvbKEfq9u9cR74yM6PETp
wt+/4UKX/GRqsozlwXyIdhJcsmCuJr8xfn4K7nSeRlgQY5a1txB/q8RPIc3hnLWY4ZkL8yl+dPWW
v0/SX0k8KfJmFm51jJzIXJB+v7UlwgGpVeMerhPZV0OrmTzufslxRUcxTVwa+spsXguvmbZMZYXT
958g/ipTW9d2XXuW0e7NllK9HYa9krt4MTBgFXK3EgRBrEP9X9Y4AehsuWjl9Z2ltOJQXAOw1c2P
2Kwm2K/BgmwRnvifeiOxJt5xmFRp4ZKVFIHvrTv9+IU19QU9DLGq/+AuVb3NEDt/xUXaAqh6vYeu
Xi4CGn0fJ1W34OcDw/4tnVSuOGCsDKXJFzu++8xJICJRmh22XLyx6Q0XtXyISRMio2sk3Bo6om/k
s15duM3Mlh9IFq7ZXnSGubKabBHwsSL+ZzPaMlf3+v69YZ9gU+l54LhxskEIRgkeg4wHcCj3gAJm
y5rEa7f9AQ1o0nmGNVirOQHCjgH72HkU2ep0gXe7h6ZFQjJ090TFrGVkgKzMwIv27B+iPTZD3l0k
fRgmLJWE0+MzdUdHaeLWS556ZosIo1n1fAZ/HLqjbUxjM4snucvxdIotK24KKv4c16lVHJTlm7oS
3ixapZ44ShJxUAZJrO6CU/ZgoHYxnpbgeXRbiX7jqDfJodaZXyKk4I9iu3F34D3Q4CQTGmN7Gre3
EhYHKzoGbMawyWlR3zAYwyx/csk3tMTIoXcBiswC2ikgsP6YRHY7g6b3NgbY18qGZ9rJfpbTWVCs
PN3X6vYb/ZWZYPSMiZbjfVGwMGoz+HLvZxfvouy3Z7VPV/H9Zyr95oCWxR2oMJvDQI9EB0lk3k7M
mjObBqWoItmmXidg7DVfX/W8cQ95KdHmE0SVHe6McbVo2ifmLsNgxczoiOHzrTdNcbmHeBOOTT1a
GSFkSBRy7ztQOWdIwLd6+12Jwl6VSIZcTovDLLRkYQ+vruiXYsiyiTgxhbqA8PJHbXdVveZPraKI
Z070yw/ZuuotoqpLOhp2jN7viq7Mp8cWtShQRP58JldRQceGDXRCZT5cI3Urt6xhjLJwy+QJWj8L
N4F8yIqLpqyKeDeRL/0XdUC6zCQU5c2qw32Wyf7F6DF43sMtjltvZUNLqKjXn97FhRe0uDjIzU+V
eg371uQR3HMwtW3AfSxvg7BohAXTjVegk6XKPNLuHHQc7pyGmCMAXW5Xhd4ohdZkM4eZlAr+l8BF
aUmf9RzY33ZmtNCJy9myzU8ajQAlOrZya+TPdnwU31UULaJuV0NUCwX4EBEqJou9YVi04gJlmCCQ
CSb/DvcflS7qoLA4S6fJ/awiFf3QE2fhyHENi/4yHl/DWhF35GOwQmsc5aVT/n0k/E1PczMb/j6o
fINu13yvLAaBYumSpyrbGRmh/TINnu96XfEsG7YdW5YOEnzp4vaOjqxbd9zeBUTClkjVjGQd3SrL
ZMgdVjRDpzHBMjhrmb1/92TfI86bDRQgMEaQ2ivNKykuPDYNobvoNPSB682nO6anL5hqF1tDAXoA
4X/CHakzpnD0N6OlkhAT0PGZQA3p4MkR5ADSwIRxKfwyuNrzPcWe2eZn6BHRGlNoVHRmAm+Kxp92
4z7GaAGBqlDu4C8MS4gjBC2EU02E24wNeIVchpELKRHWB0B8cm1mrLC8IcPfHS7SQ3lIj/zJahoz
Z5stfaZ8RVWJfJEcoHfo8PkhzMvGFK5xylFpkZKXg77s/SpmdDJYiSWvZO2I3I6WpDoPnhhCKN57
Ni9X3YLdsFl8n6UIjZG2wV7yyMDmhH3KNvKzoTuYjAarSM8hqb6xBaeMSlk3mUI2smq2/C/Dz2zO
LZweN8Evc+LFJ2RmGKHBaz6hN/cjv8MNP4ebnpolZOzAEhyIOu6bjHqC4gBX5YP6NmjJmiRa7Pip
0ft+pLOgepnCr0rc9w0+Vj3aIjvqARDOFPnNu03vfylrZgzvYcxlcH7RtJifVY1MM0dFo+x6q7vR
sbYlf8Jf2T6OCn5JdBagg+WA6JOfKQymfwpgcG3RlIKik26KW3OjEFVor4ArR4w1Z7qqD/mU+Gb6
EygUrBbFvFHsajgYpwiXJi4+Qf8B+LJAqU1A6VkmXZSJBoHeo3+8ALI19QNc4RfE3fAfAO/7n/y1
yl+sC16FZFpgpGSSApKbuNOt5LFwviGKQnUer9FVnkD1m19cWXNgcpPIHGgq9xtpPDbUgBxeHDYX
Tg4cJzv3CwQZ44nXLlaRb3B2PKXTJdbU9jq0tXO7mZA5QQgCvKDsirJpdtJVn1hPdRUVjgbpChLc
SbWVfxO8/SiwRo5avye+aIORzb5roU6Olym4773i4slvA3SzUzb3RUCmha//hi9mZo78SaP3IR5E
Mjz+sw1st5yBaACcq/PnHwp4cCqAm4v4mEwwcSX+IrUJ37FIXicMjaySFV1kOCjTLQwxKEySzxkc
5pFk9BxIsdorTZVq8CknPgneke7ksvfZ1KQNyutgQx29XM7gCLKCdUYvmFm8JlBEZ/CCkj0t8GIh
QJBraW82Ll9TLu1k31eGJF/uXFuI+VtpO2Ou8PQBZv98XxHKQsqxzvTF3s+PA98lXoDkOIg4acHN
dYrTB4cAZEU6FUbosC6rhauLDi8/sGhR3XTmkDkhvu2DG4G4keRSuGzr38wjPKaqrTqz5MHKZyCD
8Obo4a8Liy4yofYamw98ffrXcylefXbk0s6FP2FDgyAdPFgZ5L1PdgjYxVtZrimz1d4qWD9gHsqW
zA6Uti8yJVWm8v1InzUCY+PmYyPGIoS6iXwz4iM6MGWfQk7Dev0kopylsqDh2nmDbEwyqwwJkuhg
9QLGL1QNz3sKGBY4KiBLgM95mramZpG1pmF++Z1PMUSmRjdH1cOGJI0Hx4gicpNbwZnjRCQHiCUr
kmAwgLHSJzfc4dCxzI7N8X5Od8Pi+V5Pri4pO5BCfDp2kB6wfYMHMuZRl/vWjs43Gso3fJ5hz8Hl
5ICIyjezCnx8BcqNtYZADtqAahcI3qae8gFgpcFZkVRRPvTRIYGFiib+jiCzI2TL941bUt2Cv/Tu
V7cBFiT4uG/pVrNXfY7DmOqH5YEtixK9KRcU/9QPwEMZq3q5kENXpgihekQNy5+fEcMIQiAgDS99
xk/Qu8NIOQ+ewj5gvYdf9h5rmXGvFe0qAuyF9F/vks33ls6xLF7XiTU7T87ftfgKfZwluJ1T3VAO
2jJuSRyERexX28QZLtEze9TQ2XA11/dY6ENWa83Zkf9PZAsoJlC3H9o8aCGMT2R/dhUzgvfeKHjG
svkbwn62vS8VujnrsdxjfXl+ArPjF1bxZvIUTxlNtdFk7e5rNIIpnoV1/hTxjp1hekYzjMfoYAuM
B+hsWXngOTqdf7hr8NdlA5ZL/mzuFm9ETx3IN/LCH3m0JOVYOgPPrxzpp7xM/8XuZ+S4ocVZB6bX
XD/rtuBxlzvtQngCAXEB3W8Sh5EVaXaAkwZeFBou2OKR8l/+x6XrnBfcBvXifNQxbzqYs+DcIvi4
PXQmQw9Qpzup2IM2VreeeT3KrgW7z3p27datD7u7tNLjFFPpY7sZVtltSlTR5JGsWFlg0LfjVIWQ
DEU+pZ15wPWH+Sq0HrE5HSiAcGyQ5FLr/je4g9BpImsMRGKaw1qgnz9dsXVQDmX7CPu+bE2js3vF
kadeVQnkwCxwJH0oqJf2nF2iVf4U1oBCyQOZP4YQ3FSQ1QdlLzarWMjALS7MSQIjHIm1zeGirJfg
L/o10M3sy9ls7Aq2NFkA5sYitz4pX4NihGVN9qElcQKjWKmf7UknUXBUiNE+yE1weBw62a5X8klf
5GvANizUebE9iK47gyTZ4dNW3qA9mdRdvv4TMJ4Q0oNXgbfgtgGXRqCaNNN0LG8omOi2rXMOalOn
Y19Bkm5oax4jUs1BM7ioz2nEBscMBsBwUER79vPeJB8nmGM2y3jkkw94OQgmE4c/25P8lJZ0TEnm
RmNBIyY5sqvSbxqv/8OKQuToQwUT3VByZZComG+sdaNi2aAwap/USCX7E0bhq45YXBH8x6H1oP5S
INe78A9aExqpKfRyuv4Y4MumFp1KesWoMRVQc1eFhAtYjqZljkcSHhA43o/h0txmYa0gBuAEOMJ3
XAkAC8n0FxUtEHudk5EeA64Kutnu3lSD9Ug1wutFYD9jB6Gv/KERQp8clhdfgKHWrmJo0ctyf6cA
SH5EBHSNGf70MY1Wm7o93ZczK/tH64C+Et+VMHTJDMhZVG0cl46g+vkeIaGAEvPjRXbKPtvtqOnq
J6wz7ZHedAbXBf4I2Fp1oAKP1gUNGYCh0cNHgAeUkcjdHfWR5TQ1JALgBnwrcLh6ryavz29BIGq8
hXt9RiBqfeZYXpEc2drNkVz0ZUK4+gA9XAYXJasLN+lhO9nhI2VLTglEp9IMVTbNH7JD1YAh3l1J
2lvdfykA6RJHAN1eAz8RoZeWW1nhTf+Ua3EkgHCNWOMWvKBEMipcHd8t8roOBJcJLFw4IB3AmSjt
pBeOhib6WhgqUJ4ptsZahqO0U9uYNxl3S9qzLoNk2rotb1MXiswZqi5spW7ezdWlDHBKf+nY050G
E4WtMp+64QPY3mF9WkyA8fstS5OBkYVNdCE5UsKOdu/niIkFIuuEAz+pnxOTlsQscZQ12QHqctRU
o/W5hNWodiroHjAPduUt3rwtvkbCN9sAA8oRf3SA7XYdAY9xc5sLZwFWAKbLCI+cOEMEJ91uLqVb
3yanhsO+dIG+bE98rpTbzSchLRSj23QZb8KDbmon2DQI9X1hD8L+WQEnV4vqfySd2ZKqWBaGn8gI
JwRvmWcQBzRvDDVNQEEm56evb5+K7uio6jqVqbCHtf71D0c5wUEqV6/WED830maYnelgzR4sBu4D
bglIsaiyCvf4NL/LEkHAFK+avT7+ne3khBGVgQLXxfNBHe+wtrpoH4yM7vp4t/c/A9D4LNjbj+3I
vSQPckvIBoKY/UzrNaoYAe5zAMTK79gpoP9hUzdIxAAAg17SFMLK6oPM4OyYJHePLXUFdKOGQytQ
G+j/LEExFzo8AijIByY3InjbL9wIxKBlkkyCmzecqJdaRxqmzSL8zRF3cNNYY11RP1sJvjjrxwHZ
lJ0bdet+eSgIIR/oeOBsckK1OAGIa5BcXmzw0QkuM8PaZ6SlYslFU2SGJ3b7U/u6g0XrFw7kYmNk
M6BgFEFuKGZtJW4TYOp67XPky1TOkiGHN3vv34DxIASVIagD1UbBiuJXnSYMJOiqpMXlr91CmBJu
KPy6AhEBpTDFJW5Fdp+2Hk7gkGF59o3BjzOlxexUOUDnPkDY16WbNBC4i+hD5DZAyr0NqESg7+Zq
ghp4+QCaoYp5gImHDUj5dymt2hQermjOiEzysXHgik84CczXCReViUVXHRTU6bkxpo8iPIUxgjZw
P+YTYU2jvdRrSgkOQf1zEn+YVLskN/zGVvxeB0ykVxkzZqH/8ilGiMa44oRQq1+xtsY4pXwtnA20
pNcxHD5QQZABs6u2hcNwbPPeMHkFH86RsnHzOiOXTDASLUTCXnskKoO2rjM+Zk5ce01yCu1P2Hvw
8k1F/Z8VJijxtf5wqhVpesgnDMABa6SNzjSmKCEDRgTLfFMevm6eZoGUNDY9DsOX+flq4lTCb0NP
FLG1OdhpUofJ3B+RXn9DT8Bz0fb25agUHA8TFxb5SxcEOLj99fKFqori4QgoD86duz6abhZzyIiP
GQzPY4pciZgzX6KRJbQQ6snAui5H2Fy+vL1Bbew/7BuhaVVMtIx1d0eJaFsz8sSALlnW8wRuDuw1
sQO/Rs/RNdXHDrUDrTCctC6ZmRr+DoOfMnxwhxAmV2rdFqk334OE+2RuvbUTm5gMxQL5A1MnOgUb
pamOlDeiQRs4+PuxxC/HHLK09jGrsUqgBUkPC5lvZOyG0Yx/Y2JlCB6jJpy7MMMWEPw28zXv9xU3
RgMpKRybF6+KDjvSH57afF35eViguI6K+BKyzuHk7KMKBkhcOU9tiucwNYr+Vk/zABcILc6CUTIK
2T7W1ZGD4S/mQuoYo198KVXZ/W6AjS3OoPAOTWzL4h25k7+BiCokcpCMHsnFscOZnaCHx3siV5Qt
DnAVZAzCgF+xOJHjiRgWgMzaR8qI8KsPjgRzIXzH5cLd6/h/ADYHsB6pl7Ey8Sq/42Bd3cMZmn5G
eyExcxbTZGfoKyeMnaw7nsScoSlDR2YuTn54kwxJMij9KibU14j26QkDN1fbXe5N/StWhT78vRcy
17eOEd6Qs+ewg70nMTxnIjA1pksa+wmXCIpSvILTcXTzJuEkhAuxgL/o7v29Pfh5unuSOiSjcMRx
k//xZxbM1/O08WbOzeZcXcsaHKsFsSw2A4t0zsTnG98ZFxFuJFJFxzCj/G7Dsulw1TXKdP97t8sj
xVxjM3TnokbXbqEliDNWz/403WarV/zv+J7GmU+gFW1BmovFOXUyh6qW2SE1GH8bT51VT4+dg4BO
nU/8iXeukmR6+HQV9hhMqX98zc4YxpDTzBSA1kC8ZMz8xrt7e5MpOTAH2L2dhxyX6sdGFGmO+Bi9
A93WpK3WoJvaV/fN92wI02Ko7ysRAU2Zwa9ECIidSK+7c475JaebDvvDQI5T6+RviKFgxx0B0sQb
26swuch+tErtMHGbzVcbJeLqj58231oceRwkTA9dzFNeJuaolrAjQXwIVxyAq7GwdhaHOgxQqFLF
b++zOHPkkcGd5kUfnuaUnOb77347yxJq2vhKihdFVkE/hWtXsv+lTJCT1uqiAW6hXJq5Bnhq0JGK
J/9F/jVm1Ae5xBjFmX4xALuY40sJiVnG/d+hjFIOd4hSW6fzA4fk7wWxC+gOOjHGM1raabSWKjZj
BPLhnUcMQ6tNEZr2DrlCFbcZzgEqpEuCJoc9NqOWTNlPNVYZcEwnAyOU/yDMYYE1GluQsF9fE6+V
99XBzmRU6bBhMet6dRggeHgv3oRPFaAVwpabJ4HpQDjNmOAMCucxNb44uk/8ARgnWZYNcKP6ZoIx
UpXWHmYw9637LSyHu3eDTt58opfkRHja+Luh2Z+6vdoH18X7tzDOhO9x8s01yh+69GL99dr188gv
/qaiFc2g9bGEdnWAmcqxZYYKeEwxRNhTFsTEny+5GrgRUMLCdTQg4PF8KMrUbJEtaKFmDmaY6svx
lZVY3Y2h6MW6sYdLlP7fBM6khd0nCAxGZpRWpEX9XPG3/mxgwwyit9+6tUisepFGMDdHtClPe8wm
EFyFvWqhvkvx1HRrt4zahKmvyaJVsX5wZlOGuIxFnTbdUNDbiiVHYMkUagKTlbkBJ9pbMBa1r9MG
g1CGb4+vo8XS82Xziixe9j7nR/g54Cu6/DqDVGhWFaTi2LDZsg1tAt0i6mcVxJGtwoTNn+nw4MiS
uTowNNl1SCe067pYD7Qyeiu4fZQmbcydw+ZrB0MsEWTzwjljsoyMq3VZ0nuN1yPz5jBlWpzvxnVF
sT0nZQ3M3NtzXtDLg0njY3muLAAISBDUbDDYjN7C518n1YWLQDYUpiJA0x1vC2D7+AHVdun3UcoP
HiY+gBqsIP9hwaS1RTEmrAvLCIGBXQf4EkEacBimvQxyD9Ey1gtkBv5Uh94yW63uuhA03j3ewU4O
r0Sjc+PUPuluptg43QXhuPvVWn2qQ7fiLqy/1FzsCWo3akwxwey5/9edS7xwyBhRvSzYWjGes9rL
h/klcmVJdYCye8hwVqNvpaAaLV6YMW2HxId8cf0C7E0UVSXDB+c0Lg5+qg19fDPSwMPxivuCXNuF
w3zTOT0AfDGx0/LNECK1XzLH1bkozVG6j0HVzDLaO1c71/YW2m6an7sX9VBcCxYIkboTrLJJJaNG
ehuNS/oKh0Bm8Ti4btugoaLfwRRhKUHRko27XQQ37Ns81AFipsZzFuAyQDEHpwgtJpNMFJgIBbTB
InMu4TX+ujHcMr/XhgaLmY0zozciacydu3DHqE0G2nVx01+biQ693Yi5tLk0mZPzWa4i+Vbb8YtH
GgVJQXXMsNabru4oGsVgmIK6pLG5ewql9tOYW/lBDh7QaqGS8OIg5VkCMghj6oVBiBsW1USvV1pF
VXPjwWTW0wWS5aDOlgeEsswFyHfMrZu26/XH7gbtKlacaG/hRGNeqChxKxH2K3zpzHqZtYPiQD+T
0EQoIifmGtCGGSjhvxavRZetw59ifJcMUSmtqZPd9VtDUsYtNCOvbbzKgnrb0f4wudeQTeD/njvF
srWBKGg+cgPKjzq0BQg+4EPynsM5F7i8frqdOCR2k0D+kRc3G9Ktg3kJmAs8RyhKt5/SRaNolxr3
WEmuLLmJnPOYtBJ0LaqQuSHIVHfvcdE/8cxP91TyVYRU2UoV7tBsifskL5WaXf1lXAFxn9DIjmga
/D1J6kF/DZ2ed35qCJKaqWKUs0pv9mwlUXBywwUN9skLn33PcqQwXJ6oVLULH2rwC2o/M5bMGz0o
uebL+f50WPxMvQ8RA/XyQ2Iu/ACVKGUvN/7Q834IRwK48nIIQcDWR+T/osxES+FyXDBJE1qQu+HO
Esrf9Q1DeHyFGYw83G5NIWEC3Sp2h2GAeDq2WFQ3a4a3BLGxNv9o1e9oa5gFUXZ5E9g5GDk51Lct
Z76oJlIO/qBPC92/pRz0NpeqB2pMjGYZUGdBIqPqJL3xZ29QijG7glymP0yKNLYWbQT/oVrHpMIe
wjUCEooBcJAz095RtENt1q/rGNoDRN5/H6xi9rDDPqdmVgQXwpvrS/AEDyDALCwLJMGkBJeIps2i
gmYGMhD7QDb+7VFc1bGhrBScIGRdFlAIzG1krgt0FOrEHBoyC6u2J/EXRhDp5+UUm4cvbxmJ+ZhT
l/oMIx+iunNDdr47uD1W4yMlTRhkbHIfWwtSqmCThLd1sdyHY+HOgQMhS0tazX9bvjnOPhNn8Psi
oaZnPZHjDVgQM8x4gBxEoK5Yk5C7cmfmQ0jzA5ArHXu9A8K67tb5z+M4Syac+ny2fSLFQ34wthbn
GX7DNLIJlArMJQYQo2WVJu0azeynNQZ1GZui7qk9vhkOGBCHwn2msmDY1/olkNhdChxWDFdUGi9E
RERfZ4T/wo/ozlDR57hSgrucHzOrWw+P4gHzh46yMK2k2bJgMDJ8PNB4GtQDujA3upDHeD3xqJsf
Us+NuTux1lk03w3t7xqW3+a1ZG6IsOu6baEAatPevtyMiUWTnB96pwsf/vevUTRcuOHcSUFjM1yx
WQc5w4cbnWh80StZwxTazFT/I7Jys18kCZRbclD40mJOb/Pa9j7ZjIzifxBytb9w6F7L97lePpYN
Sx99RG2/TXkn/I8GNuY7/uuArojfAJOLFa9gDKpLv7ShzELB6TKPEYUhppVD1EU4tP0xc9Ml1KwB
IACLYWQOtkOyVl4b7568sQh7QFIRAngGU2pngtERaF8GuBvYNwbqWvPDQyh4I0Clb/0G5QKuHwjt
JuPW5/5AFChzYNSg7ZXpdgFJKgMvW4qxcWEOewo7xDzajfE7sOiPmLLC9vYfTr1CdeZz8ugj3NEM
xKocoJMzQxyYjplPj1IEUNT5noUp7ZpgrDfh1J/i2BZmeP374AdsGxnGLRdpWFoPj1qdM4T712BG
Kzyj8ARYTO02bldlOMM00UdK3q5oR5m9UsZ2qAhwAMM/HLMIoWUa/2bgjPclPjTgLwgbE2ohU2CO
bwNePRl0GDU8TX6fyKPbzXSxZYV5JcsTRODhwP4Fkrmx+V6rO1Npohh74/PQAEWGpQa3hH5r6AzW
UJpgbFAY0GOgbPuYbjPT1lR8dFSQ+OpgztUkrim8u+3Gnq8Rw92N9dCjSacHmGgF82vEDwQxutv2
iAb2R5i3oe7e4EFmS8yOvBpU6xbghmuVTPchseBkMWfWO9+8eM0cwBAADeh/7hDNEbfCwEHp4ROB
7hF6gEPFwPqYNxtw3MKrEREdxQHbZsBWNhQPd7kmbFf172wrL2jcHSmUwP3Yr9zWmGBxQ7bAqHMu
KXR5fGC8S2yuiQPwPZfInMIl8+GdRlRO9enJXU7xp9EiLbhPapUwZuMW5Jxs9DzTiTbFY+/0BXT7
EQzdxfDU+3MkVBZ1DszXrzs0uxDAA44TORlP6jhxpU8SQHH4hC/aQTjDPkJZiLNGQReWgpEAT0lY
NfGROdVgX3y9p823SP4Bv6w5vIVMWZ8ltIPr1sSmYHXfSAyjyJGgfjawtxUxHK1anxE+U4/i+K3j
MW3uo3OmYqRifrlDxr/0peQGv5gsczsxLlNphrWvhZ0/gRpUGCNDuMRwFN3WtJ4stJExCODRegUg
YKaJUA5C7TABpOtZIiTlmhMAFVoQKvjnhlmO1gFGkIahvZa5XTtIlPiMD/P+1/vnWrucmLPac0r/
9x/9rV9YJ9IHKGwyJ9xrQINQa9QRcl9+lbSj1b2tL/w+rkMqFfpoqtLaucaQUbZ0Q0En66e50TMC
3RDh598xRHT2NqeL+V5xLDEy8a4BgHNGu9QSMgVRFXlea33WCBKCkq5rZneLlDGRCGpjFmbdrIuB
JHU79aHN7bAM1CRFKw+yO3CbxSNuFigl2I139zFXhc0vVbLdx3BY/HYLCEPl7gniN4uEd4owwkOP
woIXCwh8EvwIvr59wMda71czDIJpWUPIrIsPJ/7Uh52JazWQ0Syi6VuBav3RpAKGTAII1ajj/Pww
3r7JfcGj4uYe0o79By/DUzxmOtjkIgKjmtMG/DJcULVxMMA/g/e2GVgtFVZvF9g6UowClParkrNq
aqJ29tY4lCLoZDXg2S9sNAFqDaxmaD2YZvIu9sb/1AwIsNgYAWx8Y54PAEVJ+eMLws5tMcT6Q6xk
wSgfmtWK8xl/8w2kPh8CBwDkVf8GVxNli97/K4sS6gQFsJAOhJkyN6u8g08j3DCJzCVr5U/yXwH5
A5HkjQ3KZQzzhhhQ10eBl3zj7Y2wwYFIOtUVC6pvtw2YAHHWYuOLabkutwwIsNHOPeWYo4e2J3iI
PI4vW1xOpVOE1BrCuObO87EAO3n7si5AjsZ6/tx+Pp4Uw5klPLnhJ2ZLtkufflLZeVJNMMAxQtbt
6pb2uj/RsM/WG/o4fAI4uj54CWPnAagpnp1MKfNJJvEDPyUy1WNsfZjoEXLzWk6AeljatTM6oFbv
4ytq3p7Z+Rn296oMmqA29+xWVLY7cgj0MQD1bv3XmZinvCgkJdFTAL3R2P9rOMwZJa8S/jslAgXT
rUgGARGgEXJnEyhRctF46iLkBDIbabyYD9DSYJRbUYbpX3RDnTrio/E63/oDf3DqWpEpjzWxNsR0
bgN8A7k+a6MZOuwvbmQ2UGIlJ0Idj9v7KO7497B15lwsXQVUhqJxDAsGc1Rqonn4gZQrNRsSpF81
fIZt61RA5ZcAm6Atkj3Ip5O4BzZL5jFsSexInwEma9H8jJRjhVeZ8eFiY9WiFlR/2pDZMz6aWLl2
+l+HxUyN6QX3LFL3BUxNXFX0m3mPYZr2Vh2Ar/LmcNZDf2pqn+XQH5ucGD22R+vBBp05PR8keko3
yCAAswtC9bQHjMROey9unIC8ApzWNRiRc3LEmH1ywkj+JTeHDwM4afowcpbYwOpqtypY0cxu8KYI
8pF6XXxTJrD1WYlfdG7e6/wBIXAVFBN788XRJoSX2i0lrkfcsky3rtbdBs0kL8gBbnQYClQoVMDP
GQkTChygSaBJLjfAryyxC4w33H7wJbLWWJ1w+PzD22StSfcm+GzSO5MDhGL9KbrcQs2TOzdhpY3U
u3OhlASB8d/8AGSqbw7g+1ecTzQHGXZVj0Xl5qaiDzE4ike0+4z4oBDU3NvGl+ViNR6IbQCj7LG9
bei0uZclffajaH/1ipOPw2L4s9eWslVuLgxTnQmF7etU+CPsVmfmc3HFemuHE6DaC/tlbs4hDXUe
opC23hbiq7UYf/Ab6ftAUMfCtCpFie1ToEI0WiomwvjPnirnX+sFZI+w7wwpQqFcm0b9CVds723f
luJLADRvGDJSQ9H2YKoE5c0aOp1X4FKJIaQd81apBkBSrSvh7S+2RgQ8NzKmO3AuF3clag/Qydtf
BfIN8xTqsE5/Xp8Qo/FayqXHiocQ0QZAN3dKwBGTlCuTTCEcervA6mf8I+0uvsWgQpGsBiTpqIAJ
kkbkMlRXC3SJDnsJU3Ifj+5q7Uo2KGLK1PVlEOizgd9HqVZuqD1ivGjsilJQUZNnLC44cftMI9pY
i6JSYHWwizeleT7l4eXQGfUJBRGCPuCmFN8yd+/ghin3jBHnnQbwyH87b+zcmfXNxgDx4G5QfWCs
idWAlh6Kzjfl/xrvOrsDGyH+ck39xI+7as+08xo0VOWSa1dHD0InyiB2XUdoX1kriphs5fZYb5dD
fYcW4ammZFr4zAeo6hoDkDM3b9EbQAgvkDEQluIzbdzHM2Y1kJmB3xsu7WHUAXVCSTudBQY4i86Y
Wf5czLO4zTv3EQmIvQiIa9DRPvriJSCZYTFUxDyps5RjiD/w8TqQNOCvBYFbdjZVz6yyM3Llo8Vn
tSWoJhRW0Ee9GoT6DTBLecE/oeAB7pfZnpPgwbkshzwanUGUYWS++Pj9OY/isI5Ko4TepvqgOoCB
b22FvSIEKFpOhkVK1NP3TZiOlT9D8mFDpmgw8qiKJgk1QOfJYuQBeFVZooZDGuLvgQSY0XDHLufO
5mXcV7K64QjD1l7FQenfDdaC5909CtoumHP3TLSY9/lkDVbm+Dg9ZubDXisqWOjbjhEN80SY+Nrv
oFzQ8urcBM91Z11ZrCq4N4pgDhQ44wPtgP+JivpmEOdnmMAWWHa47nl9ldZad9UXlwuuVCJuoY6U
UEkYmC7fAXw3LADIyQZkhNMWonAA8GRKMVgwfhO2uFpX6fz3/jf4aZhQj/RhJIVXq8DEjRqOqlGy
xIhDaPffriT86zucVc2Zg2OzDgyPP4I54ibGvM5QzKFOeIGOLhsahgK8NtZsniqjyBp8ZZY+ItrZ
7RUxPvW/ZDYtlBV3DCotmbO5eh0j07txUb50GrFhv21b6BPlssisnHf49vDr2r+8hjJTPk5Z/c1m
jJ3fVqYJ48LxkF1x0ZJbUYN4/OJ9jYeQgXvomJa4PdLvD4SM62VPw2GCkdckRmrh3txGwwNsbDCE
tGWQ/gsFOeu/Xo/sO3MjYSbLLcnEvXLyhKFv+sLgUoP4A2siM2BN7J39754dz375Cgmq4nMvyWjX
/yqyWH6Ulr1T0/O/PeX3eRyldDXG+TChiCYvvjQ5ZOBCaDCqmDkoernc70RtrsQyDhYBwqHG2tEY
uKDxJnQRmhRnEuEGzKOPYPRHYmTP0/T+LxJ50vYSVCEwCqq93V2NOQ0i3pKYzIP/JMQp6VhyGfGT
IPo3s/T1CyiSx7J9EgOZa6PKgdpUIULLPMGL/TrP5WX7WUMp52bitJt48YkxjnoS1AMfyDWSjp9g
ZD8sAFOhchIn7sXD4MkZgzED86tQzzgwR0mG2ULlixZ5j8EhnhUa/kJU4PzB8GKSjoKilbYav6vw
UIkXIq43TmXGa5w9OO/j5EHIHv0sRE17yrEiHDyZZlJE7kQ7PqFgzo5MEkXPxPdnHovpBnpKrnSE
OKhPDPyarMKuF5kbtuaTMxO+uctuk5OLfqRMgnc6NETT6H/0EzSPsFpP+OpndHgau/PCcIGaS91d
ljz8UNC1d0NQHaE3opxgHsL1gnv+2Kl8vGU4V0eM68ccT9AJlhsPvjk44VD7uy9yV3bGIQ6y3DKa
+zJlY3fhw+Yg8rCgbGY9YcxLp/UlZkCV05z/jb8GU5Wpk+ZezOjGoFnjLJsEiF0Zms7Uw5AbuFTT
dj2OyadRT18Dn0SUpX8YjPI031pMPWaD7dKzszUftrTDxYRF9U04FGDbOISVUYyvdxJtzS10jnig
MPI5PisaWDTY1ok/xznKTJpiuXTvluzOrZO4IOCHFJq8AdChvk3WD59wKAwtcc3TOBOSh2jVuOPf
MKvhkDHk7OI2qTRYTNgoIb+AYJIwCNCylRiw7LDnEKwSHVIB9qrXI0Z7Bs8zlkKfWsDGwRkdQeUI
XLuOsHjhCKow2iQCegcuvxQ33oPwEQDfmbmCFGulYMiqGEy/dZp0raFoh5IghmmcoF8yY+d6ZubG
nWgbOpCKsp/LhwcD+//ggxOpiDHmAHeN1xmk/1ySmhnRnpmEf9eXMAd332Q3cPtoRynHEiyiCdLz
Y7Nmfkv9zzNAJllEQlLQ20OLHoG5wNscmdelgJQZpTbq30iDRMhHG1lhY8EkKFnR+1DSsTxyme+p
390vMT0GlDmngtqcMY7G5Q+JHZliNMOCLUG4o0kkX/xI4UzD3/z7J7iQmTZR+qshN9jEYj4PGonE
w+gxnsUibzOO4JJI9mO91+NQ0ENbNjJ8oE9U+SgpHFSfgl2hRENz4GJ7YqB7tbFQ1qEiujQtH5DK
HQiqdyIjM0y5FjCvAFgXlxu+bnSkMCW0N00EBsoJeLOXLy7M1Ts25HHg4L+2lM/vEKfIh4r112s1
5tZMxkRZ8YutkZtvlOhrjZ0TZCuQhGxtKalWHjvvJO5I6lFjbDdMs7TTPBEnUGvSJXMpD/Gp5ieq
U2Kh/Jkvzkp5Q8Nnk2rGSOIbi5544O63cJmMU2nMvBcTnmJFgTneAjzJLpjd1RFuWLoEBqfod5f5
3nR5tyH49OzaqYP0m4oUDZA+/H0vvotyg3XB4Mw/JX5xio3oSMV8KMf3XswdxaO5waQT2P5UzMBP
V6otijNaf6Y24j2NXOCvxVXb1SaoBfyvK0edLTnQwDivpmDcEz5Mj9T7H5YF78qbgWZB/IcohfiD
66JT1/QtwFAQJuQ1tjv6DKmwDKNJkxcSRLVZPPqZrxvDhfsM5VqbWr8TWC03ut694YLo7i5pT1uM
6oXe5nO8IwfQ6/jhNIf3H8oIDA0QjP71W/mHh4P9A8BZ4YuifnBuuFeAtRmlbS8pdkk97gYHblW1
SLASDi8p3AAOUfBucB5/yFkJ+OEDfjO/1SbBPMCm023N0gL3X3YuPlyi0YOqaNyYCYLx8g3A3EKo
otYkTLGXE2GLve2m0xXHDKdBa5K9BchHzQyG1h0ePsDMLRTDNsGYGOiC+kfPQDFEkUVBbJZhCy1B
mUILoXhVb4zccT0wQYUJouCx2WOmm8BcCg/6iTWYQI6aDaceL3ZiTv+OJ9ovwc6iDni7DUUXaBKe
xZrC0VhQLAkW14yCBmBbCuUQX+wTAmpgKQlQwHoyp1/PHImREOO7/W4cEz/hjH1BTIPqBCp4c3GH
+OKkJbh5okYc7ITY6eUwB/sbi+QyevgEeSnRmipgD7OXBVQVjrI6ygAuhwyLZxr/CvQsgY7kGPjm
6vdnoFcrif0o6xusazaF3XPyumNcetu0tJ4WquKUeZe1T+r0Q66T9gXYRM2tDXweO0/vCopHeGlU
ao2e4yAtcwa/7MaSdtnyin0Hw20gMYiD2Odw5813nbU/jnXYXH/PcH98G+CD+vOntO/WI37DgGPH
cfXUBdaftNxQdIBxV5QSWBDhs6aVFqooihkM76hyHqDeV/uJD/OFLryzFshT3K+PXYMm7y7JLVHM
MZxXqFgXq9HxvvzbgIP0Is73RbUYP++Y1zB6AwMTf/zAeSap6XT31ELgNSAeUMl/hdmfsuSZc4U2
HDfcMK09sK8bvh3Az/vQsUn2WnO+BC1hFOisrBoYDyo9Ih/8js0cOhQe/cwNpw+zP9J0eAppj3F2
RMpJqxKXRzhSpMZFfVqnDR7WPE6LjykAqMsC8IzadppyXNbLqV/vmpDqfwaPcAsJZi0H1fYKZerK
dYiJhfmB9ozLBbORvdfuFBPnMu6rR0RS451vROPOeBETvZv9esHseDEe2HJ6mPliH9bH1lD4a5hS
L41B3QhO/27wC/mfYafXBR8+cfrZzZwigNIrqBEUXGuxm0hQ3o0WKP0M7tJdfZSxkS+dPMZl1dw+
GD9e3NKaOOOgOs7tOaoMs4wxnfdhSWE67j24PlDd6nesvJawLtPaKLcU6jw8Tuo/djkyHoSF/ieB
LXnchx10nmS6mDHBmps/L3eaDH5HcXGcwMKmLQZHoE1mOBrMjGGj1bAlzo+K3wHGlUoOMuxl+ydH
t+0kmkLi5146wM9cfXdyIwLwCCazyMNg0QALafc1N3jCRMpiUIVTBkgu8YhezRISTG1t/is+/u93
KWzq0Ytz+NOy6XeLNL8hnDN6oiM230FpZEyg7Sk12JuBgQINdxT/PZyhKYJ/uUasaiWmeMT0kJM0
TmYdGiZSfjRUEY1ISggfivb6m8MfW15JLQhGvwxPoOMsgOwMbA/A2XoLulQ0j3JrO10/jPGCwXFc
27OgPTLNEc6BUADZqxRGTBMY5xbmG0qqW9olBxKvidqFkdWibvRKp1FiDdLss32Rcphv5/VDDDcH
Ct/UZUEBBnFgMrxI+ff528588DNyiypds8Gw9MMf0j/zRRmH1LHBfb/1eA1SPI/nfnGUnXKNKt6R
Y1HrkMbA1lkYI83PWVkzdb2YLV4YbCCI1MjRMZ5bdoL30H7Jfv+aw4XMhE/HuuSyqjZkDQVEeB0A
om9EgOsDu+ZZSWqRVrgEXIxxbrKhMwq7ZgNt1yC/wJiZnK/pDUgNcVFMTAVh0OxvfC6gFdsfV/rl
7z8XjeJsvwbB5rchVlTHljsPDrj5ADiPlnL0gunIF7fXbUzNQ49yh004hlxRhG8dczPV/v2gjwv6
5TMkDJZbQAalu7gPrzw/0dXtJnFGZrBaw+nbNs6WE+LMu4F1zUzTxyd+mLT2+Gdu5w7guLa7cmMy
dHZzeL+kgnB7gq2YbcwSs1iqQbmW9WopEXpF2gRBF6Bhalnh0qtuOTpxWOYuKLTkjZoGf1bemLy7
qj+oCLD+ru3W7okW8To8OTjNWYx0U7+lI7z+Z1RTjS9SYFoMr4Hi5voIO0W2BTrklkY9YSAojUj3
wa/BvlHHjYwJwqpjiXCXOW0wyOyC/yWIYpDkmbb/Jr1kDVgNmf1gdAPCjl9IVEewrCFHP+y5fvhq
DSTQv0bfBywC1qS8G6ZgFlomCAb0ItzgHibT4DrB0HvTV8Ii3YH7L5pzaeG0bYhFigKcM0pMOffG
mqmJUUV4k3DFC0jzH/dLDXnvtGO5i05s9dDnb2asL54ssapG61NlM15cAF/b3EqOqPI/bHexpWAK
mgwvqVMefmt+mMTD+2lxbPfqKMczjfmZHEMTQdjaBQxLzQtprp6SviAHXfi/suWDnvYJr6GHL9MT
rBdQ64HpYSb48DpN2ogbGm8VJztiv06qgvgDQzVftx5WESqzDptQpmCy405zU0HsFsX9AJ3rfEmz
AHSP6QRZnUShKJakS+qWbDVTijhO7Zw1A55k5asJF9XYBZ5xyxiXRSTjd2cQ9X/Kz/RnDBnXgDd/
9UdiTqNVaLI5oLC9GiLj2QdTtwoxnIhQbfN7GcJAIBB5Js1p4ogAMgK8oMjBjYloLzXIqTBG1GJJ
XWKJHY5Bij8LHsBOyKJVaYcBkitHMgf7ZrJryJ8TERdCjjLQkhmIfqsdK6NZff3gTWzFZYyLN0pm
EXUy0q92ubvxhgk3wQPfvumjVIlhvBqfAN/FNeIlgh8KZvnUeVWC+U71NZ5EdZZm9o3uDxzEnDcp
IDw4bjyrdNqDiFa6MID6J8fINjJMuULdL9oDeUX4GyK6VH9+uaw9DipjzC6aWp9FQfa5oGMM6A/r
zcO+M/qgM6vU4zNV9KB3Ya+rpbma/FTBauSROImwSr1B6BlEhdDom1/s0VR8uTckPU4/2gMUqPBb
Tm+2JwASVHpwTXiJuLjC9w1KH7/Nxm98jj1sK6eovvHp/+tO/wQMKjw6iEEKARnY3PFk0O8wWLwH
jKg4iQc2ScrWEZctjt1dvsS60vps5qf5stmKBzHw7qcPMwrGD/AGCn2DU95ipCZoqOCSYnF0Yh3Y
13Ti1B63Ox2B+nUmJmFKREoRIQfFZSSeR8XP7DfSScG1k7/7u51qD0VJMCt1CbcVQXidPLB1Ufu/
ifp7xxR1Et23G0aiOoy7j1UQ2wHLIRA+9icsVd7RovfXi75TGYY3AWPNVe9+rCd81Kl2j+Qjzi3w
JKC9bjFWokhJUSA5BSWJ8I4SVKLaqDaozM37Ej4+EVtjEHvIhHAialU/Om8K3CEpO/9S2/CPYBYd
EKZsyKc3+4hwE54Kzfdnx6IiCyESZz48ZR7zzf+Vd9iAthpqNQfXSTyn3sxNuR2AuksqRJlHVy4R
I+hTCMDzJTeW7T4tBnI8Y2zrmc0ybnxqh0bjKegFDaRszyM4zDqzfx0SiduxZ8knGJgvr/X69AXj
R2ZW2wAughoZq4k5c6vNNPji21ipj5x0YxO+a4ERFn+BipMfm9bUdMzAKAs+ibL+uKw1owoJs4GY
zSU2DdH05X61ycIM/2cUmAnWYPgutPY0yA6oe2wSwvQKNcWNzCJ8F6PGr0KZNmoH5J6U+nOV9Ugf
dUxp+w0Wtwgq777IJLtuWkYSHWNF0FhNjnoElJzoWhFmB0LPZr2v0MRGuMguC1DzGHo6zxOmq4Hj
nt+/dPIls8oYUfJNrCfwKCQLBLM1J19x5AuTxtDoQxa7WDTuzcmJq9Wf5DHAueZC5vtr6G9wB0Ue
xtlrH54bwEZdEZ8Qs2kVNpMx1LiZP1bHeYk8fYY3hP9lOBIOlvvgtWiA6EP2erPNEarzKCk5oRoR
lDcFEgChWwsZvWXLsaTz6U0TQauwc9zc/eni5o+2rKncn0EQHmoTium3y+u5Q4UaES7BEcWtccwn
Ai5ZT6AWnREnN/BPycLocnf2NAkJANOuAiQndbUo7ktpbM7emyk0naslXawRZFxIr1yvXHP/OpcX
QjIg84tWCP7cgvDoDz0U/n/1yJB+4QNiQ74cupzsxtRgzgGIgXhs9vOEnjQwb0yWIBsNcfI22//4
Oo8d55U0Td9KodZDDL0ZTPdC9Ebea0OkpJRoRHmJoq5+nsjeTDcKhfPXOX+llSEjvngtqhKqKPss
EnGxRu6hAK2IgkjQ4FQiobHXoLKHMBg+5s/hh+f/iK79+7xNKdrYMjFbmTNDBxu/Yfanp0go6KAl
5AtxGOiIfVK2sw9JfaQeOSL/+wsJbMYNbqWJgVd6e4YGRI/w4BQPfoPC4vvDuchth8/NvR9Bh0gc
XqpUQlyuRS9EhlgJ0KA54EPMw4wk9rjddgpBn4mjU6E9levZRZ6or8HlPVLt8V2Yb5/p5TFt4HFk
4rFuNUHk+XHwQVOfw/loqFMeBF2fVzLPVsFL8wTU/rj3j9s5BO7iQs4+F6K/IgdfEqSwSXE2DRy+
pKZvZjub0FvxR1MDWY++dWrZmbpVt3fUEICN4GJsfq2v6xFpEhY0xy0h4EEDZwYT5VxMOssAbK/y
2+gBYMcQofe+rW8vu9rt9PkX809y46RpIn5vxjnrihmiFWshC9Fwvod1HvBj8ltSQGEjurU3Dsb6
R1hpAfEKBsGsFVWAsOy1q1KwiWKSeFogNYb/T8Sjf9beFf1nTc4SQRVhY/URfBRv7745lYnyq3ES
qb2CU9SG/9rXqKKPifSVT/8M9NMGN47wZyxsHMD0ep2boYMpizB9C+N68KX3knMbFxENNe9QOpAP
tK8BZrGqvGg1EcYuY0wa4rIMpUWZVQvQuJGdAWyB6T5+8QWAbdqCs84Qi6Kvg42GS5i8t+DMiTTX
QrxaUBEcpYU7k7QqdvW+2C3nXfaE+KLcAx2QgSEjuSFnvGDjw89qjwR+qjLgBxx1OSLelsZIGbH/
cdcYRFWUQ2I73ecCgDh8k8vCPMRS+aLX6Yi4Uo4ew3oHdc6fC7l6s9Z7ZbnTI/smBOxL1gVnF84x
ItzvtwG/rhZa0mYUbwBKFwlL8fMM2lCNm783RM++Qpl4ic3gGXI8B2QQMpcHXOCOJh0DXNiI+ItT
JgW3UhMdz4GGaP7RdzjBk3cXfk708MTNM7JXWFIVLNHHDPcdbicMqYi5kErhPPy6v7a3RGs7hF6h
3/gL904syPDSf6NAwIXtfuaAvglHQXrrWUxIQWSDZXYIHlk9KnGzHWN6wmfCHgCbCG/ME4/nXVDG
vAmhjgbhtmUyl7eYrZjEdRJ36Cxg3tT8b585Jajcmz8tYF3IlQEXEtZTAYmWAbtZHaDEXVSOaxy0
5C50Nsqi5iA+AU2CqUTqgIg0xlmGxA9pn/DkFoPTgIiGRb36/LJWtIS5Q/H00dyvMD+quMz4s7Pb
9EET36GlvHUFtUeyJzF1lz5dEfR5V1NRg+0Et187BsqcvsDHkjcuVKHo12NngEul5E6D17DGIlkb
H0U5RPZfAAFTcjrVxgCOgFTvkJQZspOutMel4oqUEnq7OR/8VxcUSg3g34UZLnj7wXnXBoqjg+0W
2QEpPQ6s0QtahHxXpCfHvTPG3pYgksTx9adfM/GqobvkPvaE/V2oSL5pMxbebOYKNJGhICEf+JAY
kvBBXEJrgvkcxydQ7iO+MNSjgUd40eC/MVJ6VbYnyBCMO+DYGPIAm3BwUwtMWigOKFebLKshh2o4
WHJpIcSQBiSol4BGVBAsooriUzhFnRBC48Fdl3sQ59GbV474LrC93G9dM+So0ttfgjFyIxOmY295
orHhDuH1BYwmgwVdAR2Af3AuDNuIoWrMDgrMq2d0vKTkf3BCFxV+b8+acphnwCngVHgQKyCyesR7
wRjMFsboIZh4iqKRiXNGHN0HDmZkrh1yy0ad1wYtZByDDzW+fp6IzjSCV1mEwu/izPBwRYOBvo/g
1ZBEJi5ugWB3EJmC4zgguh6IgCV9PLWF2BuRcZvdYePRXDGcy+LYPROawH4zvY9Jn3z/2FRHqD1+
/xuuANXwir/KfAyRMtucRMBZ77iqUgUdDS+/HX3wbyNKodSU6YK+OjKVgPdQsH7pfTFoPLv1R/g8
kRw8Zoh5mHZwE/rVhNfza3k6eU7dkNIOfIm6FVPkcAYobIico6a5wogAR0GWAIph9LcwZgj++NE2
diLkSVw29ixfz84MwAXkNhIBHw8k6tcLRNMFoJgxyvHyWFnWyW0uYXhjw6YuTkarGqhM7UNkG/w6
mNOhGtIiTNQGHXJIYoWASx+dtuz45YbwU0j5YmoNEIxwhzWzSdkzF7exwqWLR5dfDSnNDjWWIztl
z+gyCTHKmdO80P+UyZ3zjwqNXo4Jve2bMzow0IwimPwMJgr2qbXNYiuyvuhacTOE12GWIFUZgVDv
L8Bdua/Er6ieytFPxvhx6cM9QfJi5mjSnC2DVKcJLB/rGMVuaKkIV0A4mBRwTUAC3LEW/x/NV+wk
zej5U0RcDO7sGZ8RymiDPCx7v/ZQmfB97tyJuRe+iTnlzMdGJHkAIQROo/qe3H2ZWxJ2gTwFhAKw
FywUvCKWm8/KXxX7Ey4vAQICA35XJOIK+th9rPKg2uKMHMPkhjSXfA7YBPpiCaZnBKeQnj7HZOjU
U/qc/bZBQkYaGpcap5FryBx7db9+E7OHonbgO0OswwhvELkQ/TYC80Sgqqy5nZLTHAwFHgr4E84P
3dtpcJwp57TbdUO0L9BUWANQ+QtfpToTFvF8Onn00UbPHjvQFUg8IzyOdBBofdsMLx6pimydRnze
AeHDG9nDhp9pUD1NgG58WkH08yDzFWOjkuhDqgZDVBVCwySxu5CsHGBRUVhvPwn7knCUOhOD3EXC
dbVQwV3Wwv8UkQBhX8E5pTcMX/F9ykliRkJp6PSd8RnPm5YgAC4OasyFzaMVMnP0IKZ4MHDCyy9C
F2FJQkPdpy+O5UREE4jrhv5LULvag8/lW1ZCeV8KfeVM6G7b+NO/uz/2EAM1uzjX43NwTmQuM9ay
G9tRgYFBEOrIol1jyOMHW6QnFUeOgT0kQkAwaVnnXKDmvsKKivL4EXwHvKpDQSCh3xNqpPPcWLP7
JOa4ymxOqxNxFCFQ5tJbYRbok7UGFwStJTP3XMN9RxJ0OXGAE0D92uQUq4cvR//bL6Ojr+10hmCE
tg/fHsvi1HVJ80E5fM5P4y4VRigsRaN3/OWInh0B2chyAZCtMprSf24cF60hR30JrA2Ib0fUlTNr
yRVUCX4b3ANl93kBX1+42T4jjkU8WiWWMnKCEa6J660FIFrISTkg/WoAq/JzGeiLVUuRLecWzhMt
/SIpLwqIsU2HMQ9zqQ602TnTONpbu/LnuzP4kZz2gHJXZMaAhZjk5jgB6Yo0Jn6YgUShLR5EutzJ
xkVBQVDXoycDEjmkXVgEUBNNPSrerMnPAYzcCfzy6dXIpC+BIR1en71NxPmFhNhpUacP0jC7sKoH
NzI9u1BzFkqxf0KuW4yNzELIPo4RfiqgywchhVM4pOgzQlH7S7sKQnBeTsAWH/A3BDd7EaYcF0WE
/epKsIcN8Y0NsWfTmNibiwpdRE7X3yMaMp46k93P6+exqJFaUWcqbzj0Hs8xbj1nb6wpJIRPGl7w
67ECEB0gTNUIKgIwjswkNo0BAvbiFuDxY1v9401jVjzAZ2uDiYEWpzpumQ3ujJwCn/6u1T4xl+wy
2i+M+5gTFg8cYegIsJEmefaCIXEuaHb4jt6TPcA8PLMXuZQn6I2AtgaBUtNEzbl4eEnVCeFAzVbK
+M6Ed4TTNt6rbe6ry2puTq7zR0q0W3RfofzGRqDCbfQd/ormbIKYnRlchdaCeone6zpnuCIPo68w
CIANUTAr0iIZKnv1zB7C0fZpWYJWZnIC7mX275NrjB8GZILff4rzcZsQdJYCiQ+5E/l4Pv7uTV+a
Cp1bB/wvgLXbmLj0MKcchH2bjz3AdW7j95DgJnmhHjpiARwGf1dC90ttLOW8RBTV6ccTsH+eGDmI
JIlcvvy7wdzZ2wz50u2jX4qmvDotEPGg521cG7oBHA6iAzsRpRXCqiUsW29u13tWThRvaKXPuEWc
Pep+rOGXupbGf+/asTrRBxYSHRKxLLcziMmN8jmOMXAgJ6e+2opF6sw9oE06oYwi0GnWBLpBrsUS
kUkZdIj08iW6F0hL4/XPRNhnvVUB5pRVh/tjIv8os3eMaDZFJ5GAbtRIjpnguIxA9ejjWtiwOT+2
7DeYAD4h/Ae0DKmL4rDcY5F3v3su08vSpP/gugStcOT0eQlIIy3YbVEsQRvZiDXxFIJLxvbgFikx
7QlhR6PwO/i7dIe8PPjSB5/Rdyhaxav+d0SQeAJOXcX3oOjjOm0Ut2Vb4ITMDr61feAVUPoL4cw6
p5bt9RdaJoaqkrKDYK9EJMypT1cs4JgW2An9PrjuQGG/Q3N+X7WwdH1rBhG4LDl78cezRtyvvITj
LqEvaMAMRHrIVyxqBooXTHUuSOcOhcFeJW0anWTt4497/koEuaO7Un3l1sMs+/FsccWOQaCH136+
JbGOgE+JxzP8YrDYckoVYatrNmlpxsrMVHWlFB5ViluEnxHEMV4DeTu9sN2I4mIYcm42Lh9+vUHT
zpQdgkWDSEg5lUa8MHgsTR6H4SnEEeASNX6sIiIF700apI7OA3wDcEClylIAAPuTFrQcn8ywcnz5
lgAAmPpcK3/v7GwiHicfaJB9JYDE9hEB+hDGOKk4liqkDXuWsqpVjo4OSajMS/WQTE3B6WC2ktr+
dYzXCS+auj2y+4CGYD9krlbQNBXjI17AOT6QNuVnY/WEhuUMZ4L9oU8gLxxLAtHBsKd7Li1ZUI5k
OcE8oaidFqwdD6BSYXAiD1TenhKghw/zFaEiRaZfPbAbXpScYZf6BHv0tkcXOSut8EK2p+TyxTaK
HVgkIoqswZs2y6N3wjF1Ss+AtVrAp2SEUxJpsh/CuzYS8hVroBYc1nr1LocxGgKEfNC49G0jaoc1
52j6MJ9z2KzWQKzoamePf3MIAItFbY5L1fTeVO0ApiCGwdZmDT4QtqprFPHpxKTxAWrGmIf6XhrL
9sRu3KqJbtyf+JwgsjimczY4UM5wtr38FOQ7afwCj4Onzkw8bfi8yG6JG8CMI7cP7RDxBZJ+0zKG
7/RttwSKNIV52vFQmQTNoFXD5uyd6b5Bucu4t2gwP3K45uxMRuDCZL+Aynd6yg7c3zgCVku7M+6V
HUsgQL909K1pmxyXRIg2B4qr3i+X6LcjUSI4XNzjoGLU64jCw+vTkw9wCMeJmkAawNOnzBPPTPVf
A2nlvLCuNj/lpP3hO0CYv11wfcBGujnebRGtCmNATSBS1fP+TgVb7yUh3PVYrMCfZUgCWm4IAuMM
Hr2Jgkbz287to2sjIJwUq4rT4Zr+Kg0BbAb4PJGWJ29GssXeHB2T85SQlN/7GqcMJ8KXh1enOoFy
uSXBeofTD1EwbZ6YJM4x+GfaXwBSc/euB7bPF46sn2OoIjcATnrP3jZp1mkN5ja/bV5zhRsR6Qh5
FmQMYxTUe4+NMruvqd+A8jLd81BSXN3w1Lm+AFAWxWfP6SVpeSXYgwiUjV+DT2ayU8Td4vJT/wA4
+9/snZmMkFwEZe+O7wYXKlI3XtQ+uwLxQ/5nD27fLj6v0EQ3G/JOFDNjBdFFtEkZ3QYSCaeYjm+E
lt6z9+q20EM1ycOiEeXv9c9ppGDXTPDpe8auJC+Ql/k4MEPWTDZ+ifgrKZMnzQGgOSoXF18bcfwm
eyfrElgrXPKX9OILc1fIGKjE2lohsCFsqY9bO1H+ZhN/pEcOctwfKgxqjRMa42vSEndxhoniEkWY
/MtBCTkRWvK1CTVakqzkcS2zrvAFmk0Yq2fUo/wdtKS2nfssQKop7mpd9oiSoqDtim6w9C/77wdr
ch04I7Qx6XtjBt8Fh0OB8Iq1Que42OcUMrLibqL24Zl9a0YPBqpeaUr52Waya8WZZMKyM4TSgjqg
70zdaLMjcgroJ6oFJ+ZYG1oZVSFH+hK+BMxSwxdVvBqKr7aLl5RilmZMe2GZxgQhrbkFq0/UgNZQ
pNNXeILaSKVGnUPXmVE6UsePRIVvKpg4cDDT7G3MLtvjNcEtn+PkegfPGsGOkEoo0DtQzRbNSFs4
f9Elx2AO2mJvFPZ4kKtFuWwTZvI9D9iaMYp7TgRB1Lnwn12S/1oc+DJjqEP95fPPLv+5e5si2MoJ
YY4FssCsIVQBaT6G8K0NyEJeLAbL+7L49Ox3UJ23VMLajylaDzZXKCmWF2C9rndg/R/imeBgI29l
kiPYt0hQQ3DK1M56L4i76RERzpXV/3A4hy0Oc9TG/LYTlF6HBlKoMMarUhcOmcSOUPihw/7051jU
PAPUkPqbTcPsavzm6T3RsyolVA50GLuDi6OAzOvwnCBQ5b/kmvvA9XN9qW/FA1O3V1zR/EMgArv4
uOLrSO1OqqTmmPfEMdUMa9KUiV7zryH4OPnrILdFwrdF974wMwqfh/iknOKD+YXdROVXYMRE+kq2
g4WsDbEJEekkWfK/u7ewXYTUzN0wOGxt/h5Alxhvj5v2unoGsKEwWyGHth8zhMxkj+8Si/Gkmjko
AuHlRgrnHyKPB5tZb8QAv1TcNbbxPSl7hL2tUTV+0aWgHZ+EIl6oF+5CzuiTMtvlgTorDsuRyOyx
vd8JV2EvHgb9vh2uVgZHNSQm0xXNTr3VN7B2qjuMCaYEQ3Rnsw2REG4NR+wB7fdoEWNaCmg85p9b
b6N4mw2JzTEftQmyYU+BO/IvhwVb9quXCqk8d/zdExykufkOBXlO0xUqIScaR9Pk6CbMUGMWDKHM
uaUF+hDYgtSaKXRYjT5CMOFw/OOEddvCpz22zLac1kImB0koKZ11yyiBwTs8s1BtCSRgdMM1dL0G
xQZC7c4MA1gm3ucqUZel5D0pvnRZPvBFirJ0EsXFqqJvb9PzRt0+sWwXCZMDnz6NP7+gF8MpIxtp
gGT0/LL4QN5IbfxGvSHYKa4WrnYYU+DvVF0i4IAMmhOPw5n34mrErZgDqDHssfyS1kbGqKYKRRwe
mRZQPsyYcOoBwpfK15f8LJLHqclwSbkP+SBEEx+PGvJLSVoY69v3HKaJB20voZ4YZvEA2FAYCBpR
WsEbhc7GX9+Gp/Ag9w77vXixIZv9F/80vf2+5QFzXtpc3RM3iGT79HD6tyHXO5T5r4NJkorOnpma
0YUzY7LmSOn7kZc2vTTlsuYCxzD94dh7IRgCKzdnXfTMfR5jilyKR/o5/n3CMhHjg5gZYMMb/Lk4
lDY52s1E8OLmFpbDNVm3V3IF5tnjYDDVI4SS44fKXdvxXNpRffdbYCqCz6/xGRWr49swXid6tqOc
o26Nm2pVil6rFzo81GwKDNPAiIG9nIiJPv8FW1HW8gQhYtxsBZpHuarfeASxXPtC8+dWQxHjobsT
Em/GJVVTqDsyaU4mn9AqdwZg3BfPAzLk2Fl8fyQYEhJH3qFCMhZ10rBb7bAkA/IV5UdIpuOIBIV6
ZRKJhUt8haZrY9pJjSKCV5TpVjx6n2ZothxIOPgxiaBTxlO88GevcRI4DPAqyJMZk2H58k+E0b4p
3/Xrtf2M7pPvhjJqDM71OYAFMvOeooWSEl9Y5jGKIIaANS09G7wbtB72Gh5e9kGXGSKNjwfZrB0D
PvjCSPuCTfKrzrV+L8Q/EE/H7lmLAwEFNlyPYIjXDYeUemg34xfuyxuWv4fdO8pZUcQODTW4OvSI
TfRMOAyhjy+v0+bvesG2dDIG5SUmbf4Mok4CBjtTSwASizrFhI4UtQ7QEINsTgD5e13ouK3e6LXw
/2s/EujeMankVUkwKBAsmHFuJlW5t07bBwlutZ83K0ATGrg4LhzuVxrPYLPKtY7SkdoP6nvfgxaL
hMOYVRDdgPutHnKzwoB+xa17orTqz+96pVwZnj7mrqJ6gBu1hF0hYQl5MPENtbgJABz5rLhBecBo
hI/ituSSfvz1ZDSoN4kPZN2oYTJTmHdZJYZDI50Yx+OxZ+vEUAQOdaey68C2LQqc4Vb6wTV9F6Jo
FreDynxFXAmVj6dAfUTvR3CW0Zp5XZ01EC2X9HmjfNtvGuKYRN+G6ascPqXssxY3MzoFVL9ARK8l
Z2+00S5SmjcyMUHnRISu4ylGIndlJyIXh4MV8fnOmaVQQi4S3u3AfBJxA8Z6TwWb9t4aVg8IHx8C
lAzpmm9CSsxRQUkf7gmC+Iqt9CvT+sM684QEYMAEjLzHX244rcLOmpZ535xCWdgcNhBqERzSrLr1
DHuj+4FAukfEb42x6/jdTp8e4xb8cKFMrMl7edy0c9LcSG9wf5XU2pZJ3ad2UOe9/T1Nr5giPULI
wMD5GZyMj/iITdLkpR7NlsxLPC9QYNHXLcMdRmQPC+8sprX5ManhMx4/twldrSUD4aBYtfMqeEaQ
aK5FvgUnhCumKOHv1LNP1AHT2KNXH3gGhJdP0UTpyhil4KxINzASo0DTf1yfe0RL7m6xtqBjmT0O
nBRCFz3DBM8U0kGUqHy5CLd6pLgILJQNgoQ7VOFeRPaeHVdAxpr/wSL25CT8JJnoMqqi5+SM4t+c
DGhbwn5MMN0I337SzV5De1kl0ug5z5EbUgLB8pen7GBE0JNpwZEaJh8aizPl+Bk+cNMiJV/fghe+
YThKVq1zws2f6+5rqLKXfYS2EO2wYLYFsM11FczPC1GlTsfVHtgBg9zCCB/Y89gOJ/UU0zgOCyQd
GAp0JjE6TEHkERoz+DQBrW6xGJByBnnNVzjx2y44wZ7Ez7HUx6bL3qBiZ7pEd1zU8g7PslcjZsdF
RYsZgDDzw1DrsBxKIRggYZ51byqC40wmSID08A8rf6Ny9aLqh8gBHBz2sJ594XkqKJuCxDweD9kU
8IWhsOdgKRpgU+YNOKJcfsyg4UNCJdCeQp15VBbylTkD5vwOD3FgWOP5oK2IGMd5TkiHAPwFaIl2
svHR4r34GogAn06pMWB8aK+cQ5uJc7dMTCzyrqtQKAWoewdsSva4iAWkicuE44LhF6glfWLagikk
KGQi2mRRpy2ibxJWQ8230yJtYWnxEqDFDmxgXFgWbB90xnnqoumN2VBhZKpEyLk/4OBt6CBsDwXN
wyJHMRuHCR/OiiANRAZjAUEfl6IpBvDv8ISqRBrm2gjDKoTNNMQOqWhBGIVELKu3Ai+k5SF7xm9g
R1CVHilLxcaKaUZTMYDCctXRESkHQ+09Mw8lLDEDH34jUJwiAVmYvgB7n4hPOw6T7HvRh6WTAEMw
qi3nsH6x6xaIlwnDZLZK5ZAEy6iFzKh/wD/HOqdLYa5yiNxLqWTSIuAIip55uKfs9HJBH2+cvHmz
CUJjuXNSbX/WvSvGXpQNBINYvkbSAcAo9XBmor9G5zaSwddpsmK/Itm8heECe3oYsdKNKZuggORD
SgJGYJIWca98+gZHSgMbC0s9I4gdDcJu+PKaUUdu12P0mjWz6scZlyNtYTJNCsNE510X6LdZbwWb
/R5fQ+H0eyQtUFuPaeoSkDoJxWz8BUMd370nSdxoSkc2F/B9UUUgRWKfJqpN+CzLBSAtA5AoKeIO
PY/xilBqLaKzI4Rwc8b8nYNoQKiYbREIECG0gI8n/poLsyN9mrnOB2A3dhSIz+AUITXlMO8fRPiD
uqKcdIbWRAx4pw13LYeLs0sBB4r3FAPVtB5aaxuIr/qVAqgeUe109BLWFSFBaJGHMMICs/HWASuT
rxUcuEPHhN/gSaLwbkwWYPKdd5FFxh3aGBTpDXnLzqzKytZbEGuxsYfEO3N7c68Ad6B4gWRnFBbH
4Iv/3PGJBcw/aVtlwN2KmpkunWHnkcgXNEzqPRrPaTG4Z4+DurmCg4As2dzYMx1RLE81AgTDhi9v
PyHXI9FXQtADqg3lTrWvkRI+yiLBHEjJgNMDWv+8XG1l4Gw6INuvMkhghC97uD8WDVQ6YNgyHDZW
HmvYgHRImUbfOowblfa0ywvCipP6gP2XRCmXZMbe6M73dktjfVkKSWzzh2qB4g/qlETEnj6p5oVv
LsGI8wEmlZIhCwdI+VPMmsF5NLslxLH8fFcV0VAWEUkhUCkvJzFFBETSVQNTW4T0IyyahUTUSz53
MpwNHXGrv68lYDrOpYmBq2poQ+XumoM5fvIq3bjFmPPIzhHvi7AX/1xsgkIoOpFBQNHyUUI4eyVd
cs+gtbw9lFF2mmDpJYtKcODqCLIcQrZi3h/TLf4RgVDrFt0yi7sIAqunnRYZ7Uyhe7hdoG/ULoFt
ga8KQPxI+gNyRyrr2A6nNw4MVBISpvNBuS/kJELyImLLsBHhxainDFwIuobt7DJ7L4pIRAMA/bYp
i8noPMCmRP8Vgs/xew6EyxD9nmONXAlxDYKryJyXS7F9NRSWI+5g3/e0deFfxwBXPHtCrzgrFuE9
uPn7knfWTmTb6wi6lkA5rBHpQ2BBAKnUD3RBly0d/+NifkXJL8zCj0gZOfG0Q6lDQBl3qzHK/RNC
lZyV8IvYXglw8GSCtgOAC47Lc/8RURIFZRs6/mvVBvjVwT15/3AHLVSE9zqJIXBlqKqH9kYDz5lb
mUzgPGlCWF0O1KjSoREaOwTpoTp5pOc+e0Bq0eJCbd1I0r2ChAOWm30jVNt77hr4rRjkH5cxHV3g
Niy4Rp9/5wMwJOLBOse7EcJU9anJFCsOeCthEl8hq8EjeOPKLcFXKl55EBqszU9MewAvJIe0uBjB
0mDddLDF59O3kxaS7BZdtgr2F9Tjwv+i7d406nrgm8Fzf5+1IZmJPov6FWF8ObAbbsqnt8g33325
vEo9pL6fNTceatSPkJsN2ivF8+5rCVkk/zFGEZw04hrmZXqq7MmdbEncTfzaD6++CI3EEBwhY+wz
40ozKIKa8/ScxM4uaqZQ41QMtCne7dMv9whLy/g6P06d7Dt9MEwxSgXVQFzF2LoCEeQJtlDjcSCm
hHR8K1Gzb1+NgM5fvJuQDR9MdWTR4qRBBfNCogFL6DULrlpkHoiNAj2t0ncf0AmzCoV5WLHmaoSq
ZWEcmplDiAeiioXF6nPCFfYlqldE795GqPv5zD1RU8Jdet2Sk3B8GbaiWZcng8b5hMW8CzlrAjb6
zqjZGnuky9cVRNGuPQvKsoQkZncYnGcvHIA0nGPbsMGehAMCqvu0Voka3khgSJ+V3edgnKphzdnC
BNjBglX/XA52X5o+RAi2Amovu8djoGXFDvCJVW/A6sTCfcIGPt12PyUnBqwGifitP2wIL4LHFBBH
HkfjgfLLHZMqAnNaG0lIgCxE2/46XKCivMcAbwLKoPlzROz1yhlWMWRqdv85ru+TMy+BvL0Mq1Rb
HPcg8e8DKrgnSyuADXEJY44YOWMz3K5fHbp9taUnkOg8CUeUaDwwUVSD54bmRv72NaFmkG7R+xbn
cDqElW0foEvlwOChF0FHo/QluN0EPs0NpTAQn7OvEsDqH50ZvBLJb9O/2BYRZPZBP3UXg20+v0Qw
g2of/xqpiDvReDazesMcU4gMlPvCHkZ0wRJOlCpLhNxtjJBZb/eGkmqf5FIGZKc62rQlNob6TZzF
vwh6YW84l5LUOH4yZnGhsLeN7cAJOW4Jdeh3TtwJFmEjlgeoDPtYCRcnnbFuD4E/Fk6VB/1BbIsB
7xID1RfwUNkJljoffKW/Wh+UCnuTB4/Y1RL1OoneR/rhath1JNQJgFWMsFQW9C3v3aEeMEmJMgJa
UjzgYK5C8gRnkKTTemFuYH04bbI0L7lcs3xXzupYKA0xhaRTRAboZaXsOzwujodPgCsDj4YwFyAd
4ERLu1YnPFxH2IB//uN//+f/3X3+z/H3MrqcuuPl/I/zqxldyvPz8R//dOR//uP6Xx+O9//xT9Mw
NdPSFd00LN10TN22+PzuZ1Kej3y18r+e5fneXc/Pau4gBBvaVHOgrCAiSqJCCyZ5AY6PQwpB0c6g
4pfdAJcr/oDj5IajH/3wKTLQ1LHeTIkeU5ZyX/2xd0zpyNcRxubZWxz4/CvTH03TQGzwkhOJVHSq
J+SR9MuF+mFWxYdIucDksT9jLQagiC3iGTSWF4MpiptldppgcJ6xInFscc+/1wEjjwAkOZAkNQwc
g1C1gUhmPVO3+YQNwYif/cvy379ammb8q5fLMGzbUQzDtG39v79c9Vtq5c+3rebcr+SYXY7AdqKL
/MEdhWuUJeZ5GfYvtqcAExksV6+W2rGW4P7GfRfhtfRWFvpTtInUxS+IqMUg65mnhEJ0iyzWh2fp
vsGlVi0/XJ43WvIcKoEH1XnYqnHFj7sSxZg7LkhCBYOBZuWRnNCGYYiC238NUOScJq/tBSwCJ+Ib
5XqqQwB0qzsGWpIi6M8zEgfeRwq+Kx4xSBUHyPQuBfa3f9Iy1Qjej/hBQBd6O9u/kAHgm3WINOqd
KbNv6lTu8YKkKrwxUjK1YrAvebt9g4zf/OA0sWkvjgJSaNpIe0yVm18jJyVoC7WJ4gEz6uPT7Miw
gbx4XGaXlwi+5oeqLWXa+DdcW+ppr+B2ztQWBhm9pOjEsyY0Ji4bKbxk74WZ0s1xj0SuktJ7wLNi
gSs87Ycjg7wHqtRnN90/5hz5W4SdxBU0bOJ+s6Izk+AeKgGAfsf1SkIBj5WnRNud7+i/uybPA3Jm
2ob2AEld46oPFNZd4d+hVQEoqVq5zrs4X5HuRiIadzHLY/84p3579Lm5hAmRKz/9wCKRqAnmDtnI
wXih7uzPoOYtZ9O0OMACwpVDdh+1T2TTLQKCPI3bMWh9wzHOU5jXAG/gHEaYPU4HK2ci8U9YnJD5
gQkeXtMz5lYGqFiG3STNB2KeNgWjVx9TcorJghJJna5dBybwmx0CmrbelXRWHzJW3xtjIhKRigma
B1Gk0YqB5zPQRV7WqxSqKhA0KP5vlJ/c8+Q95wceBxAWhGTCYbmwbODxQ8Z4pNOCu1Bq+ofHL0d0
vnJNdpOmilhJ8GeBKCc3NavgZVcc3WXE9ZxFV+B9zloIE9pew5FHGRVkWW7wx5JE0Po83PcJx2zw
Ihw++AxYy9Xo7giH0R/Vs2PbuT69f39XG+q/uqkdS1FlW1csTRVr5P+3BjrPa1Wp0onjRvzMNCd8
QRdEMOsGOFlqBcozLQUCTWfdX3MZyY7WwFret+/kQ5aeqDRsal+bKMlpzPGMnZkr5o7MwPqt900Z
SPF1g6ritOnwH86L+eUcVRgX2L3uyLaYU27Rv39CqvKvVnVDU3RbNmxZduz/8Yzu5l17mw+r5Bnp
d0RRxlCbydRQIp5naSch5mCgVjy55Q/b/G3MggLcwDNEydD1jwRuwz4drjG9fNhVvlfRZBozrDYJ
WWnJF1KZF2MFonFciPL2inSi4ds7sWCPiZ06PSm9DIkUI8eDQy0QM8lg8L+z+7D5YCG4c4wZOa/w
Lo8uz4mFZtXXQB/ytHgHKh7rdXMliASP4AMnAV30gS6OcMRNmVckmXdynhGKJjrI0MycyqOT5VU0
8nGmTLhibe5335xS/snbUk01wtF8xscu0D38zUP9SEucGrPovEj2QeAjHQCZn2MG3gJLsQvatlJ+
LtOHHl2BTMDkidnsPIxlJ2qYqG745VqmGwK2S4wJyPPszalvslGfPJMGWiIesV/EuUnpmh5AxF6O
oQHSMLB3Z58vUD1zeEYHRlS5ewtq/s8v07y9wXI/L8acN/A0PXXyfP6Krd6/zqIc3Uj/hk2+9tsZ
p+0xs8ibxPJIxFSXEviV9gPOYsB+9AoAO9DTrNzlU+fALxz8+wvL1ux/cauYsqzKssz2p+n/48Jy
FMe5KJdbPb9rrtQNrroPJZuTjWKkV4VtK7pBluuTl9y3LVQy3gm9Duf3OlLrxLoj+EnsPv3M6j29
UVPHmE6i4SPiL9oM2J3508FwQPbX8HsOkJhpeM6ASanEIi9uUyIReUcnOVXOwvvbHaq10o7Umnny
NqFT8k4C5CE/7/E1X4k6Ig/zVFhiJLjCPeQpooMXtvXONfHASqOWQgKEJCgXOyz3d+/GKUxZV1iU
qOxwaFfNHmwOklvQLYK/Fe+f4jt5WoPB0G1Respt2BHOQiQbIs4rKHju5wQEy30Dv2TUSgEc2R33
+MweqWRxPrxPF1SUgM1l0y1IDCYzwgosMAG2fvLiil71nToUXJ3UnqQTNo96wLLnt+ek7ef6qNzo
xOqRCO4E2gUE7sAvJtISs01XxG++zQiaxTt7IGHxKFS8jx40oP+YX6rleRV6T5oR/uKXilW+OC4w
duZYbgkJX3YDCOtubh9YKDrOHII0R/2rkb7Ta37hMPT4MlBbT1pqFmHPze4ZFU/2COgvNkku19PE
6XzauRFqMFdwfmF0A7MbXknpGWnb76Ccl7eAHMEnMU5o4PkdT+aYnr2/AfP4Girzzr/NvhyNyBsB
lYcIfcSf8f2LxDh9tOOn3q9Qjv8/ws5rx22sS9tXJIA5nIpJVM6hTghVEINIScwUr/5/2P8A43Eb
7pPBfEDbrpLIvdd6Iyoqgq1yX6o8BfPKMTW4XhHt88I13PK3DM0NcdR8SqOpyQqUkQ5I8xpCunXG
R9oB2qXRUGAB+k82ZDw0Q0mM+Mu8dIqliG8A6VQ/5to3375OoRAgIY9x6jb9hNCi7pDvJeLRYbhA
HQnfyLyEfJzCrSVLzNfNgn0qOQoUG0Gzorgg0o8KG5Ok7Rdv5RsliEsjZrh4j/yWkqBgJl0ewLGV
TYrMLSfy9ZZ/jXQSa/hecJGTLgMi/5xGYO/PLdEzEdGq5AKTq9W7EBY5GX+V+76vumMAmaT7GJ5a
jmUGBTLlyJbt8YpeC1KbYj44qiKjsU4waW0zsj6Fc/f0n2AsnMcp2Wk9U0jsGfIuD3dp7BL3qKZn
8THNTY62TfS0IQijE9caX5tuuDFIPDpmAxdq+NqosZ9BGsSzspwWCI+IqdIAhS2RJC3Q7XwfJoci
HLfdNKgXoTiDqUQlL8IfjNiv1RkPYoNwERzKfsiTSnZe5S5AHjNwZxZ8ZxnZQrWo2bjAu0tL7W2B
4GcgSvLpcHTE6wriQv7WTbIyESquMfjwKxe3KJvCfJdwUSoT1PhBTDDqBXPzFsk57F/2g7fkSc6V
BmjsV9eMnFoKCWnsRUCKCQ+t64FOWYbcTp484ktBN9J9o59f525/V+2XMDYRu32jeEpu93Xy0cA1
HMmdViYGY+XbUdnsLu23vKy2sMAvfd5h6Y9I7Smnw10750FNcxdGM1IBQYzIpWtC/UlwfuFzwLSC
XNmt+FXog5sxLDUf0NM6aM1ePsQ3WJO+HXQ23HHhOYILfxM2wV0lHrrMVpd8xoU2i0gDM4mw1HWr
2b7Ax8GNJa+DGbtGJ9Jparc5suHfsGuiSayIzpW49pavm3gQng76WsRQ4Eidm/M24BStcC11W5nZ
W9s8DrwrLPeQNQYlnuAssIxuUQyxrQ9gHYB1XgII/ZGr6WjqOslusULCQ9Lh4Mun1/qu22k7fvyI
ax2Y1XA0yMDT8xNqBrK3IU8KgnkGCyEDIldzzBuP1RO3GjMAftHAyiBAYicVZ4NB+JsBmp0vIsxG
mjcmTPNYDH4AVu9EujW+8l6YeNdEd/cKd4gIikOTrDkJQA4GIa3iIY4R8EOmswpzHnwZuRq6zfic
m/zKVMcRSMSz5WGBFltb4LP+4batzzWVCcQYb/L9g7AB8oMaxLxWDUipWdCUb+/BIvUpUr3VrIHI
Sz6d2VEErEW3x9y8bmCwIIfhP4VldZ+8BaxDhNLmqkNM8EVPUJZESFggWBRHmqMuhgjmz/CP9TkI
fv1JgfKT3Wdal4zF8+AccsQu6oW5LKspmeo8PxnxEP5oz7YTmnhjnIyYrtyrudO2XXPN18+TQiFn
bpfY5XM7ruaiRt4CPyBK1kQdLOS4RA0iYUjp4z36kC8dsGsyrcKr+ZmAGh4VngMSrslyFFmJYQEh
1l87qm9/HvoARuPdQ2/S146pf1bIs/j/R65a8PFSTz5/8B/DkZiejrCG5vC3Y0bXkKxBXlEM5hZL
q5IskGV2ypAC0lB2igQVJkc/KhR8gy4ByMiDiulBcIF+0kR2y5+c2G2ufrwnXcjzWI7vpHJg/ViP
1jxzQEZ0MFNz0NkiuDXVvd+J7NwBZDiYpOf329yFgObNHs+8sqzO6o6ALePhd7hXzJsQDLrrTLKG
vLH7fMQuQzx5s+H3eTAvfldnpAPcoHUww7n89wFMVuU/DWCybpqqrpmCbAwD2i+7SlC2o5f+lpKD
oqBQQYZNybVVRV7VLpt+PsI+xvGKR+I9rcyNwBlDuSnXrOiUH03stAb2w2YmC4586udV7SVfXNeI
dTsIroMWzzAwK0gFSV+Gx0SVPGuRCfbjJxw4GVMzKjC5WDCGvS8NmyES8pNEs/pSPr/vUw6lAM0S
GgqyLCz+AnNuUFyOjnZTsNhPM2nDJw6ZlF4allO88rQ6QNnu2sh68PLH3KMOFkg2X1NxVQLd1u9v
yqYp38o2d8PO+A/m8QEzSEeSJwHHY4N+qgj16th4Wu9rssdm0vjZTznM0O6bizzksLAq/63zgVgj
6ShcIWe6Dc2MoAA5b8mWk4KbBgzn4d037aU8PEiH411nDJkNSA2qbp7DAdxBK5EDty+ZEHsy8Pz2
x3jT7ujVG67tDqiKyeJDJcZiFrmvm6Hccg6myDMNULDi7WgUICLTJAd6QuffuVGJi2wT1EdEVRI9
iGiQcPfAokY2REwBg4hEVuJUtssvjXyWuY50m5vpGEC1ryNAOjsmoXI01r402FBWj0+JoABwztFU
REae+P2tTzG3owyRF2hpwm/k9d0CRnNnvslpG8dfNAGhMNlltSdUXkWsjWK/N+xrwYfE+rRk0UCs
jCWMyT4SXZ77vJ+IkLG5ZXyGhEuSpcsTSMrSA/GTn0S2tHn8oKjiUqtuXLkC8g+SQwBdZ0w1z8sb
WmWmq7PmFmIkou9qkB/xL+z7Ayl4cbrIFbdfxxL+d+ZOJONv3KI/BEl0u3r1PMWs1QjNdJffoT2V
QLLFtKCT9WN0Q9eIMEwlW8W07s0UqickWUe86BW10wzZ3gvtCk/ye9ZdUWilx8c0TZySv3CfvQbo
7AVh+PlYSHOdORX1OX1U0ESXIWVkhRzM/CZXYsCVRojZFqFuv7foKOVvBaxR/U7PZDERBEi5HvDj
PMVvUFu9ZvFzkk8RPJ2/HwKS+aczQFEMTddFDdjiNxAye957Q33XyaGcvh4XQLUqdOrckn4YXYJk
9kK23+xlncYL9/5DCmzgKPqkOWa70eVBZ007Zq8V9nQumDTkAsZVyX8gKuKf1kRT1kxJVUzJUJQB
cfnllHo8qqi7J0F0ACNQUEIS0LXoQbBXySnKASVJCtexGuIDi1FX6uRx8fKI//E5KQN2/Tu2/etP
MZylv/wUShCJmdKY/BSGFxHGwvZsWNpH9F0Qb3d7vGfNSiOegtml9kasWtkuOGYHxQpRR6DYJXnG
qW4KKTvPxSi1mW2abvUsHQqeMZIE2CxuDGo6h8URoVuEtot9TEBI2d+XiNrhTOLGVcrx37990fz3
FWBKiiAKqgnwY6jab1+/bAiZoL5ldY9zhBGldKPvrnUpcOC4OPKriRSo3LQtFxx+A8O/C9hZ2aJl
kzzD/FiQdpUMXqRxwO5kVSeZ3cDufR0Z5AwMlQAM2FQSmP0BB2rmGEIaXLfWiBF61p8qOg9W5ElN
egMst1mjEjzgbH8fkbAEk3CqbhQitGUMyQTJ0/eLpX8yYkz4wDrDjXFnDxj3nzWxelfaRz+4VE9m
vyDBIvjE8VbsoUcZVexkhnqMUvOt/DUIK+p98AVFmf7wGkIHvMZh5Bw4mbj7p6DArEMx1faFF6FP
xw5Q07FkUv2HMAHXWH4SD/lF+pRJf2zn2oUxdBZds8gxdGxJpBD46paMIEYMT4CopH9H9HsZjQk9
f1fUIjgC4F8PiTluznyeCH9cZmMZKru28mONBDraqrBNMRRP56Fsk2BEoJf2CDkx1dzCT+orWRMH
DxRq7nYMT8HAPNr//cEw/gBjGoICMqPogm4qym/PRWjcxaQL7+mhV5xat7vRahhn0gnP+Kt3mak0
BB2gZwOTquOyQKxCXsGEG5GxMizs90re9uFFIOqgHfazjCzrWbKKkfZkV4Oovx/deX8FRCbOkXNF
zp0kZu4VVsI3OI7L6dilFIUwGWuEtfIiHBQG9KfDcoFA+XmBoq5CPyKjhgvS0/2KO2XaX9JDMsGx
mNg4KJ54XLI1MOq4Tm05dPBd8KTA7mz//lmJfwKy+LA0Q9c0iBzxd4Q0LzKz6s2I5Ej+VTgn4tOk
aAKJq6QDPSPpuKxSV6UzicbGabGSOMi90a6/9Gd+TrQ0gTHXwLwxeJ6EaamN25+cMagifPWYcM9j
RFSXSKNFg8cKaGB04DzJe5cnn6YjlK7FtRNWMUX11wTbcrlB7vTkAo/Ga6GyG47wzat2etSUABr3
makM7cst+vfEofOrY90h6Ep0iOIzgaRIAduWZIigq43I+mEFzvvdnfhlIoU5e0fTIemGK/9b6Jek
dIOTVA9HJdNxcX9M0p80tOodaco4DxH9xW4PANB5FWMtylKog4elCYfXyHsojlk73Ze0JV6W5yhZ
5wAzzJ++OIgQ02QwaOQnyDsm5HjVgYr/wDDVO9T/yUFXrbeASfXvX6Xyz3n32zFvCLCYnIqmof1r
JA777v1QFe1+EDjdh9UYNOF7hEzY5UR8k6GKeEma4q/e5Md36CYkwxhIY83VmyNm06+lkzERCZHi
rCDnQXc1B0sDnkmcKCCAaC7Fr+CgUXENgXwp5uww0TcDJ4Pso3cjttPjk+ReRDzBrEYleT9D414L
nFpUg82VbcCAxOeJtpvTahfvOAqwcCThDCUBRrt25NwnBB9G5SRPfG3RAh0ApLiEMyVI2gHtM9uG
sWOXyD7Zd0JKMMgHQZ1zwvhp8JohXYOm4QbF5w6OTfzl03RJ731azx0QdQybNkZIKCyljXxhLGHq
3mleNiNJeP5Y1WiGf/CjP1b5VUXJg+Ob3ABIqD1LOrbHHg38laVNWeCvqkkri63HXsSyTaWkFdFp
AKxE+AH3/B1r+mDWRibBk01lQGwDLSpHdJIgn3P5LD0ckgSkQUIh0KWwVw5mBfg6zjBX44GF2H9O
IPDgD0KkMnyCK5ABbcM3mpz7T1CpBEBoBpaUPnyT4ZQYn1lDsvg38Ok564ZGDe45dhUwzak2COTH
AvUl9yGWDbF1uBadTX26mnRkIF2xngtRH28zZawQ94YeAn/1hT0x9EDFMETCO+wjVoMrEBDhWdPc
fprWSF2pxvhFAJiAO8LKf/jZZWb/WbUvr9yTI+aYpTjpIrc/1RsT/X02lkCCHEOxDURANmhvqnnp
hQL3xE527C4VPZbUj/Ao8QKjtQYPhVeediVaSA/VOQgIFCqKBOjWZf71IL8Ggg+lxkJBYUtPOLJ/
KsZejlovX2hhgcSsZvdYtz+NTrxgP+9wizwm8cuVix2Q63Nj4osL/Tenhj9gFxR5huk6qmawuWU7
MQlrLzgdSKkayrKpv7WLSSV6DzDezq4bL8apVLpvHl2k0/DFND5FtiHYQub2ZNp/69fXR/9R/YDw
Fxv+phwWCVXYhsPo/m3+9E57fqXD5gcSJd7qdWj6nFolaemSl6CjkrfG55PCc9JMUwulRzppNOJU
k+1d3YpgXEVyMsBl7mgQ8cIiqx0GX6/kRSR6nT6In/sigpfGVQ4STXNSYaM/65zEoI/JIrstRiKN
zqZoF2azuL/Yo6ySEHAq0FA2u6Aj1NBgC3/9YHcATmh+4ov08mFlxG5iHkcIFSZtYBeHpwy/9ZV2
E6hR/vu6devuJ9Sn5aekLEpOurlCk07sgjkBNCHuS6cJAiPUx/9xBIp/vPlRJCiKzP8xjd8G3Vw2
k75+F+kBlQlBQxja7gtpzeyBLrogEeLvJ+6f9g9D+OWf+23QqOumeT5G/HOoZUCwgLd9Yh+s51YC
opzogAdclv6QUjQsW9gRXTmnAQ+vKUJJ31x0SOnB8P7jx5KHf/b3e0DUdT4ETRMV8fe5uIuSTjNY
jg6dC7tZ+fUxoNZjH6BJvOYb4N6OmIbX0NtrWHrP1I5tJTT/v4pouR4SwZwrYJHHGY6CMrH+/qlp
/95GdEE0+eEEWZD/PXH0fS/HohDFB2aw9j6pbyAqwU8mr0p1rCpDuu9eujsNkRwXmcQ0MG7ORHUp
z0rBQR4iLEoMlga0CcE5wOt37ofl/YIZLb48gLnGHFM1yC+dFPKkVZYKoBhApDJm+AC8HH1o8/dZ
RL8W2fotW/UJEtPBlNOTIMjXBVCB3sLGLq+dQPy4/nWqEADlMZnM//5JKP88j//3m9IF5i7BMHSR
HdHU/u9illRSWyR6FR4QqatkcC2Y/thDC1T3mLYI6SyotaYNqbzQ1a2TNTZyRdJC8r0ycsj5bVEW
4AAxvDYknMHNr8y55KGjsAwcNVuZk4bUEw2OyWMcac5P3D1fwPMj8s+lQ1evdFoNTRfF4UA5yrZs
eAkugADVrgMBl2H3O8tr0Mz7JxuWcj+VgDYM0Ow0lCN4EtGKJCGv0t4dKU4wcgywG0SNyClPbWbX
15wEa0IEnzM0ZSYWuJddkrAiz1EUvETbyGdYjUUAF8PLqi3aiv6x6oFDQT5B4cWp9l4k8cz87kmi
D8GhD1HkICgMcLwM5nQNgfzbYY+Qv/lTgC5kWBqr+j4xQACQtqCCWaBcrDckFXSN15mUHvCClpt4
A9kUKrv+MelZyJYPahcUP802CuJp7DfKitU8DS7IWNDd7jtKH1TolyfpGDDhtO9wX7SUQ7xfJN6p
cCLIicjgUz3MUC3KJAVUXME2CyaVGO6rWlbqtNvo2ey9RlcjmOybFoxI7d0hu1AIz/WPxkHcBT3e
ksyBcUclFMXXRU/r1xW9ZOyEuPINIndM6mOlsbET4HixkrY4sdqHa7Sgzu6LZ9QtlEWA/YTCqrJx
IpyIJMT/xBtgwyFoGovGKTjKBOGTIity7XD1c3GGdCx0SDdA+njDyOftZwUCvSHlUEG5OuFrQSyf
YUT2Gz/ckAVmE0/gRkxTJOkhTMOfjKtHnsAiIvpp6qVyIYlutHiWNsDihJjtbXB6vRDSkOE1JGQ6
928OHJLzaFtZsshCHkEW6UcgKrSPWCBaihiYdh5DcSbjOkYEl9TP6gM5E5IefroXMxi50E8MmTos
NrkGW9g4SISMe3GBullV3dEiTxxh1X8gER8yOdv5c14Tj7LSGYNMm7lQPIvwr6Bo6E6pQkLEhsAF
kSWYl5rMsnpJHssDNblq492j/zK1Rf7RoVhh0LdhCbC40/JwnrHz81WzgzCu8eyFWH2j1DYNpyRL
4FA11+KWtScldPIvyMtSJzrfGXkKkh8V9M+NCCP3GQQUcyXyveIPfa9frx30af5lEKmejZV9pbtC
PO8D5w0HglmDxyO05Q829aoaoLbXMZjfMedT+YZvr4WCWIlvGzRDoEodJugMWiAgTeZjvdHF/PPm
iYuZ42hAJyZ2zDGKVicmXtnrK3cEp0zGJm2kc5hsnkD5J73SUMQBGXpyb3VQoETNf5ATuMh4yVho
bH5xGhSH0QPYdjF4JtfYo8nAIRl2q6IEnQAhvqZoeuUvCaQExWPt6LLTPNw8XDS0yrAuJaSjxQqx
KBNCC1i/Unju5Pz3c9c0/n1D6oIkGTryDUVkV/pNvSFFaiE8ejk6aGRGUXqd+Jym0XvH9ibKDqOL
FpyLxAmv3E89/izdEcmZyiYa4T8g0A9sppNIn7xvteQBOOrvZUUEycslvQP9zJeQeQ1QCm2q1SfL
Qnyfds9NIxG1RupSeQ0+kI/VoLDm8j443hadaMvBMEsNQkXsD4lX1Yvq7enpURDmlCKQ+kATYWv3
vIRmQQIs86ulwcYpqnuv3Ae7KNaUzQgnOVBwC1s4Lcs5m5QaORnAe85ASY0VAyR2g5gFbClgHOUw
h/exu3rKFiIcdRZrVI4F+568kSGJdLsn/CQYq5hZOHppnSHQLT2YJg4DDDFlttNp6SGh/ytfqicT
bUHslrRuA3a74ClxsuwDKlrZpT0Ykla1qbrFTBVNw87PmH1WArIvbVrQt0nGlTpJ2bDgu8tx2wyq
2tqwIV1q9ooG0smhmDHwY8LFaJPyjefyvZR68rSsDuG9D20D31MaM35BRfRDBCuKw01WmX7Uu6ny
QxLaiAk5XGRRh7OY6Hw4YcQRIskiEW0Nks3e9KbBFNqdPwYbXTuNMa7W5OVaCumiAODcyKEXHGug
WlJBm88GYpaVYv+KbDsy/He/Mgg9Ic+/HLPBytRC8mYcgEgqVoRhFylFH/k/9Fj6Ae166F4X/sIB
fNccygdUPh4qyZ5LuCzSawBVwiGyiysPLWzJIhJ6j9gx00FJxioYH0XQRQGy7p+orafmYlnKCCLA
svAZwr4uWyoUMMRRTXjjCUPWki8NmgGGEB3hFlPJFTqDFOc+l9LTCOc8ZCNO1U0QOJUPK9XNFZLb
tw/28Y2QW235WSNEaj3aBwj26To3M+0iItTuGI+cXljWN5H4zkNfzpJ0EdSI5ljmlRUa2aa9NYKd
wSVwPuNPlu0RkWrnJ+d841TDH4LUMSEdnvPo4efe6IvDQW/pcuPKZb11UjwU1bx7oUicPjtkmdsU
N436kZJ20EzjTRSjyXdH0Dj1gBNxOlVX2UMsUrf7SrmK6P9p1xmpiKhaCwqLkaCmr0Ky1deEZRlC
Pty0rSVSbYY9Em2wMYfsU6ZIqIC2rgZsxnvKIInEtL7IymKEf21Z7jjKuc4hb0gqRwwja7Yh2tGR
RTY/PC5s3S9cfyXRQ5yIy0a3uE3J4lwJexMTFcJc7hTkVgMHZ/OwzAtamZn8wORFmwOd2eBBbQNZ
zYkPZ1Ov4VzoRQU4k8BaTyUZ5UxuiDeGwvrmFrWkw5MgjylVfDgCLuVJkXoSa3bMt2GZrc1f1RzE
72wnKcSnIG4/kG1x4e/JXZkCD2NL4MSQPk9UZ76SeQCIY54N6yDMCKXOxpi7IwB1Fmy4/F0IGoBf
dsqkHKyqfqKLC/bedWBMiBaoWSeYoCM7Aeqg8QAI80k3Cv4tYcJlP0K4zkbZH6HsYD4i0BZCV1iR
ljoe0B7kwy2ubPed6BUns7CeGtHChHzOhvx28ICfAj1B9iHshRmxCNqy8ASyvMnpJRfyIybU1lIQ
I00bEysCZF7R2KgHaXJY3I/Be8yeq8JdOtpXve8+3ljVOY6TOS6vSRR6COoSrzhgzSQbBT8/dkvJ
9OTCrXorZs4AFt2bx3BdfhunGLEusYSIKpthhmEMKNGFWx2SPwOV0piDQydm/kBVpxdfgnlMujzw
S8mCbD2ZHzLaoAacHCZ99fQNZNyEKO5GQzZetoMHQkMil664CLajKbUxGHXXamvHnPvzZ+Hgeoxs
Zoh77V2YH/n3gsKpC5/CO7YYn4RrxaJ1hnhRxH9zYlEKSNRy6DSSNuY83aCmAY3jIVJcBoRhhrqm
CKQYEJYKkYhbbUsyZcDbNA3yhQ7AiXYVfOK5h+dNwLn3BqHs535a8IVltn4AhRhhky7Rn8SkSYJm
75sr5Y4VSK3FsDK8lrRysa7wmJA60bmcwxzb0hryeF4c7j6B4nz6E2WbkrLO4UZXdJi6RkKOKDk1
2re5GLLfb/1V+BT2DIbIM3AvMlB9IhrSqZmNIDaYAOP9a1v8GMA7OFRimzwXUDiKPYIporQcle7R
fBPVNW5YfHe97mUr9bUm+eKxIU4D1Hu0vxOccDLedlk7wDXazJwLHEkcFdjgmHtfYzkbkuMIqetJ
g5hWdNTz+ZIgcFVudUbHlDAI61v5O10Ks+CMYGmIUOB4BQOb3ZfoI7mi7HQqrrmZGDeDj4pqRxU4
2noT1AeAeanRPaXTJ1k1dnVECHvVp9UxgFwBjIPK7EZkeNjaJZ8/dxEEj2EjglEm9/39q53n5Cz4
sPsyFtcJLjplXSAmWGqhRU02j+1YN+ziJpzh7Ui6QCXWUarL3ezdra/Yec3iPYn+lwY39kc3Lfnx
LsEE/ZnC1+KPGjuYG1Mg0Ay5o5d78TzewzVv7pCAWJ3bExgdaYpsmg1R0jKB9BIiMb4qbCo/z8RF
2qVPRKeu2D4RGNJ0PtOTXRStAmyLfJlMvRkqA6BiB87pmt5GV2KqQ3FdFrb22ozqa0DwUTGMQ94j
s7ti6GDkzQE1eP7UF/X23kWC30Dl8W3W8ND3U5MhdwjWAfdKgSLg9YWNTpQ3knIsUIi2rirPct0T
wnl45oNMAcGDsYn+IJnl2AgDf4g4DOyem4H57gHN4XDGGsSsYYpKhmyde+hhkVBU50XRs/gfVKf6
b1yLeVWXZUMHOjE05Teg6SHqapm9wuigl4O6hCGHwRRSUrqlPIrD0gy+LSP1bc8PbJxfz3T6HigT
ZKDo6zX8NH4Wunf0RIN4JDgq3BGVozWTO9oRhJIIK+4RIkl9DPQRVpzp8/qiRDAWJCTc52ZwgleE
U+Q1bDq0Py8r62YDa718UqE9QlDo/31El/5NnPMbGzDnqibJsm78hoy0kqTEhTIKD0+ouykTFXC7
fnpVO5GPfsZ4Q3Mz4tppheMDalknIY47lfHi+4FEaaAtJNHBGToyf5iZ1ZHXvu2//4jmH5eIX37E
3xxjz0gRHoirwsOA3HjhRKRdjfAc5Md4KX1m2QWStqs4hrfCNch9E1on4/skT/EvT5SLcOFOvcjb
kdWeMSSuqlVExoq4pOSG4HLkGz6edkt0vxMv5oPObNkxp/A4M4rJaJZDtWUl68Q3PJwvOLWLxTel
vyNc96B2QDC1NcvpwNF3RPLNiVengmXHO7fO/aGDu5yp//Fx/CO2+B3L+vUb+02QJVWNqFRlEB6y
a1rvnh3C8X3A/q1a9eX1nFKhgPhHfDsB0+dMC2ZDWidFaHQTtHNVcE0f0diILpXvv39NsvjHlweA
DUjY1CXxHyvbL+oHLat7uVWN8MAYtTdXGT1hVBoM7ZEw3SjqV+KKcDInIgV8K9EcHxw4JaK17FZ7
UtQpMhgto09lTPfK9EF1ZXjFJEvQnnkSnH7yXMZLyNn+uzsTjriNORFrDKfM4CfBT29olwUfLw8J
8MLO7BwE2+81VRI1FEdlo+xGCM4N+Jz2NtsIfFDldzM4VJ4B/LH4NTW+Xi41FMKehubHbVFJGTZF
PM6dnol4igRfp3AtOwpW45s7fa54lR/ZwppRJV4Qq16CZ9C1UNPbCex2GvFcyc57HOxUB4wGgIbx
g8SKITdAE/4pLUOPttOWqTcYLnEfDZF5khvMzA8Al1ZF80fQP7L7FevsUJorfRen2Af5oR3EloGk
yKyhVOdJtPoDIxupKTiebEbg4mCio/Qzt9k8nAuR7AwTJGTyWTv15xXcArrlNtjaHpPRguFy/ZiF
U5KsMKb1i/LzPmgYDoQNkTdWcpNYQ+Mzs81KWfNDYPBvNzdwFLhEgkrAKS4jSuVRyqPvFbg3kNKy
J/ls1INPxL7vgHBgC1sc8jQVvwfSXfxWh/xg9ptBZsnL21tvpyBfb3BpM1ERfd6vEFjPSZpmTvfe
5Nup52x8y11qRiklRT9PXxzTFuGQ9ssO2TlNlCk8TiCra+zt65HNSBeSY1ede0Zkh4jLE+WNXNI9
OlZM4vxmnUQdeeT9x2vw5zvkl9fgtxP13qZCHyVKeKDubB3DbpbOJ/q0CR+PlZO6TtO0SHIFA0rw
wawjnk3UqWQrVG5ClTcfFY1E5wq3yw4vrkcPktOde5trYdgszR1OnFk9xLRqG1wM8C4BOQ3Iq27m
TuVAQqbrlAMbgzL5M3BHsJufj9kpdtQJ62yNRsw3z5pVL56eYVPqdEX+56D3t5uJcLn/yIGt8SJ8
6SSY9S7sBeHHu/ZHtmn0u5J3x5w8YYi3sY7CE6Z0b/K3UqhRjX9483y0f/uWe4P2Wi88aAhzDI/1
ZE2qk480AUCbumhxGy+ilYbjgte3manbYII1MKdlG5/unMMa3IOCXHNQMPOqtGDQRJiQIqRO8V0w
pw6JD9LXMGyJiDaWPZ0g2rm4EvWy7zdUntiseBjNeTFX+vTpzt9r4nlt9VbxoM7xn6/bHVGE+rpG
QjgeOeG69UVrfZ9CsmIEIQLlUK94gMjBIUDURsmO2Vu0RA+YglZoRCXLx/ZFC8Yh/J94J7INLO1w
M3gj0xkjOi8BE53DUw8f1njFUXJVL6Hbbq8u7r7xxcR92J4QQJJkQPe8elGI1awn53gmu6PdEGSE
3Hz2tAt2zIAoKOMjvjIG0twKW/mNwgMw3wLRmo4mxA9vOELcB+2C7bRfxUTAxOSQAFbNaXixIkzw
JPls/6lKPgN42eZKXVGm/OKdQ4E5gbg655NoUc8OOJYGtbc+RdDBdkX0xwpK4EyxWfQDcbHixpuD
mm1whU/+/tZo4r+oNF1QJEXVBVUV8Hn99tJUjzp+5lkbHigD9gtfnQsH7Yr7b1rixC03xaXbqfPi
Ik4yCiwk/wVsDrTEXuWwtm17D3jAoLpInxoxW/bL0tfkRCDzw4RAidFCIl1cmlEUVuD8pA+Tm1mY
YfAGeiBkhoMi2lBWfxkRcfn3X0zU/i2e4zdDOilJsqaryj+35q+3Yt3XQGGP8DAEhbzmkYcdyYEp
oRf6teLwg5ZbE+o7N7Gw00moOSbMFCVXLR19D5/gFY9NhESJCZmZ1APlH681CiLq1sjaeRBHT34+
BGy7hC86AgQVREH1JN0TBB3yR+Dnm13zKawH1fX3a1Ygk/EigluwO676zXvNxYkUbYK/1MIW5nHC
+wWRaAIJWNe3m5FkSmIVIUeUYqyliTglZcX+wnPJZMUNEVpz6MNJZzUO/tMZLipLxZiKQWqQtTHC
T8lYsnF94dS90OgB7EGWH8233fS+J7Dwg5tN2z5n0MhPOiUwxN7tkc9AOfw1yzvdMXR1fGpLwo8I
TRkSqWIOfxISbRF6zf37d/UPX/v7ZEUogSQb6BwJKhhksL98VWF3v5tV+QwPpMISpmUQ/U8UBgkd
4Wc1xHq9nVW7rFbyBBmLTXzdovhEquC/ibGjy8153QI/ZQYZgJQhq7oeMpMhd0H5d7RfD4Q/Kf8c
nq3LseSzDDnBrpybUwKgDpfWJSgutN6nmmny77+YKKp/er3+9zf73UXZJc/7M3i/OJK9cEt6JXVM
hUumPmH9BhN16hJDeQYfpMdH2TXsm5nXk1VNE6yHi8+0Kud1LJztp4gmfxx554/MgQnlq0UIM/lB
1DnLF8a6mAm70YHRR91UPBNvm0ts0XJXcMwZyIYaaqHvJNrlE6YyD5JsQs0k5TwKKYDBgr7EnbHU
18ggbNJNvG6oonEFTOrDK0rgohsuX75oP3Zv5xg4VN5+3Pcp6Te8LVsey31KrdXfPzjlT8eSpojQ
56aABPb3z62qtdQIcyE8UPC56jhSCePmCC2pNBkECOS5W8XMICJ1USvoeMwPjk+K2VpKGxEwoTL2
60t9JpPJq37AqnzioLgU9PFLnNEVaU5Qfv3HjyyKwp94f10TJVOFceEH/4100cK0bsUHJ44BRuw8
yGWsvWwR0KJRACHeuq/X0HsbXZJLeZW/mMcKTsBlOXJQgBFpRBxOcsBdr/GeRTRIO+FRADovbLwW
YHHkCD4hL7shjLzxxQk2RuwQ2CPzA295SOhQOg8+Rn7NyAgww5ziCCnrEaB5/bZ74kItdPWj1T2d
QB1jro5wbTP0vMb3bUutEn8b8Z1u1BD+BfVsGEuDD1t2irvLS6hIvikDTnjP5/T5Irlv+sw9s9m8
nnME8fkJ2Vk6sLzERZmTbiXFbrPImIwnwqlYMiBM6nP+hWJhGgYenYVkm9EJFIowbCT8fWZfxPp8
KicCBKEGsJBY5ohQw2QoBX6qLuR8fNM8FpDocnfMJYm+QOHRuh3TxCIthel9W3PEa3T1QBrgJzdX
JVc9DpfhzU+X5oGfbN6eaMQ5j2bhJqLlQvMopZ2RVpN8YEkCvqz3dBDiiAEwwBLCTk482Q9ryQyQ
TJ8nc4h8DVDWM79xMt0RzbKOp//Q8gv+MVPzDcFTMq/64n+1OITfjjxhcUJ3uCJDPlxWX8ZhNDeW
jx9CBpfZJ1gL/R4reYczgfStA+OEX8F9k2EubZGahmN+uPeUvy2gSB4g/kzQl4dX7k4gTz0GIKqp
/CNp4aN18o90FS8aH3jrZ8T/epbjApMG0j9cX9OOBTD15TMVKi5znckxSv6BSywFEKTsPlYUCoPt
3uRviiVWyjQ2mfwacQyO5Fbz11mAO+tdcLtP2j4Wr71CND7NJTCyi26NMoNlIpiKg1+a8MO9OpP/
H2HnteQosq3hJ1IEIAPcJt4KgZC7Ucgj7+3Tny/7RJzTU11RFRO7Z3Z3dRWCJHOtf/3GBvKrSuXG
8XnDtiPcZI8Gip4tAVgcqR1seLRRxcRWcTDduiIFs4/TDW7Vi1vyIuoUPwjEOExgUlgr97juHPDg
yrduE0sp4DXrNvvg9LgKmZLfCOjF8/8eqgDRBIiFx7wqCOSAlEecKz4X1jWq4tOilbfCc6L0tOww
Xfv3Hhtw3WIufoP3CD/GwYwvX7NkEpSoEuho9jeD05zBdIHHNvIYZKADBHr1LuoGhC6MvfIblSYE
RHzew1ayis7eI3pNqyeZoUykXFipuHq6Y6++t5TeNX+06yQHbmmTQc9LGPXz54xUT2xuUlSVCuI0
8tveKIXYxerPeHcMx7AHGkw60MznqtFFFVwhLITGvx6dojetMzmFaCSZS4zGsVby57dTWDWC7Sog
LDRo+saQbhrdUXvc2ybTFvIn5zNV+JaUklOk5XA6OGMa7UNfnfKt93AAP6GWmZExPNhwFs38/bJe
MZpyM3qHdXeFIao39rhVoPqwUssKb/IEpeapb0a7dqvLYG61uARyNI/bbaK6m/aprWOZMzjBLm9l
tfxCQ3+JsHxYjSBMWlVqgnldU2OolFjaAuBaGKv4h+KiQty4UdvTiATnutjW3DUXVFJ7vuAvzBWY
J+1rgoQMjGjIYkMLiBLpsg8uved01zEGFd31Uh8BLSuz8hDpZaOtZVcT/YF9WDbzagm5VOGcsC+Y
1SpIlOV/H962UUAbYACQNMHapQ79GDTaSN9ZbEQo2C+pC7p+UmS/DSZTx8vgZrJV12cbhTiH4vDK
1+vUPDoflvcecpzJPtw8F8iPG1j+0XSye7PlDC5rp9H7eHcEXQGTDYYLyDRrodZuDJnC1uk761Mm
gwzb1x1zisngdsTVfvo0l+SQn+ImgbkCl43OJ+Y7DY8LM4dL8ehXAzOSmd87e+eeAqzlBnvI6PYK
T3M2yZbVegIXWPuk6m5cnswrh+CR1Qtl+Sg2jEnwXYPxAn6ET6EDj5TDpm5zvqRvt7Z8SbEH7Rtn
wwD/PO+EqiQx2uc5YE6iRmuvGYJU+OqUcVyBlOqQvAYM0ABDko13Lup5hVv4tR0SKYMdt33DlZd3
3CPsh4Pbfs4IMye69MkoGC9KYphpwrLmgnKGN2LEJEn3EPvfC1rR19OuJuA/O3JfEYfBAo/0vIaf
PTnSksOk4ApWG759XEVfSwxC1mRPT+/eRWpQNzXJEsLWjJ8sYf89xiM+QHgNw5J8M10F5OHAI+4g
R+QGsUquRN4IGfeKxLkpTnmV0+owH2xZrJStS3RR72nfks/QgE9CFk2shec+VhPFLanFG+fmMJfD
acbWMu4cKPOtc+63nFfyxEZs8PbXU47OB5uCZ6DqmV8manKamDiyA3Smh+ieNB1l8BzCCYas4+3L
a7yOMSnghAcDZZgWmcku2hYGrchUXSBNNrBngGgT1RlSvMQ6w5Joy5YVkNpznDPru6sk6220gu2M
lIe4Cbc7b/krZDOt6SPcZkR1QnG5sfNAjD2N8L6XvpgKJARYCmcbho2ZHNIxtlSihfeIER1GygMr
5d3yxVyn/Q6ktvuGIN7QSZGTUsO9ve1uIH+DYYV4m2AyQ82WbSLWfIxDNkrnRB/dMwVryU8JwFZH
GXrGCPUqN189oJW8FmhNNhE1XB3/0QN2OoAxWqcWMbZdn+zT6EmZS76MItZ9jviMOWUr5Xx7ce7L
iK8bfpMNj299IQT+kF1iNKT4ub223rF/ooFn1EtfsyM+igLgSRK8p+QbU1SJGZySKwlr82cH37ug
VjSDTbkBiCHVoN5Vx/7eIHVeGFeBrNpmzKWkjY7JIccSEsjTz1Mu+AHoq3v8Ws+a3gFDGEKNYjO7
RmaHX1eiOfy5ela15jelaEs1dUVpwblsKvqXtl7Z1fdmY2PsyqMTUfVifgIBBks8HIF0qLDpBUr1
QdIT0Qp1GGcyYyVaWBzBLSoIjnZvK4j/jFZLPoWb8IGTRzzCAzngNOi2ExOzzhE5J/HZeSphHQJn
se3P33wngKnnxMTgLcepA4PLps+KzyTXAuuQ2Xmi6Hbylpl92DV2Oqyi+bxHmgosG/u2Qwfw3DuD
gU65kuweAIWkO4sm6+bhyZo12GQ8lC2ROrv4NjtuitUSBdy6T+jbaaCrfID7kthEGigSQuM2lAgw
MoTJNQsVx9Wqx9PLw8PV5yoSeCPcGAI3iLbD5hRmPs5V6B1qR5FAeAIJI887INpGt1Gqn2LjaV80
5h8meW8W3KLRmaxXu0YMKRdGHAMjVSVDMGaDr14oJpDCEmQwaWMXXAatjc0ZBZT4Ee1zOK3RDEia
KSKDu3edXGgF78CruCXy7a+G/bIp+jlWMxhrESV60J7qbrs2W+cwXw+wV2d3LKvYmomKJsHvat/T
tgIJSZgEn+C7jamZM2rfJNqh9XCPMcKXvesmOMNZA302eCr+OESu1wBXrOZMAj3KPPs143bErFhx
mAOJtPmgbzE61AWX++59sCfgpuCp+hBTpvjS2KOGdP8spnrUXoscIFtwSp0F4x7+T7f9elgcVjwv
nHb5+jaAyIdi7RV1u9sS5kgryx9RcLSYBtG8rEEYKW4akhX9ii+BKa/GVkh5oxivucnDdt1rwpl3
te6dteieaZNfPv+LGHvyb/b48IijKp6/hqAE7bIZUIaJPegvhdo7dUcP+xSj50UrLhIsYsQ1n1LO
L6ZayeV7pyhfjbg8QFaKDiPAogYTbKg6rt7nKsG/AG5Rtdp7fjyW3zsbkgA/dkPG7wZ4CCI1n/xF
RUodsenh1xY6ZejToVCiX/s7yxwuOR8sC7/s1BB9j7NrJxwUJuJOSCVkaLolyy+eEX/HzHzAyBLn
+pQcEcs54WrlkUo+hSoefNZBP8Z+5L0WDibtITbDBQ5Tpal5kKNp+m8Jk2g3XWf8/LvfWbt+eAlV
Z/JZOnGmjhAF0j2IrBXnHH9E3ohbC/PsFhbIQAZuWEUq3QNIpxItKcrP04NX+KnwdCtDXQM1LJqZ
I/m1GMlfVcJwU9MbZrsoi500hUUKCkhip+LGKkGyQ6fkUkzgLTSo8RCFPFwMw02H/aqHkYOIm2H6
8qziLYx0nBKDJD5J+QwmQ/MiUjAvDOcPSbjR3Uuepk/020LmeYi4/76L7OniDijtaYdWc3IP0o2c
KzHo8FGBHIR4DszOkIC5i5g5dzt1dr4lc5fsDntgUMi87EtHs60U5BuXh607u7vchna8ygyREpm0
d/kzTz27/bo3ZLbytLHmqFsg2h/dHrcJWHFCIm0hypZFFYIqBHxnNZtjLjZJ1SXe8kTaVC/st3mS
zUkDdr78HoQRwZsR68CpL2NxCzfT7DqcUVo4KWC64zihhO/8MuSe34cQUWCkuFebQgLCkSNy9oc8
Y9pqHSbDmrcabrOUqanVkbu5Ydl+URzt8OEM+SxnW9tZ8dsei1I58P1jZ+UtPrpY8CxBxQHs1dzj
/jkT9DKlo1rxhXnXNU5xFq/o3bkGZ8Xu2zsQJRyWxcEq7mN7eVjM9/3PiebbIj5PNEiuQQnisjF5
q+7TNsSQj+BjkcuRmvgwdCTNGaSfmQeuFOLCQIb0wMkxG0fWW2JU7WJZkHlc+KU1jHWpx250qbmW
Cvw9QpUnmj0Z3s5WHIYFolK5SghZrwilglFVY8WHq2F66UwmsSFEvLY8Rh5BVbAzCG+hBBmfyQlJ
RC8UYTlV7vApPVyXah4WDItb5M0Ofv9jXUmzwFPR8t85aRILP7SG8o2RVKeEcmI2TCda5dGcDmNs
WmLPifeazYre2yQd+Dx6c233Wvn83S94HCk11wMvCNEapJNb+raHDyeOaUdqlxgTjhDjwQqOtuj3
b9BlCO+QoUKSqoab+dmy0GWLfTxcd/kdaHLxTcwQBJIIIzhtAo8rQCUVb+PTJzktmQh2Ul3e2iF8
c+Y8WK6HF1GSwCP8NGQRK6A9vTGZcliitfHgSdMTwDz0no3wl+Pc7/k8q47CaXygWrLYia4xd00u
ykfPEJMV+8zyYHVwIPB9IseK+c6aq0o0P+KyuxXklBV7e/n0j/0O96JMrbjuibQsC5zyvXXAXFYS
AWscpGwN1tEteYJ8t7lvK8LxHiG0KJvX2An3NguBQlkmxt2wRbt3cVcjp1zoc1ThBT9nZYXYeT3j
NDSiUG6XvZ+Lp39KJ2YFugEarciySWV48F8w+ni96o+NWu1LpYMFBAn3wI8o5AGme7U2eXX5SAmp
NWDghURgWM4+PuDpjh2gRVtZQFcC2CdWoN6D1zG4D1fd6+wgUu4ETK1YzWpz6lI6ft4BSllbpor4
T3gQ918oNcZX9oYuBzp6QweUbtQNVf0CqqvPsUrqT21TnnvGchs2LE7wy2ztQ3rZMCQn74BYQoy7
jyhQ8O2N76l0APaY6mKt/t4FLx9NYNzI9uE4uBRjOdbHE8aDfmUREeQr5dGjM0NDiRSAMYVVT7SN
jVWcCSkUmw1IQtYh0b0GVpgO/YW9WTTSWnYqm3OT5EE1W7dXTwg84CGEcYw22F4DZ7pw0e5dZdrM
ruHPz9X4BopvaajFYBdhhmyqX57rabO+by6tmiyJewPF2nXbCh/2VGO+cRjcmHIP4H0fkfwI9+l1
UVrji6OL8TwnMknsR7LSkOA4s1ABH0CSFoh6Z94giQj9+NDr48Ai1qaILefgsFUub+RABB3G5kwv
Ub5bHBHgryxwSdvDAUvusGEtWPrso78MHrTv6n8NZZze0JinGPqXh1/f7y/a9bzZl9gwWCqR1Dam
FeCnVPH3tCt3xpXImk4MwzC4Q6HvqlZaFr9cReMbYkrrr6v4Kr1fr/f73fPJVQxw7COuhHIRggqO
6Zf4VYdhyZznKFkgI5cSUuytfOwyJoPCcEUDhgWwQimxMeH3sn/gPlB32Orl8f3Of14bf3xfvwyg
uFAD7bjGrOEfmdrpuqmbj4a5K9e9T6BOd8PzaDtCoHykvM/peCWQ4ElTG10a1MLHbKQs2NZv6s5v
l6hcmlyFrhjaF3Xnwbw+mucXl/H01D4VRjzOVFSso0NEOXSfE7ucP6dQiX7+9MY3i0XXTIympFQE
b1y5k/w1ftucNqeast3uy97DZcjnPJnCvSFmvex9upKRNiGORrLJoT9iZpU1oDrssg17Ou0dPm8B
6VOEJg3uo2NH72/s3PM4X1Tn3ZXUmro1uYhnoHBOTxRbksTwapRTbo5bVGU5BYEgsbHlQgYgEYkY
cJhkH0ex+Wp8XlvQbIiEoXCkLBK/7ZLfjR71OoNvDSFpUzf1L6SuXdOsVsZ9vS/v4b2ylPDEVs/o
e771Uea5494te3pHArPUfj1qgkyeAP28cfaJNsUnOib7pJZvS3iXts5ZDzm0W+s03EdKoSmDFKlQ
cF4g8IZc+D11rwwyeCSH0alksyMSmcScPXzpYuxIKtvPj7UpH9uXRf2fj/ZlD9g+6u/X/cRBRg9v
g/0Gn2DvnzCWcN6p7hsTBZkfacALBWiGMbHUmzjnEBn7S2DxRjvOc2gQ9mGGGx96YYCc38I+c/IA
/Z6/kvWsTgg2wRfqAtHzaYSHCse6lNUyOPzlMOMd/PnDfN1KFG37MK4aW4mMA8XN30Z2VZG4AzUH
dL5NYom3T/cpg3h+h4lAcwB+cJ6ce6fKWeXY6LnQSsETjpMLht80h0Q7QtMnQxTfiOBlX+KVj9Gb
xZ8CATx7z8kh2w3rjJ6PqRrj0oqpEbof0EZeSKdmQV8j93jsGzEgAUCPxojcbCvOM6kG2+gp29Oo
iyWD2HZoibhGmDzeewGb7ehJTtBxtO8wz6Z13SCFwJLtIIkr9M81OcvDbtRfj7aLqqilTXwFKKQ/
JO3RNBu2AatbZ35w6GM4PEK1Y338V787DbIPxEt8EyDyNYYGoLmnHm0FOUjONIALTx8E1Dwi9Ywf
s9BzjjBMfm70unuPn1u1IRdgkbBlhLQt9wl/MibudDgBSl2uaPWyBhyUR47EBHLMYF6HM4d0y8Wk
nlKSE+5JmBg8MPHG5Q1YEkYtPURH8ToF7gKQGV6jDVkdhL5JupxLV7x2d5HBj0gN/5Xcs4fHK3Mp
G9PLCDMdomgXm9EOcwEgUkqnoxjp1P2U32Ac9i7BriSCyEWpDh3HeoeQlRgoQqHFbhlazkKJXgsZ
R/W8yWYPPyixJ7CULKhy1YbmwQvoE1aaVB4vgXMnAGG7lIzJY8vehowe4CLJheESNgslAxsBprHu
24f16AChnrDCdIebSaoJUZFd83QNGPRwELkXukcbyzclhx03I3rLFoN2cNgYIpR1jpDjcdA1RJwq
LrM7C44svtvSVvOUvqwhbxi0xJeHrXAEkQ4y9trdiJCP0IhWVrErqxEBWJKw6Dfw0uEnEYIod5fH
SN5fxM3CtGs29y4xM2zc+hxTVbLCLB7M+eqv+8ovZ1bz3xfT0DQMWTjnDQ4R5csG+qpW27v5wica
NxFm9MyvFeQwRPgKFGvOy8VECCbdG/BIxvRWmeK0j5B/x9K2XrcWL7CXrA+BW8yY7DSgaCCDKOqM
mUWd0pLeo5QfiW7z6iNPKpvdX3bJf5kGnLNNaOd6y2ga/wztVx/jtqq96hsqJcxBOozoGZxccEEf
Q0z9cw4Sx15Z20jGHuIE7ErW5cpDYJDKd42+Dc6W5NeU0C1s8mwcJEU+Si/CzMj++5MIeLKK5+9H
17dX3pKnVov4CuI9/nts73c7zVzXVAp8R5Z3SPBQC/IhgKUgJjF0AHabMiET+Iwy2mH3sKYB4RSs
PsoZK+MzzPh3LenvRGyWtHsAMpTfNPB48tEEllTty2Jr082Dbtg6fJCfbz5A9T/buqE1Wg1NalVx
D/i6ejaXh9Lc7mrrEl0TXIj3UglfLsbhPWhU445ZMIsD9uXzhIf43FMHjNPey9XkNnh3CJRjI5eR
OWq0K7ZQMs3oTt10LF94KLe3JVA1e2gH4xuvmu193a2T0gHxJVh5t9B0jt5xhC0QVc3LNUUO1Vay
n7xWAb4EpwiK0CbFTxT1FfscNAggtAYkRoY/IDnoksbtu1sfSfgSgIaVcKWDxTgWRiTypW0ma5h7
l9SSEnMGVMTEVD7Zdu1Xm9l+bsZ6pg/HdISEm1g1e/mbCYX6b+3NnTW4pzBidaP5p+T9q6i7bB61
1qGurEtyfkApa/2tlwEqTG4WYiztl10AN7pvHiRWZLxF9VZdxWnrv4tRf97Ox+b2ui5pqWyJqI+T
RofpAH0t+joRIfxxJQHv7sDrF9M1ooEuOG5OwinIprdYANmAx7rJoCeJdSe7KfOVB4yQ2DlIWLH4
K92K9O2KF5BDkHY768cxaaAsVwl5DCUkZrB6weWs/myxtbKH5eU5UiC8hyXORCQ1L2JJtSkXumqF
zNAIuzR+WdTN327Fl/dSWxub6+PJrTg7cK+tEUeXXCFXD7DfQjkrRoO6iHbBwx7wR2cRdL1sxqSd
mgJuLTwaNhX5guLaBmJIdL1VphPs5iiB2QtPfBTQlyOE5p9fxta/bYAhhSgq1v5ABrQC/32EVbN+
2x5eh3VpJ8mYmcDo7ax9uX/IlxAzA8EwA9s3Cg60wdFDZJ5jdaw5geXsfjyAPrNhdpf+QVhWp+j0
fMDWQmKGMkT0wPlchGno+7/kGjW+uWwIYoZGEY/0ATnNfy/7yKLbnXQcKG3uJgNzajQFz2UYgdaL
XG+iLLorJ/B0x+sbxUEMcSDixYZXnDJyFBZuABxL5NyWKD9X1oRrJkYZPLdBuVFhsxD0fr7Pf9iM
/63LDepb0CUs6VQNfOa/F7y96o3zq9mqaDkipM+UoCihx0ADYtoiWj5AcpY37Bm78ux+Eh6weaq5
adgi96jBLcXEDXL+L3fxT2v500XJ7eSv7eKpNl/qWuGi9iIZPWJcH0WQLz6pgJPqAMCWHTap3m/V
wzcqKO6FDhzTaEFD/uf0vWj78029fSrelQ9hWO3DvG4/2s3p1QpEFsPqCO8PMYGCA8wKR9+V2O+y
88uHV5VvNksuw1TrSpMXgLPov5/+9alWr/PhXVEE3EFUtRhHA3geOzEAEJKLH3PlBob07mgEqego
BgM5YsSaQkyZL149FI7ToBsYQ+zcc2TLlMvuquZenMvem5mTrbVgqurhUcyIivPCziUqXQ+f0j4W
NXRlV/Xw2A3ZnAFYZRh9gd27hIJDR0o7RLMjxxwEfGeU4+8ApLrDGSeWz2jecqKXO9CSaHd05y3T
+XmxfoOayQf0/3fmy6bwOCu6WrvwgBojJLu0OVWWnDG7YU/eZYncGcihZZvGiiDB3Yj591Z0JNeS
snq+iXtyGmoOaISIw4zamJ0xIESfNaYENA/2tSZgjMzIOmD/e1uZiodMrZOh/G1DvaEsPD5FDESV
HpyS+E1FhKdOsaxGt2QJtn3AFRQiHuGs624dGFob/+JfpH27LiivVJjkOr9++fT6o/U47A73qjR9
DKvF4NwbtacBGra+9LYaTiaF9Rv+rH1T1jVUVVFAbRsa4/svbfvh8Wman+qIdUdCZMQS2jCpHTUk
AzuXYQYuJgi0uTlrPO7ItCJ014YH8fNTV/+FDshH+r9raClfmKzau8XroOzx07XJsuTgOpZaxgBy
Ai8LNzz6+992ArX+3T6uqnClW+wDdWqIL+/gWL8/tCP3WmausJJerCpaa8R0Vp1M8oT+/dDlOLqy
YR4FlErDwwhQMgthwSm9tdImXOUQINcYQX8JaXghlqAHCWAFHKKT3XtQHLuPGVziDl9ExdwsGt7D
Ttpnq3t907Eb9zbmFmb62VhygqQ75E2oldvqLo5rxp975sEw1LJ1ILZjnHkYylYTuvY91QSGnsPW
DJy/1e7vUX7RhDIDfjXd4TnYZyAPaemfmcrQ0mWY0kw+7GnP9p2GFxI6Xd6uI4/ITYcljvoaS6Q7
TWcILW1eidC0zWAOSarzKX55ztq3D1qDZq1p0K2JufvvTX+qN/3RfO/kTYf7eRBR723pYpC0Vbv9
scfhiGgomPY0xsI9WpQl4iHEcELoO7he/HZpY20RH+FZbKO1CMZ2oHKOadYDOKXN0WWIRbetOUGb
Kb6zt4LFg9H31RbbmO4DwJftYPaxHGcyoUG3967WLzpm8PSju4z2Zij5tsNijn+PM+er3u6TPbXp
OIw7a7F0b/sNaPquCGpwDLSkDJnco8aXOlardp+x8tjIc1C2TKY7GtzswciFynG0FqGTPbgJgP7I
v9jR/3SvzoNP5k677UAw30pTZoL8q+hEScRcsDE9JWt3ubz6mDSxLb79zm8Vp/qN9I339a+r/vLu
rJ7qe31fbasyeoZqG5a8O07oxG9wb5ttOcUauSseAGCP3QoaQb5NavTacXwSIu+CCLIbe7Jb5Ks2
xSv6AEHx8SxkY8wJ8IwGpIIe+EygHXZwN7Q39MIv/8VfhFrDcDLjfXlFe4uxAn2VF2Q4ZgxTp88O
PuR24CRNS8kkJFKmNc7xlesXZcFAkSl8mE4QRopJMQddCYswZJIvb2PJuSg0GuoUJjwEipIBJYw5
JBTjXJKGNyj0Nt5doMl7DI9oRX5bCqrx7U781139UhVop9Z7VX/wcigjeMKMLcANO0fPXb09l9th
wMC/R/dy9SI8bh+S/6q1rM2M+vOFvOBIWvuufUyOlqd1m/DDiH/GbcHtbwgXQ909Ghf4fcyOcPrg
vRmiSndnSCNmhz4GuApNSk+b1SspZ0HUo5jijW0Jxg5NGk28yCD4yVhmEgaB6q+i6WP4Iv3sq3Dn
mUNwruRQ3hKlj8IKSdoOwjfMQIRravviNpI6TPCbu+03A4NjDda0g1+aTaXhNLmP16jGfUeI294z
q2bH6ytuOCkq9ihW8s7yEygva9Ee9VjLOfxqqn3KxrMYRPOnQETa8a0ObhiLnVfFqxwFsS42mrX3
Bxe38lb0A58E+1r9gQ2ZVSfbfeOYuI//UrrQd7J5fa1p/34rvmxul6e6qjXWPL/IbVhuNO/MkxFz
PgmHG94hqLqyfAGODR/+SuQ7e1vmayt3tRD2/x+1mAZZDAITR8Xdmr+Ffxfw4COCoNgj5Va26I5A
DtgEuq4HxYUTmkgEL4hjp6/y4uQ5fnkUTUwUtw4MU6kuI/fB4WZJR3EYA+iNaY/lJSVnaFMI3Yet
4BSdpovzjCpIt1LqwTSGo0oJmb+sxQKvJpHKeHtJAeBXikqXqfQpOAQuza41e4gcVvnW4+2l2Fow
o0Ux9BJGdlB5PSGJ+2zE5YOXF766cC9TI4CHBuKMlcsqaQStbJUQzediCFjrNR2GnREzOct7ox5/
t68u20Y9l2+//LAVG8bMsZbwLrFJpXWC0GdSujLHlxMc1Rq3jfbwFHKm4VVcFCSiC/ZFet6x3R3Z
WzEv/D0IJkU9N5lGH3LWAwCLLVciWE94edEgspwmoKo9TCU0lUI78gt7x+1Ddcs5QWgP83RCwV1W
HnnQd9FIzz6CH0+uab0g10j07M7S7wFC2HbHlBPEGum/+CzM6wg6wEuXc7mZyAPlSlg3ZyAXkFhw
GgroEWi2avy8nXf1ScwWe7dY7jwVSN56Tp/Y+AVP8Uv9palyw/5n6TYU5lHIjAgG+LJ0z+p9N742
kPTTkLA+VhOM5Lg/o7p7BW5a04cT1UI9UrmsPohnBrs1EMrKWYGDSTpcm2xEi4GWozhyV88PwqPC
CQK3m0xHgeu6I5cGLw+6I4r4hP/utt02X8g+57KZd4M843gOaGo8z3P8kNolDNHLD2MvXizijE0e
WmI7gIvCn0M3SkOerWU5HDE11qrngGVLtgeWPkEJbhHqiNCgRNj0kqHmQ/dhQwfIgIPAP/LDJdNu
tz2d0sVL7LjXtI9Ys8r9CIoE4epkkoP4F0A4lSgfXlpeg3RiFcv5xpobfJtfSiNZZv/0BL6U4Y/V
c2MaY01qEiN0IDR8yhKFJ6/1GJoYpY9CciMs9nz58w/+tuNS///RN77W3rXxzrxezVUZDQYSfZH/
tNsJIAaHsCufL8AZZ3VNjAwPzKDd5bXO2yN71A0CLG5y78ZuAUlDZAIeGyWnZUEGe0HDkDycPwyc
ElmIKJZmwJL3YTt5G29ZOUtJT6hC7PN8ns3PH+vPZX+9n03VMOvNP+OC+heA4bhe3ZTHE41nQl3P
I+etfVo4FvG+JYkLq42NK5hCTVjkswvzlRg5BmgePER/R2Z77w5NRtg/X5T2HVbX+Puq5BHyF+yh
mtWxeV+fV+WnqIJ7yATAIx2DGpZc1BoDB/YJDn7m19SC0EBXaF1oA4bjgA3WWyd7CwGM9/ErRBJo
OV+iwVANTQoSC8i3H3GDNHJPXkzbWkF+Zjr0htXpPTgrJAFja4FewviiqVh5cQlp/bTYo5xhu2FE
dWFatWylWl7PNtZSpxYd8vsc5zUbvp+TkiLA9VCmlTWHmI9VMo5bdmMIe/W4YE4hWSt1bHucXYH9
KQ6UFp6N+E3oOVWJPAmQ+4ztrdUKTGgX4E3IP6CBVum7C7s1YTvmAbHT4tQgsDjDX+OaIeLGsGjH
TOMcrO0OibBeKkHXDyMQhMWxXj4AAKGCrv+swZmZX/ot1KlyLFf3TMtgZ9k67+TgqsAgZ4tNJpPV
oZcHOGwjR+0GIoZfOezHXsrCLd5R6V957mYgJ8uKaLC02/fpG8bUmDHgODWzc99gGV1DRCydevsx
w4aJETEDOKbY1DzHSO9iWUZMAkp/RBzWtv8bcPotiPX3IpJN1l+LaL9rfo5Ng6U9aHd5Tbvdrnyo
C2rrwHMcyydnfmU/o6X/2+qVW8FP79SXZkU3XuvL63NdlQrCHewgrekRd3/a3MDk7Bx3pg+Y98SM
g+KCLyIr9hrEunOc0Bq4oFtVtzkjhPTuaAzUX7Zs+CpCX4hZCbcvBF6wnuWqYSiEY48YZ63hnlzC
l3VfXDHNnxq96+jUbmFdFzURgCFZLrGVpNVTI3zJYUXI0Qg8o4fTQIqOMQXz63EAMo+2yLtFxCxa
WoZKlt+fNzIU0OJj2jfSrQW03hv9u2uA4frbBHMvv86eYF90kTf3AuGzPP7yU7+yPUokjBvECZlR
cRo9ztK3lhXsnMpNcnYYRSZSj1H31hfRJHTmM3xtbJITxqpDVsWVOITRgea3JBSCSLPuO65Tu1gt
bA2w5H30Pg575SZ9pPGGFSr1T4831rs0gZLFuUAuS+KxIOwAwjrBQ3zcG7fradfwqUz38KvMDo5v
SLwu0ECdzVWYhBB5mrvNnm0CbKJte13cryTq4RV/7evdR9NSs1e2nRoe1XKT6pD3C56/p4yeYaND
WOPF0sjexEQhNNoTWQYRw0Y9SjnEuO7k/bzG6i1Zafyzxtg4KUPIofsHAjOe95raWO9XJS0fhroS
BhgZiZzxPPHpsqGQul2z/yQyjdgUKQdAV8HeLusVtS2Z1nM5z8FF1mLThwbvG5zpTeiT0fJ/x4qy
BLgwFqOD4+/AM3IAHTSLEhPrgjXVCoUoVgcPEYzOywd1z56HL38CVSJDYgqWOoCFktyZtcyhBjhH
mEYSK36K3otbM2cv3VijbWiKHmGWHYxhYMrHPEKWCbbbiHMCTpdmm16E8q8H61S0QGzYodYOHqLR
WXZ4Ry9feYhIECC0lTCB5NSi5MJJiFsy6uI5aF+Kpjut3CN+cehJ22fclHj5wkZ4Qzu/59hW+0wk
K8tEYatjVyjlGaS3RogQaA7gaHS7GJJaU6p1f+vh784rh38mM7OHLZUXHPMYujt6ie1KvKMLHBfn
uDEbDhEYwfzfZjuCQeGeOm9sWK6x5h5yAhhsNaxz3DzRJKCxYyH5R4BDSVKgxZODmadfhTDGL156
gLG61O0qiBi2s7hn+3Jsexr+h1fCfrCTk2XEJoXLARpNWHb8p3GveRAa4nqHzonNx2ai5+fIGjYp
oiCcCJSZ6tEh4TbgQqTUMXORhYgkiAPeruyS+L9Q+nHuyDYpsKaF/dC5CExBMHBwKMCXMJKX+AhS
ftNXLukxNmDkR8jGohaMneXJAwjmv7u/rPtvt1Y5ma5j5W/+g0aql8btfDusViWWj35iTO7wNGji
wjaBtfvkpMDJQdEjuivPiPuS4IIc4x2wk+hPixALvZG+dWGgrvqlq/1urttoNuua2TBbekv5AwX9
ddhsDaN5ro61WhejGXQnC2bVT5s3iRfstxly/bsGWhILMKozTFX9yiI1zk9Dv77Gte4uQHF0zO87
PIw2D2tNFDZ2UxzhHYMirr9mRd5doueqj78PdmjVbTS0WJNYGmlA9+iUKE0f83Aj/fXs/a5R+usS
jS/V8sdUte1R5xLNgrjIcwtGsUNKN3GCmNDFyslKmCUtUDNrK/jMOpspxqVEvlaN4eNKru6uXPV/
XjqN7+4aHiYyAYKBpPZVe1erxuOLeuSSSNZO6/YR9LqKd4UK/wLl2arqtKz80b+Xe/+FmOoldlG9
o6qw4MeKfR98rPSN0bSB7sFAAYcENTf8S4vQHetSnrzd4o05zcNpoiX5pURXv0Pg/77wL3jXffzR
9fXVrHWxRtpkH1cvriK/0+gCZ4eaHYaH8Plbm6XKGuXr+dJqmE3syutN6ffx3+JpVb80PrX3o9aN
bLbzBI7Qicm4ZA5RJCbwAWDbi8h9ubrsExBgoevKx97Atn0aUhTFjo8v4LWXJKMR0t4AguY9AYo1
LbZLvPoSqAKe6TQybCut2PGGpI26jhP3nb5jHTiLinDi+1aB2MojZafCf5BdmumbBv8F5ipEyDQt
LMu3f2ny/5eB/89HxytEVdRmC9WBxB//epXXa7313l3uLBT6iwN2Ni8bsVwKYUA2wIOod3OVDvb1
4EWDHhiU+B/GzmO5bXTbwk/EKuQwJRITmElRmrBISkJiQE5Pfz/4TLrlLvuewalyWxYD/rD32isc
6YR8+mJoFaceeu7HygWFocK7ZktkzBy+22FQwVE90zCbK2yM48ApfxF7qGkoTCj8xkBE6vKrnWSH
5KMfX69828R0Mma5rr6qJ2KjG7AtJvDODdjHI5nIYxArcq22PtF3LsXWAXs5xpChs0NrPBYWmYsN
4mRXAbH9Ddv+DyY7YgwC3AgPgaGs/apP/vElQcoWukZ5jfYrfMEHJENeblH5aONb6rxzgxDuh9EP
EI9BQwBY85fN/F/ljy7BnxlIVhIsg38/I7FUm1cbiJjKoUnVPFwkLs+pfTprmJNglt8YFtrZJwt3
NYfhDnmcEOPxwyeDBpe+7Qtl1J2YNrzv7SXy/pMhLrrAVk7nMbNd81gCkQJrvK7krP3lopD+Y2OZ
pq5CbIbdPMzY//3OU72uKq3pz2TlMkOrIYg1rVsrvV2HV2P0lUTHcpjT1k9HYYiqFsX4iXrhdaqF
jVbghh8QpNRvjBaZtxjZSnmInktTvRrlseuvf/6WoZfwZv69FWAOMvXjxNQRLWg/Wqi6aquyH+na
HoS4poHDqVh1ZLsfzfJ9zEyZoqiYpOvO6ZiZH7pi2W3p0lPf1Jyn6BrLDD+3x7y4kvmMvZwlQZe3
cPQj53OrL9QV2uuqg30ZfJ+fTGFGc3BKusllhVVN7BMC2brxp4xjBr55KsCpdCkJUx23QKYUGx9G
b+k3yUl3FR0L1SMqUtii8S7xegxZhrCUDme/I74YXIe9Mb4TlcJ4UbDEjxz20wb/huc187XGQsGq
MB+bRl/3txhOKVOvE/oCxdaT3et2Rt4INoyd/7QGWBzwg8Il8sdLj9naHNISASJp38jUhdX1VTuG
GwPtTp6X56yaKnjmAbJF6AqVdHOWvw2T4AeSmF4rssDJwf2qvfBlCfPHTdasfBZuHn/bLr8tuh+i
o9+2y1l+CVWI6Oi+SC5kepKnoh1CS8UfDdlZat9J7TqciR0css5xsl4g4McngRhFZNqHxJXVv2zg
X8Szf66s4R0Ne5f/KRon7U/cKcFAeNTk0UHwSt7FDRQel2Hal2hJc+roS9EuQHSQvC66LZ0wNWzn
R07JOJN8PmCTyC+s+2q0DA515Qa4kFiPF+VvPMeEQLoilPQVnpkvQNOIKacZ5RCEtoo/5ACPzD/v
E/1nafHrw+AbTNlnygRg/YCFcy1Ky7B5RId4Ye7M8R4hwviEep3QRaIqmVzgXUDkIKO/4CLNRDfl
8U8bCO5Pm8oMJ6/7lDF6c5EXGd0FSrWhSNfBjrRpjWlOTUtJupzXIrQJmT4vSNQzfcwi20Gv4V2e
R8UtHeHzCSutNKjyCDGxDqPN4f9hTPgTf+WjQkAwBOJvEeTAcf338WWew5Ge93F0gKbf0DNDmla5
z8PLa0/owCepPIUAp05wMLi8T0cF6obKTxqiCJxiTa5b5nbr86Lay0jX6f8njz08TtKQ3oEXKAgO
xWicwyiYdLR9voAvYELwkvWkJertB1b+84gFqzHnHn2FS/GrQdfNJGeN4+QlZvgMXwm+wZgwcZUI
I0+d/vlJ/zbR/fXxJVAlwdBVzA1/fPzRKBcDQ1QYzC/j99HOfDcs+Rbg1PAptXa6x8XKPm9LTBWA
ceJPgVHkNZN3KkaMJVK9elpjs6qTFMZTlQfxUumrs/slScfPTfihYQk6BFUSDzrEMdXj/iMHpDxi
QoCf1rYu7XMxAGh//ky/3vOPrYieEo8/eMCyoPxsXUKj7RTzDMestmV3CuyTeOHKuOCxxVYkFdZK
nCFKTnGBd+ACjW/YnEwTzOyERe5ln6GjTzUHbulM/sz+gqVBAfv9pqdkRxuI8BM6tfHr7/9RaKRR
U+t31iHOV/aZGV9vfcjFtOPwuuXdjgR4bK70dncPLxq1oukRGlN9K+gNmjm4RsSkxXDKz3AnY+5E
tuLpyUGwToGSWTZepmNrIKWu0loxYVbGEJciC3ZmEH3m1Z8mzODuCy+pB95YuC6FupfME5Bkjn9Y
+wznarssVjG3jLZ5YVbSgvbEixyDiJ1IZBXA/e0Forvr6QIhSqvkErsSqiJw23hKeYLzW0S0Fgte
+taDbfxcPeG+RhMzXPPrQhoRGTfjg6Gu0uQoRjMD5LTCiMoZfZPGY4wjqAOIgpY9LFVMGoFZJHeE
TczTofL7eH6cl+pnsBuByxKkHi1rOAMm5Ilw/UDYkCzKfW1cdZEQcK+GPcQ2fNkg2j0R7O+5K2G3
QtaN3ZDCWC3PeIFmYINEMxREqjAzLWDEABrymva9YvGroMCT4CKgof5KpSUVfx56j2iTHVQXep7I
5h4+bRChHBw3hOVAoAlt46g043RkpSXj+uZbeqdjHwJ2M6/D5fCmYIWFMAH1E2ln1wy/nuPo0g51
h6Wi3pGcKtgIFwTYIj+yf05Lw+MDYcR7Rqxeo+V84RBkK8wFHiCnOoIQpsftIdxHTF0kOyJ5gocl
YwTI6H0qqTDmLk9pIZzfsLwPOePwgSF9t5iL4KkHHHFwhVLdmCAUgpY0nFN49zkKJXwJHP7ufMn1
Q/f9ysb4RelXncAwOCpnwP/YUci71GbRTDveUXcGVvRFVZHx98mwDrv8IGIjtjKIwVgZst3FJcls
Q0gRU4RaXmnsfsHWwaIkclSYb5vYsynoAfVxS74jFObErrEC7NFokwvj59Qad7vALhfbrN0QUyd4
Ag4H9NrCPh+BymV3u+G/baF1sZ1a9fp6OAXpuwJxP/PzIUI4hzjBWELuF6Xj/dM4VEiButSJ8aEq
3BRFUbomQDZHxjI7HzFWCRnyCr5mvTqStRzuCGo1eVEd8FRScNph6PLxhCBm7pK5rA8RNjoXQgSH
TfkyFkRG3I9t6nD9yWcnIau49jPJxUPMSJb9vJ8Kxfj8yySR0F52qKQSe4WTOShggRVWCruMEv9l
8e9bFS1wvYpXXToOaxfXuLNNnFh6TUE5fQzW+O/JISKprnBx79ioCy3+lSI4SYDMQpHUnl/xBLr1
ursibL7TPZlKwHy4n/OmP3CdwJqKIpNtfaneJUxZ3rPAJmFEBkLNTjzX8769+yom6CiNwBJAgiC8
4zaDrzjZ9F4+stUCE2/lS9OIbrKfqxKoGTuAt0FRFkzF/RnyMbJ20EXmbabVYJI4TT/PCEO2LeEa
izPqpEmJImRhfHF3Jot6Et7I59WvBAtFAbmtNndssQk2RmnTh3JcY6CCwPnSnrCMbHILv3HsfQyk
1YcXBmrMuyh7vXYrrKgvRG3e7NVucIUQZ6MDwX5C5Bk7EmNJwIuZCy/Lb8LF3/FqyB/OedX6AYa9
kWvQ8F5yYWKcFInEE7ufZcQvzRkTNIunj9CP4cO2pKwjyO2LAOBtNjgn1BeYebAVnIC6c6+anMPj
5v0ZDgZBremKGDHOdcNtYGIEjtocZKwrU1vitVyOLhyov8XL/zzNLim5KJFNLW7kXvOaBnh+Mxl4
OmY/qZgREh+mOQI5Ft18JPgvW32SsEh4pD7tnu5zzuXc3bcxFcTrEswoZRRyKUxLMGzjwrowjXGn
8BVmd0duXLPGhQan9ngVLJrQLgCOP0eaV34WmxjpCQd4NSebWHlvsG/41vLJ6OEIyASxaHbOJwjv
5vfziPeEAjAGFos/LDByu0lO3Pr4drzeU8yfqHZFTx8tZBr7wtU4YgxPAooI/JJkarcWJvHL0Rkc
+uHLCT/Mo8kZGTkFrvGsEIZwwlQ94nWml9vnfceLopHRbk5Gu7Yzzquapin3g8LujInWwjnLfUhO
ZWRJ8cH8Zjnfa/v1HqzEU7FtvkNzsO+k95SWDfbqdgmk+i7sR++jxIGUD2gfTzg0KNcesWsYblRa
XDwjrhRfu5oQpgHIV2nvkS3FNIKhUKI4pA6OzhZGwY/JeTTRyZJElMLwe+Q8MeooHLWbwtNK2cEF
Mdv26BB8sdeLbgghYiEl69f+3luECwcSv9LKlXkGUD6njHq558IylhWh7OS84TWm3iIOqRk7Wnza
5Pw1q27OSOlhP5l2uDWzgIw1DCPmhaGyH294NvC8e/B7KC9TfdUZ48x0sx3xTC2KkV3spbIVUgUJ
7Rzu6XMrgL3iRuGmp8G3ypMVp1qV6O/OvEZ/0yAqLFQUmjI23vTT0rdMrkYyqzlPEU3OkuwofMOg
7cPBphR3MI3ugFn88cxUFU8+EggoewpHecxRvI9cE+AAd63We73r2A5yjZAa+YF7SR1ZJSGi4zsG
X9ipMXtDMIHZX7V8vEXkGkzvqqUT6Xx62Ri7Zu8GNdPusTNZ2othKJrOOmIHJDdzi2hr0HQw1ksn
1YrAmpdkK7t8ycPOveBhsdsQJKdb0rBiTiuyN8Zl46dw4zbNtdiRp6NgagG94fik/8EJObCUq/we
T6qr4mnLAC7QJiQHAJv9ka1d2xV5iMYhnSnY6zIBLUnrGD9WlPjVTEArRHCSLSyCnXISjzwEVsBL
cLFpve+hmhDEixjndMdyktvhaeHzwpmNw50ADx4SDmsXDOA+DQ9UXpwW54ebf9SbMwLqU1nZySkl
yghkrvO0p12XMwnb0cwWFaePqQP5Hisnf7nKi4AuW7200OXCGQ6BeeqWmfu8sAeT630aex0ptIQI
Dm77TOQRQu90xdFtubL1zz+X7kw8fgdomIOoqOQlAEv4Kf9uxzS1ldXzKNf295NoDvG4Mvkv9CQ7
Vk8OuvKddTZW+KIXmpj7e4TZZL1j5n5GMm6/fn3TdpcMQfE5UdwYESLUFVeO7W7DnykfksJtA6fo
Jxk9iDTL8w1h09jl4/VGuZORYEwoJRGmk9H9Oqon94DjAApWOCOKLdhBmoAlxf9dH7jWHjKMRFtP
xVDWO1N6f+qxU+2wcEg0r31t5V/ugj1USdPRcZ5nR0CLPA33ljqm2cTtQB3X6X5AfthMr8GRjbeX
9y7ua+p59pBm1Yx2MHf56FBDgpt49vH7g6rhteUp/rxXY3URcExAeBBpPWdZuXgtW/Ky968LwXy8
YCJMDTDpbiW280xzE9JRm8ML37YnQ2lbP3uhJdaucuRXVRnXDImCY0iU8kIiETI+aEPKsCMrq0Ka
v1S7O6TVmPvQ+DzTSwEIMaq+tiQHloQ2rDOSndDE4aBXecbdVhlWmT7NXdRdi+bWryjU6SHFVZZZ
FQAWASMoLY7mVWCbfZlcAzHFQsrEb62Q6G0egtdWFS3iIk2cMcbq2yPxhNipVT/e8U/6PdFMTyiq
HLOdJz78oLWkr1E01iur7pea6grQTjMwW9EmfyPB9gs7gTeyZDsB10Q/esOY9/xVE0pD68357+ur
ioprK3MGYmVCpBpBIo76sEA1CfkgdpPSbhtnE+FxpKfnRqUAumN+jFeahd1qxtjR3NxxJYBp5r2+
epS7sNIopt9Vv+D++5Kw+2XOSzhkunjOMexWd1HjRFZObsQ6Nd0Imi2Iz1v3BYkSx8kJBZdeu89u
wRVdJdNyX35GT+wBuStszU8u2bIM7Zy6D/koNW1FHibB92ShxAe9nVfLKJqksMcwC8P12PtySM01
3kNKNi9vXNrFVj1SLEk8oi+mL9JBfdOthKJn1uonZYV7GLnKj3JwUQWpZEpezTjCzieKKAkDPXJT
71YmQ7i5p9ROT8UdcTJRY7yslcTw4JDMtTVuA3eOHOg6jDp2wopV9igHYyVxFvkyLvDUv2/S6oUD
gbzNaEJ2wk5hev9wZKLKhvSHj3Yig7LGY/MjHTnRIqgd0eMt4K1P5hPZ48h8uk/iRlo7cKiJQ9gl
Df6lw7byKLphReSDlRuFb820HSPyb9IU04c9+qjfUmmc7p6TEvNF7AzcprDzCxFsHxVF3ZuwENFX
7RoYrlYfEBtXl4Tz3FRCF874WxU2tpdJvsn25AirrSPcwu9H7UQaGY8TGgdKZJOtRCY2Bf90tDXf
SrDWs5UXcyKuScSmzte3OeM3u8ezbMdKrycG8RCZFSiW3NpUFBoMvH6d7PGDm5kHWsAEpincDh9U
kz/JOH1Aclv0d1/55Nf1ywAhygQH5ANJksS/4Hc11coZ6StKNTwr8/tBAm6KlyW5bPTPsrZgG2DZ
fJ9GTs0VuRLXUKmJyPoEu8n4KdgwpPhAj1kNqKY7+CVx0dPLG0NB0p7OS9Kfyy8pxmchpf2Z4GNG
kZKtRq33HE0i0TEyV0OSkGBqOlpwiwhvPRNbuAZrrRhjHzCheSajTqQY6BgOabA9AKrp5h72C/RZ
Jq3RCnbcs0RHGCOrPRJxzvdKJYBDnRPjhLh8HuSeJKhTBhG4wMgdhbdptx/V5MEJTZPgRvbjjZu8
3qiaS7jEfWzu4S+wYeUxUWAr1qN+efpUzeSv7oiqFt7wTQH1SK68rhRb9Tu6My7BLIVKk5pOuXwQ
cOUrkRtCJjqOchfdLHkGjBQI+w4cXpTwXwC+a1jalTytOnhZ9xnrS5Mn/CA2vn6EGyZDrTetynEF
XGifLwD7He1EvzmvjcihXR7xqGFVyNMR3wtil3xI66a+E5jxYhZEH+fGS915fhPCR2aksebL70pS
fwi4pHohInKu4UA8j/EPUH0uM+a7hWAnGG5NqXV4YOdiWh6owaNpGFrgE/HlhUp9oxBQMznfdKvY
lLOe7B7SaNyRNk8RRfGQkkWyV3aCaNMBc8YD7s6w+Pt48c5gkGCEUkxABNkJjdeQ3A0ENcEKrN23
8BEnRJVcCIYA17niLi7TxU4K9co2PRfOfeCO2A0++lvE7d2p2LMVIjapNg4ZyHwW+VQI7NG21Nm3
hM8/miH0q93Eu3rKxWTOxbMd3sSrCexzxdtZXL6GMHlKPbKLIY8xRCncjD5urW5VBmdvJomv/Kwf
PwnrtqkXlVvmUiJjShz+qkkXGiYB+nB88EQTWjRM1VoifC26EoEG7xh7QeONiFpnu9PEIZvDsGlC
h6BeuGkUOGakyLNGQe4XGu3Inr2Hso6RzpKEZ7B8lj7Lp7cyEKWtdks+wRpYFzeB9hzrlcGR6T2Z
6vxukwPZ0QEdYL4fpXyqMz7HEyLDTcComUUxQSZ6qLHor+ix1U0zLRYyvf1O+2zY/rfzyMWN8XGI
sQHHd4inkhOSVpCsFIU26O2TzpmL7NRUnrnNPhpmXND0EOIdeubTVCwTkuX6aPaA0SPbwjVzIfo8
3kOnwanpShOVObl7H40FTA0QP7TuGe/LhpyG5yG44gYAK3+jwfdEbELwAmQN0AS2Szs2F8yFiYbf
9V/i55ARM07eKMiTC3bwJ36VfPuF+L0RGrAlMWubfmWr++HPpSdOIr+XnjrWIgZkePyMCDT/d+n5
iKk8xWci7XmDEm7VEOxm2PYSSJ051ZHjz/hoDdoBwMRbN1DJSec5nbfy7b5KeDp3W/guSdpdScwW
b5wkowlSY2REB50iAvISTjhW6HG4MRESx/ifR4mdXQw6tJFFqmYOjouScAeSGXw0nn6LQQ9wvyU1
/qafGtm/KxP1JBAtB01dGGu4KNM8ZZPiypu8loFHmUwKghlcMnzMHnhH96vkLThW5lKfK0M5qRgD
+v1JWh8Gvo+n/bow8iSWfIAExJUEQezpAEMGmZWjXMBNj8pstOZeQZycQ53DFFIdkvvIdsfDCSLw
RzM47Eqf2UG6b7NmVjuvaQyuteOaAk+SYL1R4zVenc4a7LfWVy5Ebf9CuyXBFBM6O8bg+QvxkfFG
7qRqLLnXcY/M+8kZp+UxzWuGt0xuIxlhdxTvHUFDRDCPi+uAzeQImCb6hqRc9Gfkk+jRZqSetGDb
7BOCHmcydGDq2yFXOfwQ+wmWWLgnP7+GDOd4igo/PO+EBeW8CGmzhieZrYXQybElnPKW0EiaIGIN
SGrObf/yE4RnrnbTP0TAOO65zfMt63bn1ya6hc0kEXl6Nu5COK7Lkps/7Iq5MSDIV1t5ER6MZABl
W+hbxdRE0WZgVVgYZLlCqtMdobALCS6XrZe2WBpgq3+ZTsr6b1N6VZEYcqnMuExm9T8pVnCvhALn
BWlPM9EiaLnvCmFKLt9ddYBS28DW9+fNi16DqTWRUIGFkWt/bFcPRDuTdBMcGa0++HPzppBashtG
WKcEpe4+Op6fIBPamKWeiVOVCsyic2tpnfeUgoLoi/2SK0Cs8FAhBEh1Ot1qgIpSH7ddQA/O79V9
QZ4Hs0ZyPyDzPSYMwpV8LUF+ZS2y8bS5cskX0XeMuhHVIfbXtDIVl8sQhB6qjsKegWR5GQl2QG4k
rRyxglyrE7wnN/JzHIHChePiMhy2SA+B/Fhc3mOTdpb03sPdZY7wmue6bYTjh+4kERkiC5VQOmX8
6j1g8MRP6DJ6G1VwEs6oxyPTaWSAWOmol1OlIzsyrcf1NPOJlc95zJiy3AmTkUBI5hwd7Vzag/Xn
gs1MpurG2BECWIISgD5V+hCAd5HutvRd385w3pDkt/ZDAJu1M2k+MKMIc0oH+AjLGepKLYDwyqLk
FKFz0Z0492jP+AYaYzESrVG+K98Sjh9kv2ebc+UVUr/jC8a/bheVaikHZU0ZjAqh9UCs1SX+bFhz
nTswcEK5I76ds5NeRo85d2V7dkDnjRue/LjOcS+qy5gYgYCS3iof38+hurz3DtVgGthCiK0sA5Sx
Gg5jTtGvJJtSjcTjED6BZL/W96ejs27gN/v5d8Hf9pb0sOJuCE6iBqy/hUV3fbC8/FBjwOhJJWAo
bsDaPHfkQ/luML8BaQrsfsvJQKFV0mlbFU3RJ6hPhqAid004OiCepx6z94BTwjHW9YvcGIp6fpCA
QWyt5QxjHLATn/tH7DkR2eaDqxRbMCPQZyLTqmEtP8vW8ZckjFlNLT0/bp0P8GE7LdxmWFYWtz2Q
UUNo+PFZXY3MASqU8dE2hmvu3nrBOy27+g7G2cgW/yT9Yt7V8+zmYWsPKNbDyT+kW6RPBWVI9+5R
OAi+SuSpvKkrW0VvxmCIB2KsSm0h83FPxUpH1bFrQfh7XmWYmQU7DSRPsc4m62uMxBGAK//uTIxF
LNooIuuf0NMSltpfZq2i+Btg8++D5Scxsnx29fmOdddex/ZXWjBCl1cVtv66TW1EiuT6SRmNLjOi
tu+xOnx9gBoy0dEn9VWwgrfXUXA4LOK1Ouesua9S7iPNLZJpq1ixTPTRIMGHz6gcwAjaG7ftHqhz
o+mcLxwN0lHzQny0GKPqi/tX81a+Z9+8iaSbMLPicDiPS8XSQElmT3EMd3r5vJCvM5ccaLNTkS+G
R27RACKmH24LkozQYh46icAKx2QJ9/E0Ao8BDMBtCcMI1h4fhfFaOWvMS36MGiZwtjmrAo/VStx7
ny0pIAlLvTcTUXceVxX0/i/cT/EXZ++fM254fCZMeZEYXmxEfiMyvRrp1fZPpdvnol3lri6CyjGL
HIF1lkN4aIxcMZnUlZcR2vmhLfUhjYzGDsSgHvkv0ecA1eJphcsYKDPTgCHOiVr6/F4Wc1qPiEy2
16RX4R0N4Ee2qRiaEySoMMfzNIwQdrAaiPkBFPk4py7frfnGxKUmE8kna3BwspXAMw9mwqzBybDd
gBCmDawneSt8dtDX4NVfSNeeBgdlz+1+nkuT7KTckvdwK8YINgqRjzLmmH3HlWTSfbbEkCfj7pTQ
HIse+/qsO6Nr8EWdFn8XCy10wAnMr/YQqRZAA5YOhJtsyEkWOR5AH5hJOXI3Vu6u+rDZiX1F+eEM
kwmQArLgtybwDzk5ivUgZXgnXnLgMEfF9PpFseS3H4w0nmgNiT9NvAF0jtmdtOpTYsqkbSNybNvF
mzFppv0HcS2qxwFfMrC/iCM3YBRIjhb8HdWCOhYungi9qumQmbt9/o2K9IvE9s+1ocN6kDBbUE3Y
O7Ki/6AiGU2hJWl0b3CZlW+DuVK9wGJ0I7+oWFGr2hBfUQU0DmUpMph0LsBZJXGejMdgpi0CH7tv
R4XiL6EfH3nMozDJNfbmht5UJoo18MhlWylozJMpw5W5snxcX7zGcxCrVm/Pg0JxOO425qf+F7aK
8bOK+fnJhsPoH9yJRx6fX3mRNAfFr4Y0DXzkyO3TSHPSZvWp25IXhjhL8ev3ZsxVSjIvwWfTEZG1
pJbpHAfX3r5y3tD/Nh5TOjQ/o+NzDh/uieJRcnqPeaktzztE0dFU9GLsmwArfv0Z33TC2yaAXwiZ
oZY5xhLby5W0iifdZLQH/jrq2/PO9KDBvSWAM3t1rW3/3KT8BzHr34/2R48StKPnPXjEzaHz5vlN
XQXH+8JlOOunhJWg7uYg9NKJPDc8Y/Nc3O3A05eMrQcKjLDSCCwSl+pH4Et8tggxoDDdY7LjCNMA
5dNzIAFiNPrAD7lD5TE6KLuWBmTz3AAGSTAZaT2DsbynqdW2o0W/kvzgW0Ti3773f/XRxqHqRz/2
82EPi+EfD7uU48rUm7A5DDEtd6KHJxH3iubXN5rwcGF86LsaPZS8OmO13a/nGtKm3BW8ynLt0h2s
GhhwIThj4DSuFx13wuVxFFeP8VzhexJt0W2OshuhRQcFIAkYRgEYlNU6MLjhwa/lZYBmsZzJS3VJ
1UqmDolIjN/uPtD2XF7Ky/hNXUr7kadgJInP9NJ8D3akCH9yFaz7DbjuffnElENYKViXIgvz05kw
j5jIK6sS+SJ2y2QqyZDh9Jm+MT1M/+CbGttuTg/kIxv/y/YRxZ/cI11VBAk+30AClzVNGMhw//hK
70WfjpTiURxUXCYGZdLdG7A/GMUoi07FkTKenOmVfOpP6ql1+xMOXWMT7jME9vERxJgl1V+xZZsQ
d4tG+dC97wFLpvpenjbWh5g6Aj5LcGcQRu2eb+HLjkq7niFemWZ2Cc4KW3wgAB4iFx8aPOYGhwGJ
j0/qFCHn2h5IC/fmOSty4GbBw3ECnIBw52x9zlTohzNjMmBw6DIhpxv02GRdIeZizjrE7bRue6K7
s+MZc1p3MDZFuP/nLfgbf+t/y1KXZBErUoHr98d3KGVP5lZBg2A7OkbH9sYUZQV9YS97JMRMlE82
mdctchd8zzJnswAePdZRmJHcIfT+5c38rL5+vRmZ9yGLhgGl7Ad9r0u0OGsCoz4QDL3EeZL4mBGW
KuQAOyBcfrjUFqrP1TQRHWHZrtm+ALnvf34TvNp/7dR/vIsfgo5HEVQvOWWnlm6GoKLAUCr2UzBv
HSf254L5o2eznNhiCM8MxGUP74lFfOKjPvOY7rq2sNWg2ag+JKmZ7lLtecpGm+F9vY38nhSAxiL0
0hc+jAOFpLE5HzS8JM4TcxnuSENgPKj44q4mRRLGDwmdVPibl39fZJNkyWwTRFx1I5hKLw/16mBA
nJOJhaPuvOZXQMFda26OXQqYvI+E9D2dlIfHyqAxamcRHkOrfC7ZhLDjspt48TE9jnzMqpeDlXg3
Bbwh58jgbT8c0ZacxgsQAcJ/QQSdzpVpMCUYdJYRFRduEbDNDNecCW6LgQfph8vw/bFt4a3B+p4m
TrsJ8GIHP573c2Pd8brCullzJy9S7qVgo01HG8mtpslUcTPbINHkvB22CLglJNTE09aVf9/118dX
LloJ2ldoxxtiUDG/qOajPbxGO59I7/KmWaheuBwRqKDP7jTPC2klnAqO/erEyNNLptjguQyAPK7I
qYGFcbxR14aXbZGG74R5M48XoAjdbNI6z2U8I4VhL7G+g53ExQBBnGuJevRoTqoZZ3G3QeSzGjTm
JQkIhq9P88NiGU3PE/p/XGe4O/0Ij00cir1qEdgc6UhqUXUthyQLaUNtserfVLdBena2rGO/5u69
xv5oXvC1uURkWIXfzpmAOqMpoOyOaI8VrJLN3YGKjoTzqr6P9q+rBpaGcJzwpbccHDqZdisVG/Vs
CpI5hzGE0iScKT7Zm6vy9MvzO5wRZu0alrY0p63VUzN0fC0QCJzBRQq1OVYJ+QTrmsLGXRWUgbmU
N+Ks4iTnS2/m2jL0GMfFY3VNaYTUvpkzFaGZXMv7P2/DX14dv5V9/9iFP0jbSnRWKvGs1wfiEHcP
hANAPf0qvaULffU4IgOdJUv9pkMwWqsOXN1NiHkJvimdLa3FpbkZfYw2BZwmFSGJchIWxpaJx5/f
4y9bqx/v0RwMeEWFxAjd0H6M98tAzu6jvqoOnfVYMuqOmFze4RtiufbYDpVXvIKBuiBJDF/k1AUI
ZH/BxwAPcukQ5mxHapeY0mUIsO8wY2EwyC+YtQdw9v1z0Jxb3/Jf3rb8HwccEhdY0kPcsvJbbkPX
3ZOXphbVAesir3HKdb4Krf70IFNtNSyBxDMBGo2VOOu/X0RtIx1VWcVoMtzSQ22KcvTPX+R/FUcm
TtImTpLYSUPe/vctVIXaqy2FV8VNjiPT9jWrttpFYAFiVWyZEBhx5ngrpgoxXYis2LRFOM5ogIfg
4zv6qtz7m6pvqB1+e7T/eEc/ll/RalLS1Xl1sCEUi8As82JDaOxW9lGpMEClmWIosJins3ZZ7P7y
dfzni3MnazgCQ66Wf9yDmRS+HuWLrwM4HTX1W/ElVDYFnT3IDJhLWihX6oMmkIRjqwt8pxgq4ANx
ql8W/zGbP/0/vyHSLP7r69CHrHkcWGXxZxOmlCJXovKEK4rkrp6Gp9cHM/5wVV77t9dH8QFM7jCX
kzx4PfhnxQeOU+4O/mojLmRXJ5GzOcSuZj02OjGr8EXn0kyGV4lC+Dx45tRWsG8dcaC/BSRd7EVv
8MX1YGfPaYnPVGzLfI5mFilq6REJ5xwGa+3Ue9iIFCN+GCzJZ7C6Dn0yTInExr3iHWISkBPq6PFg
UxC5gW1YR7SrmGJcH67sPFbgcdJb5ILsjJfoGLHNoPYazheyvJgsxx9/0/pogzzx58IyNVHGQAXz
Xf2XieQ/itaR3J9fo7IqkcaFQNW3cDFaYCQGjOY+14WGC4Xs1rZ2SI7kJ82JJ8dMYqu76hxxHEQV
Yy1ThvotWoQP/WAKzohAXHUDXzM96hsGYuD5cmqBcUZMLtcpdLm1BJLf+9IbfLPi7fEmfFA4dTEI
Cr4fkxwlx1/ObnFYn3/6jD96nVCLujzQipIKCuTXAaPe1STdFu/w/yAmVBS82Zu4/vMi1f6jejT/
+c3+2DW12pjG3ShLSlnAIiW1nrKVfSMDgDdjQjqHrR94MPeqZALZBZA9pEGaQF+PT+djDf45e3jM
iBdQFhqwAs0OvoKD7mDVYkLfhMsr7B6n+HhehdsIk71T+q1voLfx1cIdqxG0uUC5MC84p/ixhzQM
GcNJs6q/RhTNf/6w8n9gB3xYZXC6MhVVUH60zlJYJVmms4x0sEfgKtBI/Mmu4KIHxf6CNmAJ71+q
U7kX3I8nxpJt4XKPo98LyTcvSEYfXLuyufAXT3P1P/pcBJR4mcuoT3EH/HFwxoWYYg+UlofaxfjP
ojoNIL3kbxDxtXVITkQxpAEsGVyIS21fQSgAaApmgugqCHrX3e08GVl7ERkzTIyJ8AkAjHlY5KrT
wA1Od68bd4sEuoX6/nrN9Mo3Ep/xUzBmaJ03A5eIxX3OrcdfdMe/jZzoTf71uX40m1JDH5r1GaX0
OEUrUkI0X6VTBSuj+v8IO4/l1JUtDD8RVcpCU+WARAbDROUEAiGiQMDT3689uMcbu8xgV52zgxFS
q3utf/3hbTfedhmCNsG2pzNZ7JQJxGfI0PB1mDpnpFyKaT2u99tE7jfsNsdPSGY95X0zgUs+uDGl
kpxtePLhBmNTiA6Z7ZOMCufeNyjcawe3E8DDPUAFfmvZ6Y3YZIhXd9LBri37wKiht/MqDB/4XXjK
mJ4u6ydH9A99/sP3/zohvu1b53p51c077/RFTFMdk5AixjZdFBZYxyoTeYR4oLucGzN9G+qMKbDv
h+c7O71LXYvowggKs4/aj8WIE6XYlCGfL5rOpY/Yd8oknm3Z1QYQXv5+UeSfZ6mGGg4rBpBDRFSP
irg7WjGjNIt6vFwsUUmRfLJ37j5mTscE2TZetdhOX3BiqmZ1H2UsZo5/X4D2c8PnAoC2LUNpq9oP
/dZxu9qsNuX6PIad04Vyke1dSwTa0tXhRQe/hfXaeUcZ3RX5OF95lWWv/S4wBEQFHOvY4Hvy0By1
IstVoyLAH9I79ypOs7+vVP95yGuSbGicSiLZQ320tVUPVq4c9daJDVTvXn2JBhCHRDZwlBu12MX9
T6GG/wShdK9v5afl0GERbySfbO9z7VsJrR6pLjRcnRaQzBHg4pbogLTr/oHvcoLm1gUvVnt3+HlP
9p0vEee/Zw5gkEpsM3bohFJJD2DqXV5f73krP41Pniga5bAMJafgwxUmk946wufiRlATietzEylY
gicTW9I9LPt5lH8YsyV4mBSp6PYtk7fwOm5CyofTGwQhVOk9JmMNE3PVa6KK1vDZSPurwv3r8h/2
c7VVa8vjmnuP2TLJiTePju/sAEe61xeIwri5EVSCoTAES4Lq5SkeOhYlFtWCu/FfJIIHqvA4RDtA
26YH2giTMrKrdg52mwyERGHVaUTVzKwTA6m7fe7v2I8IpPc56TjMTOFJu/YCqdeaKMODK0J5tt6p
Ax1xKrX95VAU2Tsf4yVgKw+l2co3oyd7rC6+5I+boKmcaPQnDIIerB0krbhs1YuOIRZ2yNBLCvuN
+SXQeD3jzPIEw9i/DXikAfxmfOf8Sd6vXpljA+Hlnc0bwYsuAVMssey2dUpW2Uju31524Bp5d9m7
eqL6sKLxIYK/kBbxOmiQlzz5Fr+0V6zEb99C4Vt+2ymb/NpeVWvlNG5wxiPNGzWwDUka+1Oc1S7u
urdKqnnFXYdr7B1AYvAlcc7RxatjIiyya7Yff/z9Zv8IT/hCSjUKBozC2Yikh/7qclq1jufzRdxY
xZGZXR5sugYgBsLNgJFWbEQcvrh0BqRppQhMh9Nttqf0kb06KGB29nAMAireBwv8AU6oNXbJ6dl9
+1k5iPv230U+VA5WvbWU65WLbBwUlPYIeZdjTY9RHVEAQzqI7jh+jUF7k8+7Mz0yB+tUsxsuTE0E
X6XBvJQk1paLM67bDBneD/6+iUb7Z4HJBZq0qLjTYECiP2wxxfauNZsVFwjcx/QW0s57e3Id1ZR8
ADFdfNQlG6cj+2S4F6Tu2EPSzsa4+Ht0cq8iksV6g0ornHP5rRRTi/HK6+Vd+t08gHayCq/R1m9P
sCrtM5Tj9dY8NTzwPMCZyU1fE6N9YHwXw261W/MA7RciFOT4eW8z3A4Pn7jT0rgPYF4yR5Y7VlLG
h9JWQ0DDLmQAdXjtVVNobDjiwJ60bzZHkotWZQIJDBsZA3tfKRb3Pg9QE0C1PDspjikdFHdcTNGD
B58s4YEp5I/XGJQfO3fXeocH306vL01sdnAIwq565+7x62W4EcMtonBrEY26jeZv12gE57lv5g7M
c485P/NZ1Per7Bhx/lPuYA4WMJUJCkxySxzELOiUd7zL1PAOUlFjvgyZlVj2XSwms9ltgoA70jxk
fyCzJRlF8CWHNyho03NaeXjrYbV28YvOB/DnQHjUNp7lS2No+bLMHlh3CvB+E8Tfcvd0rC+Kcxyq
kIHZF/HV80pvrgXEm3hzkuBdGDAb4X821l3AXTg3+ezwCQsD7jwKPWAdvMMYuGynms1WOe7ASI2v
eEB/RTBi7dva2LMyPSaFa+EAXLg9vGXeBUpbjQ2ae/hVEfJxysFZjKfl2p5uEo1/4R5JZFsn+E+4
BHvsQbOkCBQgKzx87qmqcDt6W8VL77OzjzfxPlh/MrVxGEngThJbMUKoa4qIzowvgfm6Z5pAK+1U
PoOKSNgYEPs3F7vPrbNOTsPLycZjH6ivmDOVGEKRzNZzPtgTvlQVtubR7sVycPEeSHTIPUq2PZ5y
+8l4TdDE3sY7R+Or5C5tO5S44c5/pePz3tlUAhH6lUERnMY1cJ3w7rQyy5kC3fa5Fj4yxx5hz5UV
8wyaT5hDNTLc3ct2wVwWoCNeRsIDnKLjyoYJ/Ey0HD0+6ks75nYtID3j+g0TEJfNIgQj4sFqaT9j
k/duXQy5PWoseF3OKVpgARdvnPDAaFAaIWG6j9fxsmtGYODvWxII2t0chd+sHZGsCisxQDgSmihF
Q2xELozAGAjvEpk1Ba/IvTkY7wVyRMkeQFU4QPMCGoIO40I6eJ/Eu+iLtr97YdYcQZVftG1Mfmdl
EBAbvjBKUsp1fEjEmP0D9TJ6B/ulX/cvad1H7rRJy6Fw7QPyImKbV8A1eTvXs2OkQ5L1ksbWwpo5
fnrkul4lt+rCDiD9Dmvn3Lm6SYu2SbW1vvoOxXIfzRvvxrsJw889v8HD4W6QxcCj4TR6EbYBwgaw
8CZ5eprsR0Uv+aiI4+SvixnYMUAahET7Tfxs8YPbVKZGfBOtJA5Q1Cim3awgxq1HlH/uuQuigiUT
mSfvLaKbnO0XOwFLugi3dXfy9/Ys/+yI/92dHyooU66K7ep0FNPA8wTl3giVOvg1wNlrOToSe04s
RfTkM39rLr6fCOKavh31OTkQm73KZzJXtG/OsbN24OIgcnbfq1QYSqm4BYpEhqcw0q+H5bez6AHs
0NWr3jaW9QnoWWep4axUTaxhs4CfdARwo0T3IUPjJireuwH7pCvUuPBbaUFx8tgnV8p5huZsdht7
uoI9sRd2fDs48xLh0oq90Ht798p666MK9luwYWVIFLdQYoRu+HX/OK44ZK8+AQ1/39SvkeOPKvDb
WPehDjjmB8Va6+vTWGHsvwFJry8QKQNCBPorjo8q6M2m9RYyJSmS0xxN5P2KxPE2Yqvbsj+Oy/d6
LoXn8NnT/gI5/7gw+aE8XZers3rYcWEoC0ZIlNRuOWGwHF26JVwT+rm4ggVK3eq/QSxwsahItv4I
OrOe3MPPs4/06NABA2m7uIoz0XWqD8SxGYM08koYrASHaT5wJTvDJRUrSQ+ebYLJP4V/A7/l4sLJ
rCgrMBvDrPYZ4q38/v78f5ouP5St242eNxa5YNSIF7RgqClitLdhSdgtiwhgDFUz/MED2aUQnRIp
xEJyUncm8f0J2vwLtqVJqqLrOv2yibfqw5uMC2BTrg3Wdj6najEYZSUEjku0IjGkH4ahiqe+KR6Q
CSKp9ge6kmrrKOyueymw8DrVyaQhZgZev2/12gNzdgbw2oV/L9Nf4EYC1LDaUeCtAcF9gaDf3v3W
pjQPisH9OsHVhShKfD1bIBbNVB5QjF/rd6RAYCQrBrpAG4FGObvqS5+H/tLDDQPeUbj26+SKxRhv
JU3+DP7uiVahO32vNg6ENGQRYN0cln3EJCiO4Isx2rrGhs2zgE0Jr1P4dzFDjHEsctSI5vrvLwkD
4JeWjFAj8jINC27e47NY6saJnLiV6Eut7mZ0ZwJTe6wP1iIqAmJumthg6J36eVBHpvBPwQ/YWxLR
Jvo2Shq0LqPNqHnFSjlfENl2U+NqgITa9K0XSirC/PCIZ7fausLxdUeAASjIKrq9KC+b1/pGGA56
TeCHA42tFaDhVhD7EuuF9I2wSTjwW8RSiosqqnecLD+uk9WHhHCpsptKOOA44/uC2ucA9asIHWyJ
k8vVVt5qmHXSCEDiyeYl/4LvsyxkjVmWAbqv6A+vUW42Z21XmcexQuLLJUoZQdhrsjhztIo5dT50
7REdjXdll7b8Jt3FaqImYjS9S2kRoPAecJxuPOq2sPChKgeYvnMC3xnGf6U4B6S5BHlKQhMFxkVM
7Aoya4/BhvjYVncZQtBP955mv3EMBXlkZvlomS5TlXS8xjXjKkLnGqIhppy88pktj7x4JucwS5Mc
Xssao2XG4DExal6Vrvpy2MIeEU8AD88DVF+b/n68YlRfBzL+5mZ8IKL3DFZ7Ic2YAoFyRQox0GA+
tgOhIqAUoqJESUjohWd6wrT2yGz5HK6YJa5T5HUEBeAp13LfMfkhipd0mmeNpTgwHvdtnBAVDCOh
lajWw35yV6+3vU685LiaHDuI6SD+nDI57IJiRbsB4AG1NoD51Q5WPQvrxhapkaJOxizYzjZhfxP1
zxcsLUUEzzMCzi+4Kuvl28U9lBBKvt6cdYWLW0ciLk0Afq2uwsG8YrxIUAEHt2jyzuL6WLk4jqnx
migpWNl+A/iGIq6jBm1RPGOjRrUTjm+JPLM6RfBsrqN8Mar+upMPVUdpFEZ7s2HPk4c6kbKbHnbV
hH2v3XaEd7N9mZkdLRDdXJWqby+mSw/spGqHNY7Z/4YViYgQZ4TGSQgH9I8RZPBO0bt2EI4svSrE
85WBkW5/3KY1zR8VW4tfFaQbhHi2jGP2FYhC2DvLnP2okS8Q14iqDi6OySK9MBw0MO/oMEAAKHAs
79SQwVQGxzdMDUdXaKH3cHCOCsACYlvAhAYaP4mhKe0Rs5t1go8ZbakPE+vDomzHtX+MfcE5GU8h
HWKuXr8ZgEtkrtCE7PD3ZPexh7CqZxsaF7xLejfgHC0Sb92eUBH6/IDtOzhi64yVVYwDUx8HbJoe
vm/3FCJ09StSmURCAcZwFNAvy8S0d54YY96CRUchBbzxDx3c56CInUluF5vlB017cmRCSR+ygNoj
Mp75TwYfrU45/fsEUMXL8fOR89qYuqGAoT+8PJdc2q/Oek5OjdMsRHNDZpn5gmC9f06XsSh5CLRx
ztkhvtpTE0JtHWM8kh14qTta5zTahDl2p30B++6fbLbKb+W3pgqrQlzvZP1xTr6+5urKVMRem0re
KRU3nMsZl+N2JM3qeDPJ4RXRXjk3Em7UaMfccRMckPBBokzQmj3ZaL729h/36tv1PMBs691GPi+X
7eNY7ba9drp6zWFt5XMYXNG+I0icoCqdC0nZFi7YuvflNksRrrll9Ep3KlLeYGsGx9BwqbegEiFt
dTjqCI2vecGhDvokqQOlPzu2fvjVC4Dw+518qLnvp+36VhZc+Xlxi5W+MYduG3FMzNYjBNLWUEnR
MHZk5AqrUPc16F4lBo9EAnhohGASLQPK3+Ae04P7uJYz6II7FCAB4yRA5dQjhAY2FONXXwR4nTis
9bjqLEd6LMd5txWgu5m34UcBUkSt6Fnl/mtF+f3riYX0rVZrl/olL+qvB4N8yXzfZbgNRGwlQm88
ucYoymMlrpyy06BB3nEIYv/rwXRxxLyUnjleQg/HYq+7Dv5+v34lsX67NE0MZb5d2ml/VdWjWDNy
t8X2B2yNrTEJATALd6Sl7EOjY6YN4X5PP/lH+vTXQ9f0tmxqWLXrX8z7bx9dbHOzsurlCWa9iG7f
zm6Wc5YAHfd+O4a24XZx5GCze6myS0fztsN114hQJdkNceOMmPv18NMAwCpjvPed/VsZnNBQLhmj
s2txELHhvqiDS4wGpYZYp73L3jWDxOa9CkrGLmrea4+tEJdfBHoIyQG9tq8qVUQLRhxSSa81bOKS
DbS7hN5ruUdH9RRfjhtmFsg1Um16Dj+QJfRl3D7CvTPL/deNhwxpA18IB+ao9eQFV1RRvf14w1Ec
Ut6ZqBEeE6bK++W8ri86T+ul6BEfh3oPUvFLjmOQIKaZL63ubbJ7xcEv3g/LvhluhnloYA9ah22Y
nPzdZDsUUb1WghNY9zDGWEmeIt3rlnNUziq8mDKlh9H7JZ3hzX2FsElwhwB/e6ovfPqqrOI03fWr
9IibSgI9ppsTTghCDP1wHTObcXedlkcc2SC3L1kRggFC1DskBnzNa2yOb71l5zLZ8LsKsZQqvE68
MJMmUpJV95CsfDlC19g5hXdvn8EpxPUKb5kERy2SOuhGA45HJOifbdfoieMXXimVn0i4ERvUHpRW
j7YB/kDeLWzhPCnzNgP3ALEa2RqWfQGahtkoiZRH4MJthp2v+0VYhHC65IY2ZBXycakxuMH5N9hl
zsEp04IWvrDrgHkidWftaAnlmN8CGM993YPLOGk4Re/8RCXSXH42L7BmFxBdLcL6vogO4bJrkAp0
hsSIBBHDzopbQviZGp3iv99p5TdwhkHv/1fJw3Yj3fXy2LS145hdJag7MjKGHXlDZQg2fYG8rIJ2
79JTZxNe0zoVoCf+DM4txB48fGYFbii/jS2+Xc3jDtMcWpeVqhvHMSM0duxs93lGNqOH5/SQLvu7
z1OKBWx/1T92y1hP9sO9X4bc8Vi0caZv+useoEYMuQES0ol/KSe6f+kQUOwTkZPuUvE7MJ3JK8GL
DHPZClxyN7gAHd07Jn0d7kqs3w0ItwxID1wcSPYC7+8TADxHGYdbRlvgtvkR6WqwjbZ0RoImAoJF
1ciYlg2YvoncihxCK1UTf2MbUWd2xHXkMarYkOGgl2cXcK97KF5LtqRkxb/ad9aBFOBBnmJb6OyB
q9ci0tGrXXxPIGUa8TJk1cVHZq5H6NwV2gmibhGgCJIHaqtQYQxwIMNk5RkMkJFYimwdj3nEYk/A
qwisyqNj0sqwZyDf8QgHe5k26GkKYM5zeHGa3tTgmERuHbTJ8TEzRjTQP5dOFdUeQl33zla6hBND
C+i1bbBz0lla0Lghu42NqHTUbJvcBRbEL5H6t4G/w7ZIYQyLiiqm1cEsB4E4GQ3R2b11kfvx8iEZ
Z6K7An7E7J2favRQh3kqXG0MSRNex1krOoUFL0wbxJ5JPhC7xH7AeIkzTyJIhJk/oYdyKCMDYChS
OjlPbib4+NGggMO3igEQY1zxCYNfdYm3Aijm5Iyxjri5q3mLqpqNI5TCG1OdMmZjC5BsQhVvd4+g
sjVbvoCUczpEfD4GRbADTG+zwRgU1Zwg9xgHTZ8t/5JWXcbvVk8ha0sUFyIvtUVBTeYn18o/hxTR
Gp3CV/xq4B/sPfYmEvQ0OmhuAHvRzdnBJMTHn50D4w2o5VdSvDCyytpgp5a46d7WXXn7BH04rYTF
yY+9GUoNqJVvJvsX76c9qxi3nGmioT876PMAwcnsIKsEca6rs9VdfKvT8vl/FmvtEwnnW2EBa59n
JELMsPtnPhIxVejkvkpbvk+UCDcln0gxqkDTg54fYOghsryugcGWC5OcRuPG6GfrOeRZBFqy9apo
R7G1i5lfYURdRtLLuYPihqobl1JWydLn73CNO58Nkww4NkKXU5OBPQaEhDUQLUgnu+fGFoyLELaC
L87nOBGC7gtozwjyQORGaHPB4KxC0xcQBMtoHxQJVh5ol3fweJouMxwWg4ApURCxB8tiCXT7mxQZ
DmupiHOiGVBVR8hjkqpbdRuUQETk1WtbZu2taF+PCI3E1xRgAWuHI8NiwzYGTK+go98ZPhO0l+2m
WoZPYAiHLYH4z58/o1/8zNGmFiKpCUa0iYtxW3nk0x1X1bna324HDM9btsxID58ITHqGBk+rPMOx
aO1dFQ9cvdtue+YLACzgXnino8vIV4jrBEMv7DtX0IPXA8qZpAi1nhmce8ZwFeOXAXuT8xxnvMvc
GN0MBw0p3rKnoMmY8HIqRDpk8WvSjlYdw78MILRBCH8/MkhywFpU0DScfEOW8BTApSMleJJB3OSo
bk95Hr2CoAkplDqtaJ2csU2UYWtvKSlZ3YRzAetbGKSw124/z92ye3pbR7dsN5diLWsya7gmvam3
udrNELr3doqn26i19oy3dgihTErM6NKyzydHmasfRUw7ax+mBgf1bnpvnL+Pzi/660OBJZuQ01W4
4AScPOa4F2WlK/rqehiTfMtom/Gqi0UAxj1hu3sYHsXd0E02ir8/VvkF5vzvY3XsUv6twren26XY
7PjYKx22MSnekWsP8XrdJHLQUJ/cD9SrYmKuQ//BhvlMyObfl9D+pZnlEvBrgfkiqepXxva3arxS
aqW4X2tKwhHKhrAYsmTgEPYvPQn7UAzV+vsh5g8FYMH8tnbVN1kLYKfGiHxsBI+eiYeEr70gnhFB
VBDa3q1ggytzeDoyFi28O7UzGwm4AjALJ8TynWUGjG/A1IuBFiCwekc0sbhBujJYBlKP5k0FVKVq
h14NNQW1k1ck1VBxIVN3L0ELhgCAYKrbslsOlNiY8wIo1DHPqL36L8y0f+7NQ3u6PF6qUy2fDmMM
/RL5DTq0LXHZDiUEh1xITDrH1gZCNek1zN2FcgXvKyxvgMteL1lv7cOfcPKQrAQO0Pj2djGcy+ft
7cNAMYjRRGh+7Gi9JoewedYyCEjsYUGTEg/xz9Qt5HWPGEWzL9a7Ir8fxpjtYDiK0Uxdx/rJW5XR
ZpRj1N1p9ZsXRgD6nKnFchkoZxtDmdMyuLAf967A1hTDT9hyX6jNj6sywXSQgQha4sN6P1aydq2a
5jBuvPNrV/OA4rLV/D5dITjAjjDLu6z4a4rAfErGD+rGFJapCeD896JXfutBYe0xdZJ0ExjnkXNo
3qrDVlqZ+3FBrXhmofvrDucNbNl2XIW39BKq2Z0i6E1O0OtDcDtkV+x2MJiamB1MK6dbjpKWSPFY
lJMDlDkj20b8g7qDRF3Ct2agvBoBDl3CgQzXQXvV5xCnGLomkNIBI5e8LLxCbhv+Taq9rwAvofKy
dvARiS7ghrFAtmRUZ9vBiYKkarmtPgySmuat7F/p3bZdEPI+/94cbLN2spljCz64Cx85abp35ICS
ZQh22JB4ugIYvUFduAR5F2AdQJys9gDbjxyArJ6zDii2iq4y20wo+CY1JWEtkhCN7jE4jSTZsTSR
MQ7BgdMbZep92kK8vYvkyQWfLoiPyo0YmAUBcm6dUr0gTsXBk9aIUe2FcT1s10nb2RNuV5Ec+Y6S
AKdND1uavYNR2FuVYHtzGqpe2YXJ02F+dfeXAI/lyw4uqKzYbTDKHeHp7bDKhUyp8Q4EnJe4LHX/
XhjqLxsyiirdJOOJ4ZNsPcxaK0M5VHVT78bWcJW9XNzTuE0hv065gM8L8v/1CxROHNE2U32+STZv
++mys+vVKWruMsKOJM0Hz1Ck35i8/1zTw2jHzA8H+SKdduN7p+7gHBg1KUGKQyVsezkA5BGiszDo
wSaecnm8S5UGpxziK/vr0OohuADgCgC8aFqraLHGjiq5JeYRr4Zj2po9Uwj8dpJykJDhIoZ3grz+
75GmnjFUWB6L3Xgf7RZYjePiudREVPrIio/ClQyWkT77+7F9scAf95X/PhTi878f2s73dUtV+VBG
W59WUlEqvOZ4bQhfx/Nr9dke7Rf11S1nZtvb8KjIEkXh+Pb3VfyG0qAkkwig+oq/+urPvx2l+vpy
kcv8QDLD+IoxB0S4c3oTJsXMGvxbht2DA8bhYkwYVR3G2JBgQg27fLj6y+gy2YOi3DDwWIfGk6Hx
L8DAPxf2cI6ZzfV23Fjb7bjFKEGJCiJRntURvz13VWIvhQWtKRbl7L+PwJTPV6k4ltsxxkzVYolm
zRhhrHQwsdN3WvP2u46bXx5ivfb3Xf8iCDw8+38++GE4tNwd19JFFR8cnI+IPa5vEo6joEXb8RrT
PP3jyef9AlpzeGkw1k1OWIr2h8W2VorjvtnqxVimHH9ZZjfieSAptAM8di6dwxROIy+ZJyOi1/ci
3xhwggQchmsDyFAXXx7Ks0NW0sTdnXqENZqOgs5GcCXFW5yhKK6JsiHr/hPi6RXqdILVyMav8fMk
qGGfVXiRHIIL5Bkgz842tAItMueQERyNRCpPpuG0vGV090oqd3mB4iZSF0ADAxnXMdLoc7+CvKhF
dKyZNALBwpn2g0MK3qDh4p17HKygQTqXDyz66bOY+xndL6eBcDtt282oCIMDZgQYwjQfeMQjdCab
A3eTDMuq4OZjycZZAZEgg9aOs2VCX/wOj2sFenpflKO1t6Kj1sfUdpCmZUC3JhQMPKyvdv55tHXU
BlT1/NHqbybKgR5P/GEbGH92G/z9JH8xQtFlVVI1iyJJt7TH5qsurKt5WLWLMQaKN+zEDBgozulV
t+zdwhpWr2ciq7s4FIIqVh6WSoR3tBvv+gEv+J0C2bL3JPrGBmNQ079/XAhQcKgQWAVVeH+7cbAT
b13vna0SbherEUkO0PtG2PXT7TSu8qIiSMR5qoUdjDnBKask3Eq1t6S8n+nPEXPh2OkcJFdDxf15
qhN0dFqFzyB2pwpY6GfLJ21xCJUc2TVpruSAWx/SoD3XP5q3w/RsPWlWvnD5f180bhdyEiwviIBU
H02q1H2+vN7O52Ks4QDv1R0tPnnSVeSbrCYHMsLmVpdKsyEiBvIxHomAVYiv4HkV2XXQrJL9tF6P
dhdvD0sQTdEKLwumr57BcLXfGsg7YYrUsCiMzmlmdNUy1PvE143u6Y4566T9dnsDYC9ibNtKxYOY
mLC36uaklMfyOdp85tkzcYf5s4iGX2MxhGRUIRKVtX/3tGq50ffF6rIc14zHGY30kI4CW51sYIrs
5MGGyRr69tpd7ONWJAKPLsCN+ttpMmkxX82DMkSKBo6XY7S2jINZEyEXQ9KCcfFqDi1x6eDlBf/4
+jXKuDJ0283o5IHRjnPaqLA821fQqrSB+EmlBly2Zj4hsEzGEv7fr8Mv0yqd1Fh05WIPN6TH8Eb1
XupbpTZbo3WH0Qs1Bk8mj48fvo8AFKI+W9gW/qxwuAG+e8fMdrhyQciEcWOX6m4b32z4bx/Pxh/q
z+ML0XjbJBBOldhupYfHIJ3q41lGITTaC/VbfXQJS6qJynpXFhhwWv6XLTYXeEYqvZZsNSUcOa4H
Vr/qHG8usS/rrJztRselc+jhY3keXQKs23GoNDLpyZ7ySw3AtbKXYNYGkcx87HDUvaUV53PTGpX2
ROu/MFW3/W537TP1C0hS6lLZO0hjettJ1Qm8zAk/tjTV9jM9pGL+5NWJCzEtmStBGPnVAX0rRi6b
al20L6fWSOpPTDj2/tykYT2PcXvzMJ43/F0mqPd5Hx4+XLF+WPQXH2d8fS4u/HvKl5Yd4llJeFSw
GS8gy7CZpSnQuf1yeUmSkPzQDzyZ7UU57IdJabvYJWE/HN/9Y+c0qXgpSAo/4yxjpPstEHjFS4Mx
e3R3TZid2XwLbetQQQvmSHQ1PAoaN92d7C7E9xWSBZIkZrjbqS5WjhX0cLfJgNtFao7etkfXt8Gg
gHgm+u0yHSg93DH9qbVxzf7Vmb5LEczBAfkpb5ipsQVZYzHPgv2G7lPrXcMIHuemew2tAXwXwr6L
7lXAF7yQn9FnPkIXXo0/1291ovQ+T76eXpzWZ+AAuDqt2QKiugQo+oqKt7f8eH3N9PGr5mPm9jIj
xMONZ4dOFscLxkvTxo4rdyyF4wz0GVHsAfoJKDMC3T0G8bNOIaDdTj15RZQ4v9n11annGFNK9p7/
02SnOXiKzEvfhB+nxFTtatp3i3i89WLDCrI1bJIadj//CY6JEjtYbNgp1sHHMzDhtxfQEiw8UiU0
NEYPNf2y2uW3k7lujSYXN713jEl3hHnu2h0FdLYdiJI3Ozv1hkoyXDT2AsfK6O+t6RecjF7svwt4
fKva5lKX6qoUOdoT2Z/7NDzeAAdYqhZv5twixR3DYnlS6f22IVI263xtDWMtcv3+3f4313thru68
Ql1IFNi+YadLFtN70cPiMKw7BsOZa/iuMXcQp5yYAXuvBoPPfCrBk7l1dj7CLxDsZzv119d9OIn/
ubCHDfGc10XrcOXCBFUaiTkTr/br+Y48gpnacQZ3ljKPOQnEPt+Sgf/NyRYGHrDENE84P9cEmvXF
GGbLIPxmT6Atg+Vjtz7++7lpYmH8uFAoiSqURM1SvjyPvm1CytWSllrJc5ukL1cxU5sc7LmbJsli
j7uHkSzCfv/FL5w3820EzH1G0BL0AocxUzzOJH+GEy1V5nB4s/tPWqJftGlIxb9d2kOnf8Yi2MSo
WmzUOApGYps2nOhuR5RvaXQO9Kk6HRTdwaC27U42XtvxZn7ohkts8Le8ncNlN3zymv22Zf9zSQ+N
/qGNsn4nLslNoTq5qYu1mOOmKb7WXTXB5xveJbVH0k1dkOBJkqa7LKVzEBc/Xx7tLmEubGKlCDv7
5Kq3mEvYQ2U6jL2Ortuz44TuIDu+xrdRLIbrbbG3ILPrh5Mnz10swMfnLqJAaQdNhdL6oSe7abui
2hIKOpqg75of7O4IagDUwipmwEDiMmfgkhj6k+tVCIm8LFbskNrC/0jm4oS5Octs4vZvyQIt2+wZ
9/EXrqyufr86sd19W5XFydxc1Hwp7rNlz8Wx0o7nxmc3OnzeWQYMoNKuvyT5AlncaPSJyV/gXT3v
VfUwTdt4cdg3vJABkvk6Vvzx6zDsH7w+CqC4sZ9sQb9Qzf691IfOXeWM3+3kVj6a6PbqlTsp1kLE
sqwc9cb8NHCyLecSwAH5OViLj0t3Ybn9Z6jOl7P1zwcKhxXPBwPToYcHKlnnTX1ucx2qiLB9aTxk
hKNDMNJeu3t/VAWjlTfiaB5cbSbV/EG0TINAs73OIZqxCJtuTDr5NuEXWgR7qqfTbByHH7s3AMht
0DfdZLXor4NFn5x4Kx6G4RlcMX/9e1n+QkkQd9NUca9QJMV4bPiO7aZWm7ae886zLv17REx59AnR
zPFsL9MdXgcmif0nD/G3mlCVqcDoJSx834yH43N/2W9zSc15iNr85QUGg51uXe4aBJvSG9ngiHa5
sjt3B0Y9hz0j58Vi1w37f3/7r5fuxzP87zLMB9xiczvejVZl5KOz06BZ1YJ0fh2OOMVPNhRw42jz
NrDAwq4dnSDXCGGbT5r8YuZR1hDbSW0RfmiDMFx793kYPrlLv1gC8nC+Xd7Dhqwcbu37+tLmLqVQ
dGUXQZpsj8p4NMDSbCrWTbYdZJU7XJFq3ySEU5H89eQWiR32r1v0sAM3a7WQzYYFUnQq+0VyEKQ6
2OPYl64Zjqh1bJ9SdPTGqqGunHqg2PaszjIAEC++BuePcY1RyNb5OD/bCH7h64m7IxjbFr7z2g9/
k7xdX9aaSkB8+JLC/8Bq1Y7s6Yz0Z3c8fHYU6eJm/7wR/33cw5LVd9YGAICPe0mvbjpn9DVPqf0S
A5lOWmZzZP9dMne0HifmNaHwGCLnQteYSa5OMfhKHTRmR19xUNkfTYhc5O8n9VV7/XGBjyCcdF2V
8iVXvjYkwZhhbBR1WcYwX1c0NkXtzU+4DgsKO9re1qAMIsohEhzoIF+6fgRdiyvGL0J5x3ecaAQF
rgT243bDEKzwILDFTghvBw++mmPpjLnVs5v8+wupam1AROx0fsrj14WSG6drPjLm6dVP56vkrZmg
HvYLP6IYGe2cXXq3P6lAOtAxdmxRY1gZH3s3dGNIJ9nSCUl0jWP3SW30+9P/dmEPp86hKbb7tcqF
TVIN7dNbGXaNnTNa2nZ7b3NGEvzXH2loRZbhG7qOCJ0Gb6rHX/jsdF6xqnhHl9sGU4SfY4LZcLgH
CIV6Qqv6ZB2ITevfddCGQQpqgcMATnjth13DkC7GfbcRB2QTS0EbpObulwP0Qd661453QpT+eqRg
N8N998bdFKaWXL4T2ZFnO3a8p0PMhGBHkHRI/t3b2dWjpdq8Wn2D4TsZ3UebA2mRPHv8v+Bp/176
w2Zzzw9qtbY4Fo4+jfWoJQql/WiJbP6UHQbKBA8Hr+ozm/wqnaCDpUwu0jwyeobbadsxBCg3jp28
cMcM52w4LETyprNVNJO9I9W8TinoOuHC/Tg7E5wnJ88KKeUnxvDvN3hokFbS2qzMkptPPhwHCsK9
m4MSdJWlqS+8bgZQryQLycPV6XiAv7Cv/378iqg7/nr8ohD9VsrdVeVc5KIuSWCMOPNLRABLPtG8
7tIOgo6wpe+X+CKSmIrAZvOqM9RLWr76pD/lmHpyHQ/Tj/JQ7O/yjeuo6CaEU4H0P9LOc8lxJNnS
T0QzAoTiXwQktQDlH1oKEpQAtcDT7xe8NltMJDdhO9fGuqe7qyoBhPDwOH78nI8UuAMbKMhKpLMf
a8SXDf8KUu6gAjbzt52q7ekNBsuujJaAgCmiDCjtY5dX8cpDBAfovoxbsOCv/CPtea7neTLi04Xn
VKcrgAPcfug7FVQgaUyju0iMOr4dehXJsTq2ahW3v7QX3YXV6wZuhyIBjH8is0ENt+Juj8JI5Mq3
L0gn2KlTqsGItAds1aK8Q/19qP5cJbncsXI9H29luUqcbah/TT2E8LmfcnzprflTqADpKZdJ4kAv
KvQbb9eHblQMBfgWkCyX85Tjmzo7n6qEBxaIhKBAz4U5PjcO1GPK7rjNv9nTJrdSsCtEJ/aRbKnO
nHb7JD7Zj/LqgrwFxI7RGRoj3U8OXnP26OHp/qGBOEHnPjyFHwMQe9qUufTbD7vedf5e5W9KXIzg
y1fkglx6NNPZ+UikqPQhFeDaG9yDB32b9jZI29BJCh5XNGi5wLQ6VM7p7cqgSXoqMiOMA/B3Db80
R6ndPybWeAeF7u+HVmSsyO9kpgiYt2LoqqLnLmUPdMrTtbFhlaT2UIGgKmdm3IzIAXFosSPbhv4o
KNw6HzgD2bWNjTx1reDke6O1QvH/5S1yJ5+VPi7V/ZG3GI5lgtWEbzWkqZQF4kXN5pgyW9ZAtfSz
jZIGv1pvepHnNcfOVB7bYS92fdt1xcCdjEYtJIWxYnFBBTP3g604oK0PlpJoiUVr4BQkRIocn7/G
L5exbax4qxwOvDmUgHbPED2cBygFfhh2jTSmSMxVfV5afj0PtWwVrT0UJau52L/daZfzYbmcRbSJ
C6WP+Dn1kDucV4zj6Ujojz97CQCdTqPctl4SruF8IZy8HoHKoojcGcnebp06Y9j2xu3QnvtfX53e
OaiC65H3hyE6FaRlH62JzRkec0cPv/zwM5wnwdb23cbMho1KvdX2v9A0GfnzaEXEdyedUHVDH+ak
HUa0CIYj1GPsls8K+iyhf9LpNA4eq6gxD6PpzJ8CZIov8taMXP5sd7hc3+iWmjL3Jd4TZyfi1EnM
Jd1l1DqLUeL0THeq27xy1d2iCwp+CwtabEIKeSE+ZfTNb5vUDeGTBiUIqOiQIVUgq1V91aa5bxJ7
psOf5wmex7m89lPcEM6u3ZI6ejTiSipRd9wM1950XAm7y9oiEXXs6Oyh4UpNmzKKMsi1u/xrvKjY
dSyOsYlIEfdGaMPpCnvVQAYCZyDRaPT/3qNK9d2Bb1bLFUNTqJiWjVxkON21mGL7rAoMIMPpeDpd
2dMhhOruf2LrFGeIAzGW2wKJI5s39JEdmdmG3aCj5Gp7n/JclL+bGZGQICe1JH/7DaSL7NaoEwMR
te/OnYrbZ2xPx1QeEPwjKHOWom4gNYHWMPRnHcBXcuPRXv7ghttHGZ7Rf9i1xpfs+pU/03TnSJ2y
QhpsvxUC/A/Y5jCBF4ARc39v+9GWbdzzJ/ThJjbxu5+IRa2V2KP5nD/WGAAHOP1azQ9xE+UteV5n
UuM3bUWfXg7RXQxAwaGbJ/7KA9CkjVgWynGGm8CSt4Fsht9x4UZ/E53BUyns6AYbT3mCHC8pj6HM
dvF5b1TREDJ8nfTBuZ0YkpLAT7xGS4MxtrzF8O+Zf0Owka2Y/x6ay7PWKYSIEksismgu0bp00KND
Nb10acHtGFTufatxXVi0vaA+gjyPGf39/Ddyij+fn8uvqutkbe1LKo6jDTJNMmR/VYMdQacy0tYb
bFeS4amDOSkihQUH05ub989Hy/l4Ge9TeklNPebTl7TTn1pHOPrzO65zrS93NcEi6tSpcPlsiZQG
z7+/+g1w9PPRuTMxLa2N5H6oVMH51xeh1sa6d0Gon45scRwiURFSsRLQar7iOsofOGrgrx0pFhYA
WJE5/cDk9tMrqj68y0Z+rIXcGXneXqrKFaZAVC9Tvq/2UHQCgOyDOx4KDrV3F4wfj8odasdZsro+
FK0ayc6Aw12avpE938OVHcZwbuOB0kqGln0aUwfDLGodwOdvQ6ulBa/gVZ4qK7nz7vVVnvJ7r8sg
mZ2Oyo5lcBMqIl6ysDga0SBNg+Dfs668CbJGBd1QUiEJ9qi5vaYeD8tLXFKqESpiIdfqa71D5iVb
7Y+0htMaUvBp71IvynqEc/R8q2XrqXH58mn7a3bfp/oBtH58GU439U8Z7mhOEVGIdhpn9d0SDfvu
g7zFTgBLjap1uVcQYhTlTWD78Rq5yU5npna4zfYliTEbgJO6R1Ie95pXim/mV4nK8N1p0wSMk67d
PjemEkSd37H+q9gQLE70tjfnvV70GYVZnRWyFLx7zxT2ZNJChhKuwi0Qo03YuWKWC/aTCVAVXMya
rg+uQgsPmHqHFMIicRpcpwG5PCXFkuGmgdYcpp9Vp/8gwxeSQokcUZ/7doCX49+Tr8vNk1tmr4OQ
v7BcD/rZysxjKVIwpsdG3lHBZae33nRW+1QiFA5qbHptYpV8BIyvQXLinFv20bb7ogD+ODrXhcFV
xT6bXgNw8hEG/RI2Tt2Mv5LmovR9ImrCzaF2CaQbZCXM2pfz76wgU9AL5vKJML0sKTXTjidD4TO0
5vpAVxLiPiT0eio1FJwDrHMC1rINsuH2ZglGn2hggIAj8/rVaMD22aLVptmkBK6gBQlxxeZ3t+R1
A/6tBpZEneU6+e6uByzZv8e/8iaN/jH+uQxnf7qfHnrCXogX+zEZjgQ7QTLQnpuXelF08aOwh4EF
2UHZQwCjJS5t8wPZqoUlvouS7DfM36pCf3zVsBRdhTWfu/eVt8kq3l5Lpqz+gMQd7Ob2q3kkw6Vl
kqILCVU5LA1wYRMt1RbVTlBzbaPPtRTMCvS11Flc6aCxi96r8nt2f75XbpDi5HAysqppUkkYj6lm
nOy9J5GMlNYsynysUnTzbYy/Gi1erEYhb+cJqAHdZfMUnEb1okmTEfHnpuF9DKsMPYELSeUJtL6s
ttX5pCXncmZGyVYMuau1STwzyoz6noY9vNdunQ4dgAJzFFcSMvoPvFf6F7urZfb3zO3+vYTeFDJ+
vk3u1FaO1+PW3F2xc2IHIzS0RYurbQ25oCy9+bGe9Qg+rtvKpv1rkx4Cyl5FAV2O/1/jkTuhs/0x
MfYqb1CfaqId7bprrhs9yl5+594b0eJFQ4rxuagPKUY167v6MPEfRfWcN04qcI9AtfmL44yZ+Zk3
6XEJUt22okfDo4P+7KpVXkyn2U6Q/29C7tDgKjSQdzpcsUKQVnhZzv1B//S69dEyP/p03dP5ChxV
cLy+2eFVLja00aOfxfmaJ7PoS03dlYylXLxnYGKaF2jCXHtSxRN50+EO0uuyP/862+7HB13ytQll
3VJDgtd7VLph5hE6ud7RylSwbn6f+z9eTMthVWoVLTQdygkYYjuz2/KWyOY6keJlT6bLAcSPmr5q
928jKbb4/ffznxOSWzWqopJzVFm/VajcPyfskWz0R6ZqenRwx82012xyt6zTQjATWBCNuevJ5s+M
wN2jMeZk03AdetzJiJJqtz6N2lzcO6b7hSlSQ7OlYKaNVI7Mk7IWzSDjhPpFEIBTaye7iwxdjePJ
abhfV4K/W+svL8637kBqyGCYNYP+ob+Q9mTFNb43weL1M/OcFMtaptfDTtdJqldD0y61p4rj9ZKR
L8kf4xnQNcoGPet7xZ2UHAFUtOY+vAbVFtFfTpcu979uYYH9TQ4GPebf4D/Tz5cQdr9A6jk+eKv6
xd1BSmghuT1tc3/u9W4le1/fB9hGYvZGtqsIsFqqUyXnu7p2u/WimkrRQnheAF7eZW2skmW65F2y
/nh8AFLmsnO3o09v/Fg0ycpMFGkljjrNGtOyoJV5eKKjqUFxcO+cv6QMKRYjlQMLmAZQm4zN7l1j
WkGDE+7WXxYwyghNQkwvfAUyiOjRjk5dpgdxZbRddNwPl0QrdroxzhZAJgHJGRhL49QASHiEt2ht
08NdGK5+I/hMAF0rpoIVEBSHXLi6V1br7e5ykx8tq+MlqSrqNSE39Hq92J9r8GkohVt9Ki9ujXIL
Vd6iY+xN2P7xCrmDw1rrySM+3fUodZv1h+uVPqMtucd85pESbaivWjakiW5Q7n2DGckWdGgSekEY
eHPn+jkQucMDZPZmKTsGYkwbTZMeKJloU9orteYrOvtHk2wxEQMhCaB/B6A3CuY8WTNANqREDOyh
nwFodab5qnRN9cgZNpvL7yM9sc54t6hTGbUpguIa3zhhmdNygWpEUISyv8tqfjw+l20t0/N9H+/2
Oud2fdws41Eq1MXBRowIDRI2IiuVhS06DVy9oXHbyvCD/hbiWNmmq5z0phDqkRH3V0R+GZBcnrVL
L1np9thxhI6noNFhJ+Z+YvdF/7s4qXtTpvk5+jlAd29eNreHyujrfD4AXhtsxQsRErPBRluiTNU5
+HvC36A6Px8pQ/VLoClpJW2Xye/bO2NZMgQf7Mx9kkaKUEXcDl2+/1+DmYOQZuUsiw01kdMLG/E0
vDvjS82ZTqdcsZFOg5Q/mmetDkwTSus1IepDSVp+1IB1APP6/TXnFwcwGphghS4tvzYM578H5Nkh
9tc75oJQeXVb36rlLRP+pJ94dFeKz12N3deTE9Fq1arDmpCE64IH/752/pyJXOgxtNSY7TMmv15/
IvjILyGuqUh0NuzpLfJGwWdf5CnYF4t6Ucosv+uv787FnNuhWj5dys+5OTtjyzfZeyU2naQahKQb
HXuCCGwo6aBBv94tCLxPROWvx+czn8NMOkHzePY9Iutwonp+OexQJhCCm76zMJ0u3lwFY/4m33uN
N0Yu3CWrjXky5YajfISaDVxDr9ejKgIXTbQOXsBFNwD9Lnjqu5lWYWTSx6OSmlu5PbdXL8p2fWeJ
XWpDvPcg9XgEN5CS0nAk+/cnlg01T5B8iW7RKpM/Oz/OFa6ypnTFoY8j9+zllnrSKl7J/U7pLMWO
hiQRVonpuui2w34T5If/66fmNr66Nglsm7UO66/ZbLY/vTvQQ8iB0gFgYH6FBBRu3JOLltW7iPP6
ufndfGQadHWmPR/cThCvOQmPMrzPQS6gm/R58qIoi3i7mF+fmtvKh+ysWI8ZT60G9SnFwE+4Oqmw
eyth25PGR+VD9CldFH2r/Ja/pja3g8+z7dHca0vObrmePqOVBCh6YeerIVwyaJnI8bHd74Il9fbQ
fv3a3NY1y9bprqolOcYOtzku/03K+JYvF3VIUO8QPU5ew59MDvReST40pRvW9sV2CjZWwQj8yl7i
JK4oD0agYjvc+qdToLlaGJLlcmlzXZzg4RHdbDptisb+XSB5GYM8TKTqO91KZrEce1l1K1GrJmxD
t7VdSqicplxZSJf0gi+uFGznvObwY5UkSXzii+v1sdcs433BgHN36hmOT0mOMNJH+LJfgzLt9L+7
hSv9/XdD06d1U3Zp5NKjo5Jsl9eHrkXyyJiiJAHs6/a+fH9yQTPARvMXgsAtKL4hafIn/17t/56c
y5V2x8rMeiDPzR7jli7BTYCWz0pdCWL7c/n12bvX6S8itHUeMG/axrNJJxYZcmB9lKlGkiS6HQBj
IlJZlDU+o+hfL5eLsrPqfnunUKHJKMuCkL18zZtAIlAVOGIekM/MFHEdPQFEeqJkQV53R9DGCMGt
nYfTmnNG2t4PwA9pcEUW1y/YKjKT/usNcxF5pWrxXs+YuPo4oXmBkIykTIebhWi12CJdpwixfFO/
BBdU/k2Y3LwvmaZqLe9bbWfJMMF0NZtkNqxSzWkIOjtoQinK5J7NsH99Yi4KI+uT0DkkP3HYnHVT
HOBa02N0xVPoYGMm02wj4tD4RJh8+tmGR79Dd1NzVqgfNRpH1wUP+U7r38EicN1RpTsx7FVEy5jP
hSOd1GoNd0TnN/AJ/YOAmUF/UB3uJvR0LOgBW/vnG5yAgil7f5b9G8BcfFdnl3i1ht4uo9tDNKdL
cEVyMx+lG9/lRQb9kuMUpIXauzv566zlg3tcQRv4JAfxzKxlHvkwcs9htO6H8jyDBqIcZaARTrBf
25SmJP5tNyYwdws+/31w/7+fn6cb79XNegs1XAObY/ko8j6MbibQALSWBq0hUO1AhvDu9mbFdYB3
iDKaoNWyio4P3QvPotHL6l1X8fVSNpnGPRDGkQZ7jgIoFTqfFIbbinBFv191SMsLTtcncP5rFb88
ODcBWXZe3ctZ+bltaDeyamTHauJ8rk8wN8pAk7aON1LESes3IHm0jvaHu/2YgJyWnezEHfmK/peA
Yws3zkcM5vu/mpd/L5jPodNlpbydYZBFDg1LC7AJYDnx5KXhDB2opcimHfjHfadeZLD4Dt9+nZRn
l9HLpKDzcdrGCYszdcdjSIRt0Lq1h+63Zodz/qlnVOyO5nxBM4aoRhEL0DhcxBIooC5P3aEwtX+7
R18GI3ceHlaxeVYyhe0iKfttDuNeSfhVt/N8BUnBxouqMLTKSPbHGsl3SVqXZKmtHkyBPGw8D+1Z
MDPYcX5P58mZS1fLzF0g/BL8V4DRy74wcifd7aafVjH8AE66ptPU3C0oPtJIotrr0QdOv7W8SXHk
npsruNG3erdruXddBAXBoWjcc8fZST2h8GfxGo68yd38SBlJ3OSJFA5qK2fTdrqFw/42Nr5Mdu5E
u98O9OuuNS1qMugMOaaLPd+3IamBDUIZKxJ0fdMwyRH68sDciZadLPVUPT2e650kPwujfR98yLYF
ytXC9e0enLXQJuEHpRUg/cHiG1+igrGWU/rXasudQzd04TfmhYgERHhuUyexw05V2L5EZeka5c4M
OFK4s95mmi/fnouDp7WxU/TNc6GR78k7MzVYzgDZmmQ30sak9VEjVyq8VRXsrXzLlrnUS/FsJvcW
V7nmHddNJnrHUNsNahMudYAlOnJ9ctyCo/cJd/8xzqZM4V6i27mqVVa3m6rBAQaKkic+Lt42VV6I
9V8uR97RdjcRB+3/coKfbkgvDzbPldNMV1hmBLF2O+pdR3M0wxoSg6zVWFKlhizE/b2qita2mcvn
40qmrUrbyvOcG29aGPWqYnpBnlyBCU5V+87ipiDYaDwaKE83Nkg30Bqyty87wc0qPqNhWJhxyZX8
1wzkgptpxIlJC7oWlX16gLnUyebZJT0AputD9GI8JEpJJ3LXahUBcpW3Gfq/BW/mQtrydH6Yp708
V5vtS6tNoyK1v/+53FVFzO2OCjYtJoSaZXfVph8P4Oa7MMYVBFYzF+M2K61csq6shWVjPGYxRD07
68mA0yLX5YlFJK8nf/WvMc/FuKNqlNXHmVVfDahq+vJi186cPWU4D3pwLwy9ayf0RiOg4GOvNllF
kmnBEvj+ll3kOqIXUhqjS8mqNWqobQgtvGphd95bmPglFJu5IFh6nNN9dU8QBKAGqZ8mnWuC6rC8
RDVIh28RfNfaxpNJYbdbuFkKQvCzV/hlhyYHM9tKzQQOfMo0JKP7Pv3yRMN0QHAAZpL9U62Poz0I
umb0HagjqFec/n/v2aIIlZcj0q6H5bmcytjIUUBLH5O0Q+089EfoqtAqAFttS52u8H79tkz1MvpW
LjSm1na12aFkKe+SVC3gM+FELo7RNIzd0Nab7iiVUBOoxx66PxSGwntRwb6wcoleqZKWtfuJ+a87
45l/sMswI9FGEdBejjTKoqKAUmTUXvYBIObAyUcy8UqCODJrYjntH/2yRZ+KxGWurUFQiEcVRK5n
k8WPBaJuWSHsoiaI3JSJYWqu8Aaw7wrshoSkuLAEiycxrdD4/G0d63V6cnHzmqDpdL/w9GFTtmFJ
monMBMGDWnfUxfuLwrPy7XRUYEagaKrQDZGLGurpodx25l2LHkRqriG054YEariH8mO5s9e6AHBF
6//tKL88NRcEdo9dWsq2BEcHu/S250nqVaUewofu7egUpLzuSuS1XF85JRwUbTTbC3bg2+zk5Q1y
WdFSv6vLnc53040w5vLV5AbEVQ8HyN7XF4VKRbQom6FH3l0UfPz78+nfo/Ns3HUWYy6w4eOH+JbU
xggSlAUwEpU8zMXEvLMPOgAkWIzZLcsb4BraXRdjIm9BgZeXyAWCrbKbkTXIl7iJJq4ltIhjHUyZ
GMxX2AIWw2N0bKIEVHjzeY8IvDw6FwEOmT673Pby0c64ysjj9oguINWytUM9xYfUymW89aHi+MTt
N3aGBRnT/+MF8CJB7tICkci9wMosPaq3w0WGIFNKXdKig68cth52ryo6nQlVetRlLp0n3F4vOoPe
khQqiHX/5/G5hG222puzcvUq4aj0AV1DVpOkgMsnuz3Eos/fNS6ScXSHL1q07N+efy/PzgWY2zFT
lGR1e55/qxZwTJt6IeQVv9GIO8Ra2RzS/S+ToZfH5lKyFdbu21RnxIfjMY66S7R9eDChjSpWS3Va
VtAPiq5bbzoQuPS9PDSfgVWXD6104FuPXp3u+nGbhFivb51Dc9lfgsL5X9AhJmvI4YPLRizY6nCm
Czb7+4rWy0vk4uteP16SXYXJ/p+Eg+79Zb8HVeALbGEgaDL3oTL+HduenPdfmeDLM3PR1UqWM0U7
8+FACx5Vpai3wXsmanrDOmolNPccArJyL1SvLhgLsaYxynzugS5FD478hYLvLRZUhWPxNuaYyCkZ
5bJS/mX/uTnsrXuSJnLfQROr0pgZfcpmuQ4XJOwj3NqgRrQtmIGq3M250ajQlInoFLvdpFHg523w
9DBKRlnfaehvOTTSch3kVH8W5h/fvR6iORUPa6H29MpLXb+G6C9EmPnsIFBt6mmNuvYZpyZUVhop
r9rrbbpcYpajcjhSupJjNws6NpJrYecY20pX3eNh7LqHjhCx9LnrLkpOlxGvJt7wsMdITdeFjvfG
7OP770l/R8KrYMgAFUKBCIa468/PXJWz6qUUxxoUGEIKBLdTS8XCuD0luZU2iHOjgX5falemNtRm
kBbcwOGBsiCQZ4ztv99GfXMHq8BTRXjMggNeySvq3lQ1TU5ptRI5HsrBHhI7UjoJ9j+gyyUc9LtI
phqtgql+F1l/PDW345V7ZW0clzy1FOAJeEHRckqro+nq/K9D+wQkzn4XOMtwixCmd3sOFwwDNXYa
zVhPuTNlY6mxdjmqlYjyqawLsX4cRJkglWtaa27gXX4pMQs7cZf5nOPPgq+OTzPKsmY9vmK8UNbo
DB697yAgCO/FYoan00wUOfC+C0e0KFNMQlhR6iHl4r+R7Kt6eXOrPFn5B+QJDVvVKU1UvLbMNOkI
NastNE8NSQ4LJHfk74Xxru5aMaqGFNfWtYr1XMYv+fVWNzbX9TWuUIxArXE6bYdeOgg/79BxST1W
tMs27t0RMan1EfQvI5aouNMlhi1LVrRj3gBj2J9XLUYCKzf9OVYvrzLT7xaS6Uc1UrFjkJpCsrtz
qu/EdBshjdz2JF+Y7s4kQKRAJmSTFbmoc4HNyc3YKDywnoOfi1RILClVupje+eBqS1CT3XWvRqvF
HocdE473MlpHVZQnOagPAkCJ3g0rxsHiMFbP1D7p7XXKWAa2MJACsd+dnY4tSwaJQCA/KwXKDf36
rdC54hcqm765OfC2uoZBgYYCTL6stFLVq1I+HlROmbEDxtOGb6XdhJV6sPXnl8noMN7c6p2b9/Am
kK9qePpYwsTp6Oqsad05tYqQzndImI6At1SAxT3CzMNv9/veqixnajnaLUmrxrEBkUGJTizu6T5s
fp4gkoQz72tEu87j4BANL6Ihy+1EwycUGXvd6vc3GsBZUTj8ddswkGpWTXyv0Xn5rQKbxdmyfDnq
Cresmzh7XL0/AYR657qEHKT0kKSFBnCznb+32+84zIN1ep0xM4NloOeVVKuH9JJk2V0hIg6lgIQn
r9ry8POBATedGlzYgkf+JkbmHpm7WcXGdvnY3XjkpTZuToHfUNYx8XSwGxgkQ44syqeVd4P78o15
UrxurXa7eJ0ppFiSytBOfZnQYrjQD4pA7d/hS36cjBacsUSw/BLbZ5fDxYr5uI29rAiYtkKDbXro
nkSPhgEUvyhl0NFH6XtytAkXrSpI45E8/gKV4++55SDNZzY0PbKeyrSq6E/Z459HPnXtVfWWZuWo
zruUr9DWwzWK7Pb1GF7c8wrriWb1a392H+5sUbnU0LQeJoSFRFrK3VF3ljfeCyLpZ5qfkH0PQ2kf
xH+bYQhzzJC0xoANfzare585a/L1HTYnNrdE/mZRp1z21331FiIPPzM6KCWV+AWSjU0qLI5c8F7H
xAfHftzEEdstC+raal7VfONmZ6kTXxyjc8TksRJqiTDWZKKVi1fahQoMfYWL6Bp3uRl+xEhxz8JV
Cd+olrL0EgPjmr2vVx1aLzbicXbm5SsdJvjXXA/+aTbf7tFl4D/pa4GU/h0bvXvjWs+2zWsFp3nx
KH2rujAmGgJte9cIjXV9S4+m6IXHNNiXbQXf5TW/q2dcgw3y0FlvlQrlVIdArV2DEuZnUWjENSUJ
tztee1Je+/e9i/8LnSJrESNBh03tvJo6EYDeQZxn9JgvndmEns5efGNxXOa4nJwYZosSZ3UmX7XU
ijcufxS1nc5eEbM1/AA7rO7diNF8pGSlo/vBL5HGBXsGwzFKwZw/q7gHevucKi+3cvWEH3cQ/MAw
Co/y55/4PbN1SynbOELxKXRwWQgGX09iFYszzmZCGaEmHG2Yc3fbz0Ac+8xpwlqQxtmfZLNoLvOt
sbuZ6p/HkqwkrJ37iHUw109ywSDJPA/R147dKmYZ89KenxPbRtp4ilRVUml1KCL2RSVzUstFOHx2
JQc8CBYSViSYre+pOVcVgQnRpsYPXDp7HmPvVO8wRwj2nEJJ2iILWr9QwKGjCmGEjXRFtyvlTzlG
vC0+g4PIAjkgwbyxCA/8/5E2Dvl2KS4CzoVxSDVoZdF1RGV3N0j697JtIoGDtTYDEs06qG1cGSbm
0EKC+PmAXVMOPmOjcpxtHr6hePSphkCB6pqXrN/W9dM1uF3dCy3VicjwjZsJ/YYrt9A2XvngdKpN
aqhSabnsWGdXHwyyA20PZ42a1+XgstLkv2bN5dHeltEQipGHQBTpgjiI4ppb+3ijt4zyazVMI7zR
Grfv1En7KhwFdxXiQlKTkhPrdfPjEj6k0TrPOItLJ5vHYz5FnL7LDXMY1BCFIIcrhUuEXayZjZfB
BhEaJfbwvZuY/rJV6k5qbonqYyxap6stPgb9GE3OrtRh2gX8KGzD7WrsfSSxV9raFdYSNtVL2woq
+/pHyb+Fj35/1+8bQculwwQNOmfy0e+nlo3k/8O+oumpZo56Enw+F23LO52c+0rsDU9V7eWWIbRn
K7uK2Atf69/FZUJv1rnOjrb1kTcHDaGp+fpxl4SM1vbuIBJBErZyhFnTYp88tUaU3Sj9MnYF/vUu
7rHsvdM+SaGrjq45ibidqfOktFCj8Yxnsm3G4kpUShi/Oye/mQB7lAx7cJzyI3Q0qukU9y4Ivcyc
CqsTfy40GjbuHnMivFfwZcW1KMTba0GP9bz8eTvJorWeeqs+7q0ORNFSyCU6gSFnLb3lAFWHB8KK
t2DlBGmpzh/yMZfsccde4olJe5TiIUReRm/7O9NhG9DerHfg9AZS4lgstB765MeDU7m45izgGhkb
NUvECt5MjpUNKuXF4yh25cFhLdRjnQ7VOzXGC4SjY9usOGd+ELUd5wK0h9MTDWkbk791T59XcJ71
/GbPMJv+TNG58RkxfQ06UF6jEcJbfJshuwGIEt/1xZHwROtAl8LVqU7rFr8Pz9mdnWbOVXNwHNy7
/FaYEu7WNyutWL5F9dtcc4vJkgbPlvIxdCJ0Twq0r2A7MMNZL3YYhSvun3KUYevdyBX6R14qtqTT
zgNbeWaQmVtgnnAxaioGAuuoa67t78MZEY9AmcyEUl1Ym2Zq1MqKW0YsvixWMATXvpY6d43XNJ3D
3j1KirReca6JsMS9ff7Cf40Np9jpvl+ahdvlwFw5J0wT1/3dOtB2wfZWu+x2zvBBm+255G8q04df
Nduz7CNG8QbbkF29smsc9NrWaMxSN1OwtN+gkLbT/I0CO2ZZCv8+7Z91sR+XAy6Vio48P3cDtGzz
9cTZ4Z5a2dnIorrev3v7o1OpiMueJ568zMO9Q8Gc1VpUvDPqkTjxcck9iOneCrBu4a9rB7GVeuSh
5L+vXzy7sexVdw6ud40H/mCN5UdpehXLmzNaflhVezJDryHx3aXuGfZm6R5OmLEkFF1aMXhdf+0G
xIgllRps4KiiGoK9cKtz0XgQfL2/P/w3XC4/nNZoVMS4MuJO9DPLMS+lyildlrNI8y/DLFp7GQaz
Ru3iZuP7Cq8kxdO9hA+zMPME34hD3cd2dVpxT2EVS66gOpTmrUUGLO+yzpfXIgv7+VoIe5zWaz3L
yAQVR3UVzldx7EedVHXWrZuH4poIZnSBdP4ejt8YhxwOCR5L0nBFzROmleXDjI3TQT53XD82pp+f
HIsRwHXPbWwiF208ovZedC/01xVc3n+XLXPPzoEcj032MK37PgO5bj7EsVEWVu0YLSdtePqhBA9Q
xG4dOklvz/nQ5yUK7haFL5CDzi8lzHDUMx8/hsqieM1PjcLBhZyi51e50tBmWTuKpLsgpHz/f8MF
uY/Xfk54NlttkBLj2eCETctvWoupNoiywPZtPOdubCYxGMAckt1WtcbNaX3QnlGEnyi/S4S518hB
6WrJNE7lyjGLhqWAmyRpgmxUfcoqbHATRjxH1lJC1HMERskqtY32ubPGi+Us9hNtGCsBjVmJjyUQ
/31ll7C7dLC29kr2oYVX+r3RPtTaCSVYeiZvRHuPzt1W6yiy+dLWwMtTso9N2EiXnMulow1zd2cP
qiu4BNWau5rZu7Bxxti6meCwOTFrH7Wr398S078hEU4WS7wv+0mNmB4MBh+HsFWz8FG/dlWivYIb
AUcdizcR5k36BSEeUbB7JAr6K4q+7J4cQlhKs/Sebk9M4ri8QB5wH90dj1WEMMn8bB8c5o34ly1c
eGESFUia3UthSFPkUvn9FoapgYAZ9BTllpJico9UslTuo8xjHWOfy2Vm5qGGgSQy3bl/f/W7W6tO
E5iBDUSlAt6Vw4ahchsP7bjNqIQYvrpQcDnCHNqe0aOORXfqb/xKr9y5oI29s5VW3Kg2jS+9tgz2
5ELkOs1kHtN3U8Ji/oZxX8HL/SIDsqBfXy4X33ezs3JdW+sMLqrZv4/RSFItcd0Mdr1rZ+Pumhq+
J8A2lMTwhSSdWLDI1itRssSFS9ewtpUSByyWQ2BMq1HBy725Yr+8XCUf5Uu3y2O5Xm8ylJMwUIzK
sBEa51CR4mtteWWrncRsyH1YlHEhLseo6X087PsNl8BbcOXXL9h5I3IflPwyxMa/X+7tMsJ2GbhQ
goZGNRcKjKOiLPF4e0AxUn3V1aFzzO81RAGxI750Cl3y3uAsLNV/j8vtHUpKgIElHldFMfGMwJFI
aH7HARSjszQ0/bKHIqtddNBqv2BauT4Mlih7ha6/ci7ma8bmvFle2SxP4fvbQTR3Wxn8Tx/g1mYA
rY9rqzfHm7Pijybal+t3evEUcA0G7eRjNYFaqR7cvmymKeK5/Ra5yb1bbiNb2uGRJFmSoceBaxBy
KY3hXXZgTwnLT1Xvp7WAr3Xmqb+azhwUIH0Kra1SbdOB6mSNJ4NBn46ugjCHScmbCAPeSOEFeW79
Fzh7umeZRj5KtrhCiNk+udhO6bHzqJ3T6Lxvqn6ZAxRzuJtYWQKR3wem4059mbKzgMJ1ZzbHY2VY
Ri1S9euUxmh0uQLR0+2Boiy3s2jL1ToC9MWOt9kOt044j5s9CR61vSkqGLIAosc4JOE8UyPEcrrY
n3oAChJKuGZf7yQP5wv267yXCvSWp+bX+ODWq43Zx/BiB8g6wTjXBWn72V43t2TtuoOg+fUp49D2
kr78SSh2dBq4D3R8IKv5fkb6JyIfDgmXxxAkBtuyyOyp3CdYIiub9ou41wYB5Vd7m0Ev2gXeZgpm
1euZ2AV+8welLQ8SGkOuroDHGajNf7iD6GvNKnjlmGXaPjfcUYGWpMzmFgiXE3HWbgH4le5ShHsP
8u7qNZpfHkCtBmzyaAm0En22zRW5IoIA5llqwAHKzOfJJ2T/r1V4rY2OD3vkd1T8DJGR0uysRtNy
2paqsVv7gZvBfRUe3TXaeaCprXRGVXLWWG7Gq/P/IezMlpTFuq19RUYgouIpPdhg3+QJoZkpfS8I
Xv3/8O7/4Nvv/qIqqqIqG1NhsdZcc4055hgcBcxWLa849Y4DHK3Hu0YLRWWyA+huJeON5RnfXhpD
Lu33dwb4QacJJY3K6JyLIJs9OPhH/R+0IrBOyBnrkd7GivBST3BgOPNlbMmwk+WNBLBkpa/NaIIJ
btWZych6d6tusumGfBPVi8VRFFRxky67bdxDW8G5/jyZaLk+/VnGDQqg2WJPvwtvvpsqXaP/SNQB
Es/659D4f4VyhoW5oLYzmSEzCeb+v5O1run9VpCF/og9GKUAdln0PjifddrXcfoA2nkNZmZ7IELo
NoMyTRCqt83hs85276E9HlIy+8u/lQH+W/bxn1f1VyibR3I4S/txTxngvP5aG/GSztoB17NF6qIr
nULAVE0Jo9aCs/e/1d+lYSf9O+34z4//K1pVs1f8qcd8vMS6ZkxyFuVXYTw+oGigbmaGO8V+CKRw
cNAC3oBFUvcqVyuKgqrgNhrywPjIHPDJahRPfTVrafPZ8jT/zbJFQg70v1wrfifUsqciPdd/Kx3l
+esTV/WsJ0UK7EGWJZ1r6La8NbxEG0DhTX5OM3NmsiPXA837Y0yVd0XUAfGdqC0okS1FVoko0/pc
JsSOOUtT50A24Z88UCctxB65XJ7RfonoLgkF7mi3sH0tZVGrPp23nvYE0Hn+gexmDx7K7kAbRnA6
T3/GdufmaE/lymAc91VuFkpzRp9d4iLU5es2oCYeMMr86KnL2jljC91z2WXKPdQ6EEyNoQNe7M/0
T7F41KAs1T9xZvxD281sQQ0kftTs3WqkPfB6gS3BCVNy1iWSbu99or1j7ElfB1e+TyXkBmBReo6o
YhtRIWSqSEQM3ZsjXSUCV+SgPnzwujwjeeSR+oW9+ij3pUI1AFvfQYZTwOAV/aArR5uP8fU1GsTu
vmLBKlZj+oOIF5KBoiPeevq18jCiEJxenYPbjIx1+OFKKw0jqrdyPTc8j2evyuYsst9jkwH59BtE
aQAIVF9gB25rBxPEKe+ZKgWmLXqIQNwU6AAjbvVjfPg4/541apmaZQpoUVpZt1lkPLUwMIRK7TJD
yGGs+ylj9fomLwNR1gM7VkIEjK14rqTYRquYoufGW+nAbTVZb0hel5A7OvcsVfzW0+fbwaDKh1aq
TAWDH3YYTWvvzPqZT5TdfGTjVwf8tO3aY/mQ9fTx85R4bgNyPDxXdDgIcNzTFMUdZtKPVl92AIyB
c/CWB5DApzWobtHGvm6eubLUNPUgL0FslXu2r/6QKn+C9cDroxy6BDb5mdrzW8KuopM8AmcbEWqw
sv7naoMRH1Qir486vkKdp+q3snBkZFIlrPeLfnvmEY21a/dn3z3jwDU8c7pnK+/+CRLky3wWgr8A
wsT4dDF5TmgxdtoVtjmcHNXQevcMb6W9UC5+0SE5M3t19F1DoBgcKR6lWvOqGZVLTAB4yZi2uckS
L0ZVUBM7w/Mqvpey1uvxJvU2TMFu5Xea7IxXAXqzvBOXrxeUpHKUdzVcAaqc+3nr6eatz2E/vlYT
pvaTrKEE9171nB5xsd2UGypBOA+89fe5T5RXoIXgxlOdue1hePvR8zumwqhABHpeqtOFgnltdmxX
RaAlrRJ5ipxq/t7fvAxxXetjQ3ZIyububO0/pZ23Rh1+lW84AtZnj/m9I/FZBEr5XLjNnYEUU32M
Ja4MyhFuqkYdfm3ly9lmbI9db71w+SOu6hMqs8SpiJMfAxdk/lAmBHyslGiADNPEyLQSej2TzOrw
4Kv1c9XB6FxsG+LUIbsSidJeL8QVawswL6i0QtILzC3xlg3UnnnME8I6eRc+3xjOp+aUyFuoODNI
/ZC6yTOtRlGbr89jln1lRNUwwmI/DDZzIpLtpDfmY8756ggov1sWK0xIK/7lUtmgk2ERkvdJM63M
NiMAblzrx4p3qgzvFE+XIfHjJs6NPFIrXEorfCnUJDbE1Jrw/LFNxeuhMJte6+vtLNclkW5WPRqB
qLPjl7lWRZQ2rJYpQIwemeKel8qA+XglF8jParE26ZQJjqaJ+bmNQN9/KFMbIq+wwTN3tV6ey/vs
M0Sply39Pt5649TWM/vKTKTJH71ZDpps4WWujWxqm3qLwurx7Xa/fak3bmS9yWxGp9T2rtWmXmGX
k2xejqR9HHjuG5AHM3XBJNQJIue+IVrVHFENj8qMp0dsIXO30AB+lXpTb2aOt/Oct14ZEzgCc6VA
cc9Nrh+3NVgT1NqUz4XLY0SZK+Xz7XhqZUZrdiA8nyJ1QocljZTSpfhdbOnlqwxpLevRWqD66uaG
oCUbSaT6EyydMZaYVmHWy8AsdW/dubLuoWG1Ch/En7eanxtnZJHNjxslrYz4jaru5Cbv38vIV8OS
3E02Sqz+Qk8LtVQTjWCfazhbtsboUJ7n34ktrd8OsyFkuX37j24oaAiKaGCQAO9VVGr05NXSzuCc
J06EictttokfxUsbbyOA+0ILVskqvc/dybW+t/bLTZ1uKWLMeipN5vkxUKNDopGKLmqt2s4clqkQ
qOyB/KUpeeoMFWzqDPvx4TVicX62Hd4Uu/g5dVlqgZ7Yr0SVcK8aa+81RUOWgrNwp658ktfAF7g5
9HrD+I1guVF8HMrFLwpVgxVz6/rLutPYT8OZ8VoV4gCPt8hKDLmpShDM9WA91yotsyeGv2xX+ZlU
gY1HhieS6jX61NCumhNj+vom0vpP4H72LrlQP3hV1nrl6/NAyUVL/Kqu3TeLzBfsd49ztMKehX2A
lhOTAlVcJ+GyXixT9vQ1K6xzM0odLy0ds5V84L4BqP0sarOlC45fNEr7PV99fqjlZN+yOomU9NHe
glXY69lKeHZG7Uy2YAqeSuFj9JM+GMI5vuQfTdqIw3l4/C1QWbInhwUzcdeil0HdCgTWmbGinfAQ
7BJUO1X8zA/RRmzUcQU89znLohKTAyyrUyYNR61XbrQ4OIOE8YhcgXFBD17elHQlOoudv63uM2gF
1gyT0CzWA1wsFuYnUIPN1PFvmU4goARVkSosQBVLwr5/9zcFxo/p10cjHvJMqRbLL43aRLTmdnIk
m1yquznSzRNjeiUBGu5DNkMLaBerF5MSevxbXGa33BwjGo8v/bGNFHnvuxJAvz4y4ieJ3uhQ2L6F
YRaem1ON8jTGNKQlo0O7UIaZfkYPLhsZM318Y+JY3f+fFHHvckqN70TZQNQm33P8RaEt/LyVkkI4
8N8pOL0fIetTGpzPi5kiY0C3KrcT1XMTNqUKS3ohhPAR8vRlVfj23JyKphvcp18Nrlzze9dq9U/q
mQtz5tbXzGpwXxmrC0fUCpMndAIloljqu/lYTX7zZjNtLWmshxwpN5NtsJbJqyg+rqdvS7hQepxN
rPmWR5+9lfEtx3fcV4h/1XdeDbQlLD+G1wm1mmC//pChp0AhmA/Bt/jGdEEbrwN9TjYc2WMjZLzC
r7EVWotriHOTt/ssyL3CcxauSLiomXUvjVykUT4/H6yrLXYYwSls4SycXyI7NVsIT+t/JjyxRP4K
n11sTI6U+s0Ee5kZxgIIqH4Glr/gzL7qj12spt/x5jRyROMlqwinZuf4iC+NJlvd2C7wpGiVSW28
MMGiqr0SVsW9rkDVPF+rQ8VbKCGjS4Hze7aabNC5PDE90DdOf2Ubbqngtmp99Q5YozWBNvt+V0RV
QSuN1P3ozbXRngGWFU/iu5EOZ2waLl44gkuH8ZRDNR4bB5gTcxyOiEP2ZDVdRu7sll1EPKA6PcoI
ACi8YsjUPj/PaaXkq+I5XQtbbD2WM1IdG1F7KxgClKS23PZrGM5hJUAeASPDBe1tdBh7xwAGfJMe
BREr5UxP1oRsa+TMS5TviS7AJjHOtuzq1cKZ4CBB9vtDoXZ+/Lgk2TG1afaBQl/85NbHnbjgODli
21MluzawGN4wX9TRKiK9fbLtC5t3z05JmhBGVvhMn4SL6ffczXs9fWbf/Jw/WhzjWq1L6prK5Njv
Ji6OT7HFc0sCrX4SOMtK+bjjbYBqgj1fJbkiJNposKPiwHoJXlp2zVA6T9TZjiBK/H79qUJ7H4V3
bG9dptaBAc24N0eHiURYqCtlXukkG31veemy4Sro80ooU6trfz/6jkN19ubQQsDfda6HMQewA871
RMjPbXATaZycaoHGgeIqmOQ9QzavBb8oYfVmYA/nsCmRMMfKKtwLanMWyFapVtnNRjq3x+nqBTOt
/11cajaNZtceOhHxhdIs2TnU6uGv2d3Vb99MlhIKM5IS2tBanEp/X9EG/Xop/gm4XNpCbip9S4g2
E5IcAYLvLNJGeLpXtTqK1Gl1kN/KR3Ihkki5wRYF+5efdH9YPrBepp6WFdoYNs46Pk195fMAwmqt
BZgAPB+Aq1jpPlqJujD+6/KqRPIdDfTQmIZGSQIda9PWSKBBzdQ61hsAe1FvK7PFOblWAZmqWG16
J/1q4BS8lCJW4fGU+nisTh4ZYsWccd94l6slygKtUTda2mglvlGxnjeuHzhRZcaxAk8mJ9YTkOyi
0D6vJf15L1nJDvHXC5sl7pXpOVapPE2wHR7V6js2yXm5vvFLec/IBSYPoGL2oViNu4EmxoLNc9Xb
tg9uXmi0N8yfl1rvag5UC1IdteeYjmxoqwS3GqM+FFaPyK+HG9GMRP7HtGyN4nuxWmyD02wzhbdx
fTtU59f+Rt59GmjvGWnHEd4wD3m6KazxzjfDVVsp/ZUw0j3f19nBs6KLzJKNTzBoZY5m1LW4h2Uk
qhP4NLEWwzCr1GorUGy4Vsdxbc96pVhNKk0m7O8CDG1YOYE5toecaIS/wNyWALb2kfm+LGzCM21r
UCP2k21uJSuiZ50oC5e8ni95i2Ll7Sq7ahEdhxFHwpu0ar9JtG4p/0z2lVUsJZuCzFQffxWSURXq
OLXEnzLS+u3iFJzF7y4gb2HIlLFD5Mzus2t1Jjp1TsV6DaFDUaiTDtmz61XJ9UVc3omKcxIae/yc
LaBZKYudXq7e7EiAgwCpcGLus0O68g7FnVC1l1fy8U1eG8FuNDCit4ORvuBET4oDkulU93uy/6jp
KgBeKNR4JXPCyYyCc9vltYQUBwkqXsXM910zN4te8cbIvceE6ZqUE9nij6CyIVJggys5lO0PoR3N
YYspzS2FC3Mc7/ux0jqjueqvxhRZ81XriC631qkytTKz281WzW2yyaz6u7l+zAlYLCR2432LLj1U
j5/MU/tIETxLzIxRrYyr5Z+v1dEHfWfzTeY1HziC0VhPMqvgv8zY6QDtVjn+oGOIZhgTUgQdKSm9
MpW66LUUTtFLIdzXkcZ/R4KaRmbrqQF7bq1SrKouCSgBIpSbiOIQpUxQ8d/qMeM3y0XueKv5fgL+
+GC5T5lha/iI0kjxJkpBbICfdZpytngpvDREseZlTUMXElr4y151Cakj4ERFrj0aPsCXFDJfuI9z
2YAa+LqkJ0JH++CXBIz2Ms9sLzJ/5a1368ih+bTTaPN6DHRMsGLqwDc50mE99iNlMlfaXOMqhFb/
eOj2rsi5fgRgrEJhnHgFNwuJ06N8oL8j7kW8fTKrzw0uVLwRqwRI3VAiOdgxbET6ziTchW4xVt/R
ps6N18P7meTaHP4eNV5Gi+Z0QZl1ptCZXNp8rmAI4cFqmg8JInFUiLSw0T6ywR6/wPudkPHSuN8g
vfo7HJIA4CP1NVZh/xG4FvvFXMlL5XUhuvILmJ1BZfI1tEeYiYGoh50KV7UUDYLPwIWEAdkakTt8
SbiibO4PxES/U/PCSDJleO2J+Fojo1vqxcJIRiqnkYZg+aglBe4ioZkXkb0SNIm8vHD4Vx6+8Asj
Yydf59ANYTBOqIzxuZLCH9a/ZawRrpNCK3K6wYjoHxLu0+fSl6f5RyNSNr1Z/xJ6O0Ehdv7WsUko
rQqt9u2BuKgK8YbwmlUmr6Xoz6XwxWu2HgiPB26TTxlCf6wT04nW3MT0MVwFyGag1Lm6yC0iP/sB
N87l8/NXqXdLbma4KFYWO8RL4VOy3K6ZeP3b8r/KXzQgc3Uq2Wk3vENwyH8ZmPgXtENNTaZsxeME
Soz0QIudfu0vm70sKRIfsDDGj8ANv0IZRxgmI6ZLI/2zn23bZWII69nZq43YwojBqU9QQEeeljOw
pzrW0h3w07qzPtRPUehmtju/vtPKOE/Gzot7evzZlIboHX6xo7HH8hxhmwYHVgFrb0HzG5OSqVld
uos0kH+ZHVyqZI/uUDeTR7+d1ooiTNiKlOwZ2/3Vc2W3WUX7SaKEN89TpqeSyPXVuNPQSjtj5MhW
akw75X1ov1JKnpcEQmGt9hfB05JTOFIbkqmH7ybrmudZKqPtzIfzh7nWlpfBb1hDRTwNZyitZl4e
Yg4AGSqTYaF5Hr9F1PMi0438O9rKnjrn5NdckvXcnoyU4Zx24UU9EeKt8t5wEC85ur/DzFOEyoSq
GB+gXYpLqVYDDsUuvw2+pEugi8tiV6xzVxJ16SIUWhJjFzwcc+JD4gQOxerZJXVTV1h20Kn3Rax8
TuLCmFGC20l0KnkbjizaQVhyQBmzYZrJCXzDU6NYi75CIINA+fhqeVjA03UzCna/IuySDvksosya
y0hjlU8LvgrSgJ14qXx7tIVdWXxJjxFoqbfJzFJW4pHW8fR/JCscEerU/AB5ELrkrg0swfKvhSo+
hGX1lWEwJ1z6pbwZbHfkdaPGnKFMwWpPs8e0U2cPb9n8NNsEHS/9Lq1IutxsM75H+ymHFSPSIYxu
8iN8LfAWiBeQPfLHkwOktohpw231Dm9SQwKL0Kb77OFy3CGReVnlVK01nphabYbUBy3zdQiYPT4E
q85g6e/GANCYkFsv5RYs3/QN6gQpo7+y3lRumbniBptQ/cCVthuiJn3ORnEId8RFFuTb5AgP5WF0
xjhZS/SSEhznXL4KLNl6nVudR8+CC1z2C83/6pRvb+Vp+5aiXnGeUSrEwJj5driHEGmHPhfIJU6+
5mMyt/xCT1XaTiw+zaEACYdyv9iPNpBD98FtvCp37fazErAdTvXJStJxIjE/WCAOaTAK/hCNG6Ok
HcozZI2c1YlhXaPLdUl/SVWnDIUFgd6CdE6+SVSbRSaOv3RAXIj8bE1kkSzJ9He2FW8L3G41km1/
3S1JhT07eoQr0R6DEy5nW/9UWZ3zckSbSl3xYL16tymqXMm51DKgcOTEBSw4Xnx+hMsw6Ju3zThX
6/1W2Mor3/RP3JfKwdwmk9T51A7g6ae5zU8ztzFmARmHh/4ceQvl0utM+zx4HtWSGO1pvikeyYEs
Nr6pvjh1vTYBwlgly/o6+q0XSs959uofF2tys02IPW3yJG8ZnWoju3T7UhMMZo4dnT+7aaaNzrQS
mN5KuHXDtp9HWvRILuKN7yM1/J3uZTvmjJEPjVwtVOkIe7h0/XnEqggrdinaJAqFJd7kY+cUS25E
sHGZhAP5oQRfALRF37WZmos9e5b0Gxn9evjWP5GFtBdC9IGGBh6z1XyVaquQ0xieOUfmoVtWy7kK
avNCWeJX0vbQkVfdIXb8XfUolrEZ7uaPEHNQ9X36LNkzG7NZxyxMJAQnADghITwxwh3tCw5/it+X
9CusxyDdIjuik0CvXk2M7tBupwYA//zKkTLATXjmzMyP4VtTY/6dbho9AVGplOkBcCxU3/fPMd0L
AJPHcF9u6vvrKDkjpTp09vssUT4zhDsfv1wY7Uo2PSChDNU80WGmLsPlYJot6rGzMEI9P5F7cSRL
DsNBg32PJguv1al0TuH40wCRuJHBqJM9Mc7erfzN1wzuiCIPWdXSs4ejj6R0HKToeHlEHNZo8Ojo
2+AAMzwmTjjDN3iEsq51WiYunMfiXbibSSyN9IsdrKfPgb6WhdFISupM2Z2ozGwZmexmuOXet953
nx3qGlvtj3SGzYICXQnCOUHHqV3F1gvMuFB8QEGQ0HDpJchYBcaEYihu4OPllDGUAUM5abFUx8vh
iVZLul34TbisbMkBs9Sa08t9/8IF12bU9pjHcJVYeLv+JJ2kc5eqIxg0R1bxaxuEWisO4ECitteJ
0W9SvTm3dv/F0G2Z2ssc4sNcfYMUh8f453OXr1NZ7Y2J+dlUy+IR0e6yElwOBz21E+A3QAPnBZqx
IGIRIF6WaPvsr5k15Oq98dkAEAMApavpOri8qGLROpgzPMvR0MFBRnKabqZ66zTaHAn1KXK0b02C
k7xYL8z8SKY6oAjKdKqMdtFm5sJ3kNzRb/MNLiehJ5Pqhe6bMqpjzCygoNIgQfWJ829iGami2bgc
8BT/p6iVhP6ZY7FpjoB8I6eAxMCeEEqqKFILMsa5KYaawBkVTI+yy1W+iuBRgYZI5Cs3o7kxpc5A
Ge05+bOeZgpP3GTjPHe9km3YcFJkmbb5ljrqnYaNzx3cNVjyn/yWG7IltUq+pTujt6uvcaeIqyRV
IjKAhVZx1YM7p6gN5piVmZN+RFZji1p5kK1iEyyTTb59bdJteUv2C7O4v6DgJqgqZLXyOgNCuqLG
VWcLtQDjy5Viw1Hmq/zOKfRw0sqM/Nrc8jcxZjiAaJ+9cCC6Fwibh6uUafXhtIV4/falZl+yMbtS
YzAIVgowpCbC+1AA9ltjsYpOtVNcK6NZkp2Yktk7o+XYTkyaJkhITk1AujTH2TvS33RkOLnrjbT+
mAF6zJQW9zQ6p/IBZGs84Ep1IauZrJGAgbl51/Y8T1mpam6/zm9As7fWwnttleye2yMq3QBtMD10
MLlGA3p1iB/PAq6eDs69+MosWXmxwSxUkickansX/0n2SRJdqlzGdN9abEDBgcSxtWbaBMsfGqcg
YiwcGnSczEy1hdMNOZsJMj8CT3zbAN4tNWhV1OTLS506sV0T9Dex8VKru3hNNsU+K1QmFXZwerPq
7V4r+Jq0x/qs3/Yf+JPd3fqcmUe57R/9I6fgSnfqR2YyvEZy59REjQps25w6wlXkHwbio06evqck
9xgyEPuUTWvITj7kVDooZVKUdXOs3Xx77DAOZrJhaIKN0Kjz3YTBMYpluOp/Si3YMM05oL0IgrH5
Wi4wYweSRPhxI1o8Idv/4fUz9+V0u2zZcPSjkKFNgMPQ2deLfbJPt6w5plf9nZyT+6tUAWynM5qX
kk2wj2pMaJTXPrCGVetZwgCWj3fxCsyhG1CYBPji4/QucEVwFg7Nt2dxO4O9obI4t2vOu9upOj8n
DkOx8pbVXlh1554UjbW/A0sIVd7Jc72DH3/ljUocmO7yVXSHxjMK1PYZgx1tQt9cALZQxkNwpFc9
6kkEiG/h+ppribAms8vOQNBCrb95i7dGxGK+RGyTzxJk0TeBS+pAeydG9FGFym6f1ZmX4VTIh+vd
XItSbRhVyn2NKrvRphpWe6MNP1jBuPJ9s/hY9TV5lmNtfhLdGTFJ5yUzzgxGaSfWWG2usivXQ9ky
PGalGqA7g5s7V0pUBWHmHQTmPI8m3C52Yq58IHXQuHEeA7wH+otBvscvndpEekzhcjTkuFMWGamt
OdZpnCJOAdUPT6Y8tvt+RcQRtEAwBbKiTpmcJEi+CaeakVadQnd6A1ye3qITzTzJuh8KPReqEwGn
uL2UKtBnRLrplnmvWaMv/Ps44eMbv5UxkD6RUvl25zB8hP0cb/nRTjQkEYru+1hvR6ZspEbhtKTf
9XC1YE172ZAscTnSYmO4FurkM7MyZ3yvfX4zgDwY43Gsthxyvtrf4lQ+pP10uxgubyi1LVazvTe0
d1EP55+xGexpg9GH0bf9rfctavGt2DBmfJ6wWjzD20QXVtnGPwZ71hPL7jZbCgCr2A2+1iO7PBSO
d2loX2CWtRuJnIXNzY5arVBhfZw6fbGLloIVLL2lfAGHp1BVaaUFU4Np2hNoPwnxhVoRS1hYthzY
OL+QE7uiqIuXgmXtbwWtcMD2KS7rwRAIky/h0ZkUey+FepfonjBKtzrVtEHSheckO+khWuN1T8FA
VOe/3XpmvTizx6p0kcEUXMKnFOo8zBk/WvHdcCia3wK9+CqgHEfDiSFW5KUPv+NDL6zSmu+XGk8t
dsCwsIcSly5ZaaD0Dx5yshasoceNXJ+RKBkeKz0UMmQZDtCrgGAGhPTNn0qPCP3Oz5kSMSeaoTIY
b8VVn6qJVYKJORnWtgsmoAhOjB8VHZ/b8bMU8QpfqOFJ1kAF6TqFFkHHp9V8J5FNVBC/q3P441Em
JicCcceMnAGCfa7OjDDiQNhNzOmpOzUj6OEmtCymnia6RLp9dgcUBF0k8xh5+mQKyIGCV30cByrT
AdY4C5/lJH/PKO8u6FGcPJmZ43P+gxBmO9Kj/SzQgoyHmB8/avZRb8H9Mk+0FUpk9W2khg5niT1e
jHMVSKDWmfB7E/KgZ61uNx3K08/9Pi5Vp6LHcWhAORTrYJeZ3p66h+TSGWpPttRC+HB9R1cBsM7p
/j4iyBnN4NnlmnMgdaR3MPAhWnI67pWeJh7zCQhA43hy8uEwIc4tnwbe1GxXfEf2VRibVxnlivBy
LiA00HKjLixaDRNNoqR+Th+797J5hAf2XqZnS+FvROuqWYFQ0w8FwRDjp0CPNdoHDRzrDk9vw+Ku
cT2gqWtpBV9Ppi4Tg45v5cmseMaa1e4RjuH/T/8w3X624r68PPMpf3AoTPoHB4dyitsehcZIUnZD
090LsiB9fwDntFcWJwwEmGpP0XK6zYbd3elthx+9HyzBU7/EioqTfgRha8k7vmh8RQxSWlXCIBaa
u1xlAsNCe76X1HpOc6So2whm39uSBm7FYF1eUcHmx8HvJ9vXgvKkH3PRIW1+aNrtc6TV/cralS8F
qSeqzz9QjKc2JdLIxAAa8GDwl43Uxdupl3WulZ5aINdAg9ktWke+tZOJN5NWZ4ah2F5yMrDr5Xj7
ky40Cq/TkT3X4v6xWIXxLokfXBll/ReNSJlKJf6EL+RzkL1JzB0KHQkCi0hODU62Ijr4ZBVPGp1N
QdMrelTJGWme+pmv/oUWOzA8/2aA/gerUvqraW0mLIRinMIAxSzo+gWeIZ+TbyPSFGWPRRNOgZ2z
wkrB0XOuC6AH1piLQtC/EWEnA/32n67jb/W5Rdj0eQ89d7l0jff+Eeq2vKXn/7A3weLm6h/3XIsi
eOoyL7GME/c/53/rLKT75V8u4y+WcOx9+ngWcRnZ9VyMDLjCPO6huAQYjgx5jMGvvecYBzFuEFDl
tKuUgs7Oc8EQdT6m+57SXKQBt5IkK3LnDAac73C7JVtiWyr0nArDcOQGPo9CF8IxyKeauPXv8How
eCSRhp7+6iJriYwh9AUJOsMeK1jQcKzGNU4fuMloEW5OnWkN3VNQ4udHiv7WjibjznRUEuNBuj79
Ji0Gd9OiiXEq4aKPP+oJkUw8lLWfHVyrtxL8vhU6wSFKat4cjrNvtOv3n9X980Nl1/RzbZBYnxyx
pVYEeAc0v2vT7fgGXJqtfuplYv7UQxNF7PECCGwykkX/PEHH/60Z6D8n6F8MaV/yFuNP2vVH/5xu
Ors41rvEiH9g1ZNS/vNnSUO/yj9Nwr/o0M20ll+j5N0fI8+pK2qIxZVSogwl0wmOKfxDUA7OrIeQ
oLtsTqEeHYAU4gFRQW5ggHSGCu06eCTPBPN6kpqSrGb8/NOvvgmminSpqJ26hTm/USancv/PN/Cv
0/ev/h9xkgTdaCC5x4I5VRgxWjpsXJNQobBqMIP5w/Z3e+xAmXZYG4MDBt/rtVih9/+H870HyqDM
fSex/6KwFhv6LT4WCidZ2n/vWWzT7IsYreUbBPHAzBr7zKP/N+ks6Nz/8iD+aiwqhS4M04D7GLvv
gaVIUgWnyL4ik4Nst7FPzdy3PM02rtLXkmaRsXV0x8cjazBf70FDptSrFqShodoYGU0U37YhQv6J
72u0x2ol34FH1Eo9eKPFjUbZ7aUcM2OMulPkdmBz1XJmD5IDaF0g4bKUdOQodewQjMBAi+CPSgaD
pwUq2hl6jnqgt6URJtYRjTSAQB3aO14PaicXgIuPeXmjp6GEXA/rm91I2WbLl3K5DBaonE1kUNRs
v8Evhgz4/Gd1I/9wkC+CciL6q6a+j52VCXZ6NIcwqB9wa8cfnhRbi5DzHhg5+FEjJwDbb6T5Q588
QtoZFBmMR2sL/pZHH6YGHWJivVEgMKeTTY8+hfpjBVh36aZnDPbqOr19oPYavfaHg3Q5jGz/QLrx
HvouiRXyarebUuH+5yn7r4F/mAr/obk1efmfid+zvs+S+bXObp8QLDGgb+7Qr4+GudfN2+S5yT7K
BE4fZMSebSh2LWv5r7JB/7Wv7D9DzV9NkVFXzl+RxKUMNO5BIPILEKiDsBujQ4YuDnRVlYrXqYxN
KbAGAbs94sx0wqoH4QFcoMysiBqMCxVHIHlLFitheeAh7P4faWe2ozi2desnQnKL7Vv3BkwfEQQ3
KFpjjOkbw9Ofb7H17yScVKyjXVWVSpVSGdOrm+2YY7YlbdfqI2tpMHeO4e6GYln1JkSNaU1Wbq6q
MWYJVvdjBPqXnMGhC7nEzPv9hFRheuta0bDpMFc0eLRUpfYYSy1bl8p5To+K917GEGB4J2bklPhY
siGC6iPzey+qfhmU48VRdjkNhfHJB4vWLgKHRwk87gx6O5Zto2xltQMvljt9vbmwMt1VIX08RhRz
oFa2w1XwLdnERxrNsE292VSZZGFYNdMybxyUmZlnF3paK9DBZm/t9ub+oWSYXJtBnNfoFXaS32Vq
j5f3R2bdGhzXm+a+QOYR/Ng2dmKHXg+gVkHhoYBeCo8EZbSixwhyDea5yIgJIMF6eHP+fEDt5lyL
7Q4aB6caN6MZ0VwEhUZgt4CLjMj80z2w8Y/Bqn/eu9PjmrZjKI1cJaIhIPcPyXW8j5QAoCKdIw5U
yDTixVNwEBP1Y//cwHadyEcCXqF/eZcUcd6ait5FFegXnT0jOzJR0KERmeGFlGbw+a11Cj/zBRKV
CelhMaDKBo5YB+BFbRrNW/bn8cr9WvjmS94imOSiryga7LuXtBhsKUoNHG/rr+nVPE/mL4b71rJ7
b7CZ0CnEJnavrUZECneSfZCs7upBY2CEH4SKID6BnQwLf8Nn+FQWuFubJyqX0by971TfW5bREsmQ
ebuKTPDhF34/7N1z7/p06pJBA166/7wkRdggrNm3fr8i0FE+PCLb5m03Nc1WavfyaheX1VbZXcZn
JQI+pxCpHTr0GsAlAtqOngndebp8UwAQ/ROgqGGILAjp9+G66Vo0KV2DK7Sh16CirQAk1tbbkMQX
ySqP3onlUsAWFZCy9JqOljo0YF6zCjQjtPYUCtNmGdGYcTpGOq0HiwTAsv5xJKwjafKtT7Zv5dB4
O4y0NTiycyXga2AQLmfqMIDO3J3ZuzanuNvkEp4o7xdFuwT8D1SNnO6xR2Fxe4kKU4yHu4IYLvor
jUwa0O7WahvoebiiKA9o42lrwkrmgTEANgBUDuKqXQPWqJZzCldkwDUcPhtsUGwUwdlwG3TEke0m
BKBNnpo6UfilBdJNO6d7+KkKD/jblkpzEVAJNsxu85xmtBaQwC+ixqlf0ZTdXlP2nFyM1qx16CxZ
tbfQIHQ8EU3QeJ8C31S8plcOrvE83HrHbk5h7hBDWRPYY+BIAAwhVAO0AmAPqAYl1iVFIuHfZa1F
D/8023iLj6wNn8Pqk+LNerj7pF/mzYaTaALyvRQdLJUPajC2+9NZeg7eIXeLeyvyHeNNcqDFdRcb
ydp7VzygoCsahMToWjCI3sTqHYMpTy9eKYQthDK+/dSklwZ4nZ/Tbaby6CZapFfh+ttiGe+gwzxQ
hN48XK5pDeeYaSULZh1I1oG4T0pPHebpGq7IVWcfTHmJUa+a9K7t6THoZdNlb0V30XWigV8XNIWV
nz2nWXBor3HiTv6Mv1e2HNHYZAy2gdaimBVcoioEOwegnK+ChQU3MYsaw6zT8Kh4pgvcL9gC2lrY
n3/kAQYd2NrJrV6WPZp3+cHL3szfUCQ3cc6YvrYJ9K7RPwBMczcE5oariB/R7imtKiTwo1bsb2FL
+Nr7oPYGm37W7i1H1L6j9SS0QPn7OXgxoKMf604hqGjIdD2tU4BVND2/L32IvjgJSObjpT8li5RO
YLPz5kR9lV8wznaXrIfVePd6GuU4o/wYUo4tfhSBJoRrFLGsKQgK6rvHgdpZjY/AJP1Ld9fbp/Ne
I7DQa+dEQJtz6gn5Jxl+jXpN86PsXKMLKXxaNuPNu3b2DMNvDEFHAX2iVE/TBgXDa1y9cMe403YB
IbAnioPl1bWfz6nG5W9Z4fFt0S9iJb36i/6xW7a2nhHso2ywjoD/Mu9cC5YsV3X3Q9C0FCRLGt7t
T3M4pwSZDbIvkHj81+xz0/3cozwR5F82/MnnEPgfyT4SPt6lc2FA3Hj+NqeCTvokYBH5uEHj2wD2
K/6CwyKBH/ZQm9Q2IhLe2wMlh83zi+NR+/QUCmVG+60UCcWMCs2MPTh1lXHeN3SvGBdzf0XZio2F
gS0hF529kiAGyhHtUsUvx5SVIJ8LF61Gn/wOSXFRUIJXz8QhLXzIVGnZAXzXyXrKC452m/IGzGmn
VCejveuW/i7KPBCWlJUBrSwilaxckIXzqWX42IF5kk2OQNQTY+IMhDHW4gsIUdJu86dVekgX7UtC
YihdPZWhDen0c65T/yv7dpx9zNpKe0O63nprfBsdZR/ZfO9rNdUK79ClfnnlycC58nEYUkOzKQ2Q
8S+9HDL7gvof8PMzlZTz2IiXA3KLOeq6dQB3Q4bvgCW6Ph+80xNZbNIVz1VaAbCMrWdQT7up1ilz
v4pILizjxZWs/eHqbfM3B7h2tOduUZgKoXIjP2l19u3zy1x0UB8GWmfFc37jM0z2J/NsJ2qQM97Q
VLRr7Yb7U7SINwMSygbUuh1rH+6aoaOmO1oADG9O4XA1OpbhrtHdz6Md7YSAVfVWZnZWEJZtXGOT
bGfhwQl2Vwi3uA8rMGlk8c4A13oWdrsAhtja7kaWDozKNnoA150VzIZ+AQ3m8BJdMVbf2cv+/FEU
E7pwcgqar/s81NYx1GOnryW5Ttji4tIXzVvb4EpTcTj7MiL6/vLuuZXBhTfO3yvArXRrji7vBe1O
Z4+UY0Wjq78HezVvbQjTNn51aRl7rwnbH+CgXZAfX07XSAVnRDeY7UJYt1X8czluYHE28WkzrL70
eSz6PeIj6fMWx9Bn0wM6FgLTW7S0S6dxCgjVWNrpLNo0zhJP+TaB4q8YwNE03VYhjYE5/WeUVq6r
w2q7sitYT2iTTERfluh+WyS7jhEZLR46EzusQOvlSZkI7C71qStVp2OHt0AOk2TB757LzWH+7Ytq
vuVpY1gzc8cXFV1tAOQ21n0jqJhoLwhY8TejIj6+AX6nwbloH9Os9aW3QDXGL4ESex+zxCDqNuKO
E6BFgw8lXHe0EI0YVEOYB3UijgWMDbvWglBHYLW2iUaPO8Xdc7yEfWIdrGBSNP11bBElH8JTuJWQ
ueoPY6G7La/FQsdjk8G3+qwaKx6gD4KTJZwb1xCTx3RVJ+AlU2GkCWW4cjFkwjm9eoCo/f370aPL
xRvQTteXzYmEKeGRw3j3WbWYaWkVq3J1xKfX3fJ5QYdHb/t8gMVhM7m0qv4pLLpmeOoZb7TMDJtY
U3oTiinYkq95CPgqpDknnH98iSDr6H9R48TQFIxgwJcIeSa0oM/I9YO2o4QOa+iH2gLOoUxAnVLw
pCGH8odvBoLxk+qnOTjswu1HObn0sSP6sMHYAKj+SLTMPq/uubv2PkQNmR7GNnbt+fqsP6stPFaa
dmiR7Ru4alDXgSsnNfSak+j8uqbLW8+aHehj8v1wy6qjZnq8BPQlXnv8b3NKtvQ7X3gVvdmN1pE0
y+8X+yGHj3G3wTX2I8Pm5Eudi21STVSg6m16Xx9zv3/xD0PKFxJpD2PEP9Ju6de79Et+NKrlam0J
ae+JRaz9QrIyouNOsixbBBK/vNdbluFO0Gzn2Jl+RNCUmhRNs5jpNl3NXjk9E6Sp43XLhEg2XbcJ
D0ONsH8zyoIGqXWB0iA88+327OBSEP2AqBgALYC/PJoukivpuwYQpGvr2gLG9YHtoPz7uglWMffF
6ys0uzbd/jE6ueA9d14RnkfXIoCC1CLVTeObGg4K+D3NT74ocCT1FfURa8Xdad4yOXfLLtbX7f6k
8lxEr/wlMIKvj22nSE9k/QTDGZ0OPtUu2W6rj8I604BeXLdUy1TqU83ss3kxDrOSVzoCt4QXfIit
ALQg9ckdI9Vi0Yry+03SHiXq70TatUrSxtzvtqucnJToJWwwaG5JTrz5emhbgGyor3o8FQC8vPJF
ICsfaQ/XC+W34TQdVSe/8tM+bc+FMrtaa6EsVyGREDQVigd4Ity1gdUC9YIAEgRvt/UJjwIpnhyT
LxuloD7K8Zh3H1FTjYdq1lidVD6Cxo6ETvsQdZUWaTPZsOmvZGxJ9+q4ijIeLuPRIzablq05Jiw3
UED+XP1cX5EMNPJqLIBXvsHCbSDD2QCG6Ks7aXaPnuMu/dPLtKI2Rc7Ee2lSjTrExqjycJ0hqDil
W0rdT04Ckg3EdNZzfOn8Q9lX1iz2Zrc+lQy5r8bPmsdsW5D+oPDgmzjyyG3fTIFhhVRcg8t/+lnN
seSC/k12ozLPzFEYaWZaFDZru1Q629M8P+z08dF7TtsAdgmKU4b+RB21hUcLNxiOu6i8MlPNf/6X
wmuL35rLYqcpCG9XOEo4jJNeepkyYir5GkadFyburBPj6HXttdsKYh8aEMkH/K1/f66+9kLO6iLb
H7KTTnJ7YvYma0i69l7iruL+LqDmQB47bjFgUaYV/j70n2Jrb2K7ODsH1T4yXsQnWg/DMdncYeEx
w5lpbpBytv1/uc6a+dTmzctlezmw0W0ws1MItppbrxcmCfo/6r6CziQI0txR3JYsVf99qWo9KZ+r
ix2GdqvTk8toJ/g3m600bHpJkpCr/DLcDu5KEHS8J0oFAXV0pln+vnbpF4gvvDM26kItsoa554ZD
yINxxXPyptMqKUv3nY0fJtA4uR3AWKpnhK0lRLgjUBS+bGSi+vdLU8x7fVQ79OXsnGebkpcO0gpK
dRMjR1MCjWv0iaGFO9AngLKZDSGnliQ0H1YQTMuwFJXRFn/P1cgWu6Nl6bMz9hZSy2DDDO0T1gfq
3wOdKpbktj1S+U2lydQFNEqTQT+123ZZVda2UNG8O+ib4D/8gE8BQn5UP+0clfeUheWe1Pvv5/yo
/HMn1a7ftGMz07LNal6NL2C934X/M6xaRPMucFSJ3njkwPyQVbtT2spW9qWTVWM6CEnCnSNFdOuC
TnBfS8rBENgHb3m4fXEk6loXGrHmMP4QLGpgd5c526tndX7iEllMgw1pCB7t+YIjGINt0OiVbS2y
AcaLdBlhv2u8klomswdaM96418EFfoY9fbFbLP9oH0M6JzmDv/Upg8P+e/K2IsK3u8+7MlnmYmmc
PE4jQwNm/i7+yFKNRv5uFhYKWESJwL/Vy0+B4oPuBKr5STXtgv0gx+m921jxWYeaBgQgEkV28/l/
2/maoayu53yzdAoR4kEDRJoRWPWNAkdaoXqgKH5sYs0q6vuF3dwaXGSSPt4xpZYuSNLSRrgN6Gew
k4pmTf+LU6VF7gmupiEODTVg4Mjvx9iUPGbZx/xlIZvz9XbLxwhKGaT7LxpoLKlr/sBP/rHmmnJc
rLLmerHFT975TPm8xid6sgEAeIvof7ow0MOrFkViVavppvnCbjSWDqqQcpkeQ9r1dcXb02A1kgh6
vKL/Crolj+5uprEpC10pG2dO8Z3WpagDPNBKZB7MP2i9P2JqmqhorubKbImYHcxiEGNwLRnY4r7N
g728Ev1Y+/wRVtM+zpLKZWOLsCpcjMV1OMS0CHaMEQLJGuK5QIEjiZEfGS+uxh+hNZ0yr5b63Gyi
aw9Q97/DV0Jn9wwCakqK0TyVpdCk4moaJZ/NzV0lNhR9QhmOig7olpduHgrmTskdEZ/+t075s7Sa
TrHK8+UyF5fRATez5rqfYAOi/hLAIETRTfKU/0GF/RFXUyyrzVozy4qlnbgrosxj4PPA/iYFLhqP
FqYyR8vSqX9Dzl5bmOoc1dlyY3H5gfhA3Fmk4E8xUgy+gBcFhFXessgzCHUFvePVg7ZiPRxH2dxf
vFGMIQsGt45ouT+1+4IGhjolIRgzGEFYgPyVbYy4t/VzuP/c2sY0rruTeRSfSwYTTrtWeGjrQzqT
aH2knUdyoR9p1HthNY3q7Bu7M2MchGLARj4Z/uvIYtSl5Go9Uj/3UmoKldm52fpyRoowV0mRWkHU
avhmIhEjO+iaOm0czse9ckQMbDoQVq7hw/dEuw0KQYmljqVkUXWdes72KwJWca0gH4JshfJiRaby
ApRasi6ZpJpaVfNzeXX0ptACKaRUQV+wVGGOJHfhofq+O6YbEOzOSixXs02Rm6yIMvvEjkjSBCSl
vEYKqRNpa8mqHl49xmIYpqpqIKVqV089rPZL3VLOhLvH74o6KwO1XAgHUr2r9fY+fXUEYMt4BT+Z
+iqR/fCN3cmuXchr4Sznc1s9j5VomdDD2XU8GEjIbTBqSArhaD6yVIx3JfPjmCZ+aO1FF4czANnj
5TyG8b2lA0iGcogxowJcsBg3RiLXggIkL7SDWRM6FvysBiS1tEHFVbuglVaB6JuMeOgEzY6VXsK3
i7sF500NLwRbAKObxS+aU9rwJdJaRiF5LJyw0/No3aaRm2yr6ecUHSS7KE7oL01lOYauwfBuMEP1
p7/bWFZo3NmBE/xedLTWurthQln2JPrVaBqJOrq3H+WhDHv68N7cSa3b/Wu+bF5MpD6fOqSlEnLG
kKDI3tzfuoSsSNNUdMUxFKY+iDd59xbMa6FZlXXVx1AHNtOiu3y9fDnpPqFTCHKvQTOUZWcfFPCE
RJs5mA6PEP7rnxLVfVFeLsVFR3uRAPIdEL+Xbg+AqOsmDGPsM+1ZCb03JhO4XjyYpwPJaf69rz/l
106zsvWDoc4YM9sOpzfkbUXiLQoyr8UbBM35u7ibb/vz8vwUVzvGfLnZGdcT4nwwwz2z06O1wY7C
6bsbuhGIj1dBXNC9pq3vWKJ5tL9f/0/R4uzvznYBA/9c24qBuhORhKH/fRwNP3Ki1Jcle0vBcOn5
stjlQfb9p1Tjp1RlVzZ2+g6pujuZEC2rbliIUwWgyhzR+FNyntJV1twenB7TOl5IJ/o+k7t74yQp
PC96CdzWiNGWruw8xY/77TxrSq6aNe110xTnieGdXoJeCh7GDSNYCqLglbBm7sY083zK5MoOs2ZG
Kkc9XuYHIZdilWBH37ohCSU2thNQbYX4XHZ/TJnImvXQVgdnmVWIbOtkzmBunjKBR/cTQAWMUkgn
B3/C66UN202SIZc56F784PUlT14COs9aXk5L18WlZE3FZePJNuRvrcw9+5NEt2oHoewYOmZY5LEp
/2I5QP6lvVM/6fEpShIFHfoeghnwmYNHozSb8z+9rjv5tQOZM13jqKzIJ7ehEIdC/SCOpUdTAIrM
8fpiLDMMkTQpxBJ79KDE9HPltXM5a82FejZI70JyGNOLn5BDnzJgJRw2nmcrt98JNAZkj/xFFMtC
X6lsoV3vdMp63tjqxzOJ3fYhbMPTn+ZDzetVIrVceJ0AhBRNBN3umye7jY8V6Z/9rlf1TjNjtjxf
eefngRM/30YEhGK7w6S/f6U5O+hU3munFXij+PPzWaLFH5rJO+E1o+Fcj85SPXPYpfs8gaqC4QRb
t5cklGwAV06YkezFsoTnY812J7RmOk7E4Ppe5ZxL1/d7IRer9JKoH710Pe/7u/0sC431h7rtTmDN
YDR0hrVY1UbHMS7dFHlFWrlJSAW1B1kh41GEunFfvdYTnNhBTG+ymATxKdlr2VfUDEhuGcwULlh2
ezKZMIed8e/cLlG2eOVBY6bpuJCIFC/mL6V+t/CaDVmscmoEYqfbZMKmh5zdHlIO24ewu/a62+St
e4o8MWEBMMuzLBLWZJerpsmcRbm0FAdNVrhpGk6ThKnUQ27WC7dq9B23ZZ6lpDqj2DXVddDW9Bae
We7z2XSf23vaoGMx8+Dk+ymqnPwL3Ujeuf8BaQnPKuhqjNccSNtcHmADfigyu6bI1uX1lCsnlAkD
M4AEdk99MKip1YXSIOuvAiqQB9jGSpnleOgB3p12TYdtG4ujbigsv6BR0oVQkTEBvSRM6Gf8BsgK
TWQ/eHnlquF/Do6uiR2TGI8HtYwfK3dqTvB5c3KKps7KJym622LaipvkXuQF21dslay9RBNP5pf7
XY9gwFbRoiNKkf7ZexZMtm6F2JSmphewwMew85qPX6lFxpJ3JdTib3JrGsws5rZ10ESteZIKfTmn
WTV5eeVe0zs1kI4dl2lMp6bAtK22V5ZCTQufYDZFieH2jkPU1j7ME4Yed7ue/28XWdNXBhPencuR
RaI0fTiJOppHkZdyficoxq/dZexJ1JX5u8JQldq2Lsq1cVjbSHxuT018MLu1Z4LUlCDq8J5EYvLU
ytXWbpdu7dxveXT1QIsWgDnBSxzEG175bJD6sbele20Qt2XG8vfbptYLUjtFOziLtfDIQ+Zv6XE5
oOsApTbs45RDWYhj3jZgopU6J0JR/vN1U+stJPn5fLR3R47/MvAntpiuZKc0S++xYf0ZFDgd48Pu
NXv/6eCWRnqyZdeMyDmfneaNGafCsDDund2avo83vfGw4QHo0Bif9MTCfcldeDCM6F6T/NUTtz9Z
5mK3EE9MTLBpTxZzBhBAJ00HS4hi6b1vRmP7dbg+BTA7CYK2j3LtvuCpdw/r4OkatFpF2GoFr11C
l9iLv/3BM5NAjq6/jGDY4AcyA2YSw7mAWpJoh98NvarUzNB2puwPhzV62HRvPY4gFULGta3Cqwgo
Ii5LDj1DS/Zgb/m9365Jzewsi+y81LZcE7+tMqbC9ek8mVy86oP5Puk7xQA3gXGq/6JlwQugzdfu
U0sGTNCEjN++oWaD9Jmy0447NPIl4gOuwgzQQXNzdchGuB1nsHm2mWBKmP4vEUBqHWk5z6xlvt8I
YEpqflR+CpXvnPofVZeqnQw/OuR3oQvD6Ldo0P9m2JhMQfyd6P1xZ1VhNu6CCOc4O2Tbs1AQoo+6
B8kDMZPLaGckjqSDeSXasg58rLanS76shLbkfI2W2OgUZN44iQwe5rHjtDD0MgyO+ruTod5KXndr
3GXny3K5Ryos8CHzeLyU7vCIzt2h7QZPTOyS6p/fA2L1Bue9k3hdNhv7SkfitSfa7dspY7KmtHIR
pXzAGiYCUtGz7X0vIhm46gFE4ueJ1nSfeVQW67MhrtSiwy43L4HpOqML82DSqUr0MBzDI/2FFe40
6TJxVe/1+q23ZiAUuOAr+Sji3x0P8o0/b5imLM6avsO/OgLwVcNT4oTZAA5vWm7a81Sixx5cZ91k
mqWp2bQvkuj/KWw1a2zLo73UKZa2hcX7Gs46Lx8iBo6p8kmpQR7crB/iams7bXfLpW2shVN1CaZJ
j+pz/0rzfNfDpZIGoQ928oe0upJeZtlir7M4OFTRlSUzKJluCYO31wE2xz8y7/yBEf8hsKad8yzL
lNJBIBM1Lx45U9zGMImqjPG/zCEsxl0yKm1rbHuy3pJHbvIP0TWlXF4ajdWmXAmDJMY0WG44Ib3g
fn287MDzQ6HHigcyZSjZYLMeCpS2ytzyUgdM0BZRN6QSfebkMmnzpePFkHFBaCK5sDKR4s/vNIWt
V3q5v7DFc/imPKwvjnkJ2e0JTtePlwAFhafyv2Qw73f3lm68k7pfz/JLo4nUXXj4mKQhmdo+3L3+
lZyCuLsDadbmgUb8IbEWDhTHg7UoHLaWhNEpfCaBiS/YG5cegyQdr+mjFl8NUNjk3gf/+lxrYcFx
19zMbIPlijpHmmYMdj1RaXiJXtEL/15cTQkdmqej3ihZazsN8bWZ90ZUf0VgQCYWHPEeko3lRHKR
JG/VrKmi40pXlgo9IqiiML10x0QgKIdN0A9eVS+gx2FOq5JQgrKa3ANGAfXH0dbUUsPeleuZye5O
yNUkwzz6othuuJFHSmoJzvEoHfz5KLj8IbKmmBab/9O7PNQ0Tcn6D6OvPoRQgThQeR5Mtrk1baQf
VpdFmbG5wkUk30kmjKHGoky2g767X3YYHwczeBw3uzId/MAzv19qvUa3uOSN2eE/l8mfzr1wDJlN
dPmcxSRG0A4Qn/nf7c/5Ivj9Pt2qjTWvWGdQt6UZtm5agON/KqblSb1oTr4QrhqkJyKrDu0CUDwx
octNxvQiu33G0UbnsMO1jj/hbXVjWmzfGAbcljk1j+/Y3dfUDtxcXe2zvZmLOOEYkOoGaBFS53i5
EeMA5pTtugjbf1t97cAb542hFvtCPOF0w55HAhTPIa9c4LvijhVu8+n3HZetsX7Sl+15e1k4rHEj
rM8qEd4xvf5hBFkQTKHwB8YjqWp8qJf/bGyzZn/0jV0eNbHQCTW0WUQqnTy+CALEABHBLARrGBST
YD82LFua7ZXsc7OWPjnkx6xSD4iH1dMV8PhkyEgblLPnrkMCkO/ngWSXZQuuGaKGWTX1y5F7LSRa
7oTpnETmQm3BFf+ikikqx6onEnDx57P0jB8kJu5fVbNmiZRr47hdbJA+7/hp+I4/1XOHmQGzXuC1
vNFsOKDDWPZ6HtX5f0itGSSLXgstU7hZz8KbEqE1bR5hsmlDgeEleFN9+F4C2q5jD/P7KXOTH6vr
u0tWs02Ny6qcN4v89ppUCjZJ4gRfuBpB9yme09giW7D0KdWUl5ov1IWu3p4vDOrwNK09yu0EXKK9
TvhT0nzXw8Djbok1BbUtjEO1vikocatSdCS5zuFH5EI+igcnucWPygY/TrSmnzbH42meHdhRkV0V
Aa3YVEgtsIRkbNzhJhY5z4XbjXd0L1nJgO50yUN6EMvff4JVc5btbNGw9DV77E+tmKjgiwF37PCO
oh/4cwHJlyllyeOxarqqMDaqcVW5xrg4AswwTmCCHA6pE3TeTK8bM0Pr7D6bvmShMrE1HbUzdhm2
H7H4jmG4CsdlNBx+rNpEQKSjcHLatPc//y5Ul6gpq6amzqc12dMmioJk/aGfu2NmPsDM6zrMAKLy
uIkpq5M4NJ9GNEzh2tEuOqCPMm5f+5/gSiX37XE49ud615mqTqvreqnv//OCSZ5ABIM/O3Tp2CI+
udGQyg77oct1J7Gms1bHRt7crdgAMbxPvKlzkOJ0qb4A6+gpJUgGzdOb53lZKDVLMuE1hXVa/p/+
ICEonJ487m3ChLYhl8vGuQuqzR18FXN3QE5OcvSPbWJTbSpkMIB+11RJucy2p0ppalRA02nvxOgO
vQ0RaBwRi+LxwHZC1Zf+4HP7ewF5rmgSkCrQx+rszzfU9MtB14x5Xjp8Q+i/v6NS1l7fdT3u+/c3
F/73Ff/D7fqvtLoqyeZ0nFtKRnd9C3/rnRZEOFCbY7AjHStitTAJwzUD6ejvcv/BLv6RW1coy3Ol
kwFllVrUTu1oQnaqd46IhtVhvyOY/7uvDHESWKkGRkoa/Et22appFscu82x1Zt3tSa+IiScEcoMF
N8GMxNSHZK9YJq+mVJaZfrY1TZzqdIzfkRAx9b03AQSTmvzHL+jP1tYcnYO91peOwyXehRN/kg/Z
2QQUgyiJwZYNAM1qEeyLRcou02O79EdyTXFk1VG1rCuLFKaRGrroMbQTcEC4WCPve+l9EwPz7+93
6R/ipT9iayrDPJeN/KAjlikjRxysMdx07uyT8D+yLIKlnJRORFWZbxjs32MqfvCoBm+K692wDM74
cx38/kmPavpY6D+fVPOCnOtlZyi5uN6Ae0XPJa+K+bM+JoP45Xdhj6ooP4TVtNahyBTzdG1oWMmz
J2oJ7wnvKE/xC7ASG6jxSLR/D+Sel+ym1VSVc54f1kbOI0JXU0FhpTgGKBA09aHFhrdacGiLautA
TSRrlrynOg6qSeP4ctVkzX6KZJDIAhLkdTyKvYSIkov9oKmEPMuf47Rr2qq01pvtDOpE0aoO+Srd
vOlUP7lbqKAZzUOrDvOewAl52ieJpnnMHG+vdYHOBipSSObj0cETB8/8NGkRSeipv6Pl/140u6bH
rtXi3DyIfWBMdzqlxjuGhrffd0lfMgEbfOugfYkkey+O9TeZNV22Uhvr5bzgcj+nNA0xRLyr5yDW
XUaHguO9dETWq2U+cRIrPOBbOCf5ArHfv31BTcXZ1vUwm2ti1RQtQ1IzAoMGf1ag45T48hf2aJeb
ukbDp2oC6q9TFTi7q3Ixdiq37YbgcMfDuT/EGcHpjkdZKLUWjx7WvbyaRsuaZ3O70C5ifakZlt1Z
1IMaWbTqG34/CA5vrW0YQ+Y/kC/10dbei65prsbiPKN5QRFLneLnL303+RD1MkzGPKAsLjnJRybj
XlxNd1n7q3E9XxDX9idQQ91Kv0DRA/f1TZgMaRlUmKD6zbmXV1NZVaXnK4MWFex+On2fU/9kfImQ
F7y1yAKM4qUnK4I+DIn/yHTq7eGmsTo2yXyILRV5BwFqi2Ae4HH+f7zORyVX/V5aTVedzXmlLQ9i
R1MfUOp4/B9I1cFrfUtX9vtuOkpN+1Qn06gaeSU0Qbr3egmDBOeon6bfd7uKO/p2ku/40xgOfr80
zqOw8H6JNQWkFZluZ42rRotUb8nQryaN6FslZq67S2NNHyvE6Dh/dgPbKAkJHsB7mTeau2KWxqjV
fXUJ1s14n6qxcPwoGq5I8b119j4AEGFBBpm/fvketDikzlfUgOCLHFUf0Gc3aK3ovtFoqWUu2VT9
ggGq8blMpff0kX27X2JNw61W5W57WnKKTjyZQqAmaCuiftDZPVMkkid5f1dwjlLz3OzmUWnqi9ul
oSQlkjZk2E/sHCEAHSgCMCVz2x6GAPdLrCs5Uty7TOMU/dS/Bfeq4g6HGbCPbnfknV+gzXPjpxGP
xP+U+kyym1tTc/vNfqfMxYIv0SS1QkhUQ8p/SbSLxXWAMBjMCdFt/PvNlaqCmrpb5MAhLKBssKGE
2K0xCQW2Ge0jukLQr/8LwuaHNqjpu8VptTWbq9vBUkBAJLCeRRglZjd6oUHBbdFJFjeSwecCDj3J
Yn/X7U4dYXO1m8YCPixxwHgmc+89azPPoN9/AZ8+amX+IZoHI4lueITevl9wHVVzynelYRxvC9Y/
0nnSBjstUuvd9xAQCCYU7EkEUeNr9skcFYbdkdpnlMtAlqR7wBcINeN/fQanDrhZHK39fqXcfAZ2
flwGVkzhSg2nTjgeX2lCoh8ID6IRdSsSGnCFTMnHSs9fdgY1VXld71ZzbYPtOXqpDwglF7UzMv0f
vG0m11EUxeBJzl2iTNSa7tqu18vtbC9W7vcwC2RGA3dIyvmmS0bkTaRFdYm2vIVjd0V1Iy8XDmTa
GoFIehqpLkO7xxFWnV7BWGNuwwpP4l8usqa99KuTaeZSOBJtEBLoj/eEZ/WCTCBjBJq+RJ4w2//s
uDg35pu7JS7NhbXb3+TNE1ZJSqyKh2tv+NVnFFoQxOcXWdQj8yRu8O07kdB2KQcI81giBSpFONlf
xjgKnjzh18vDColKvn3OnbiyzGlkWgun1xf7eYx4JbM+9eUPt9PSKIUV4WiVgpeWJqMkkm/NfHeS
d00tK7cVkp9FI2b6rJCSSkN6vKBwHTaTL1A3hSfyrfHIeWWsT9H7/vb/5au5mY67j9jayrYw11yo
eXKmqgBge1gxN5m4xgWnCvhS3sYkuVO34tGdyONps7BN8VCf/bBXMkpaFPP70WuHjouGjyssI1uR
2fxbE8idxMpcnMzigkTg19P0vXFwz5U7JjeFT9yxP4jfGWs2KslrI38g3WPxKH95RLds6J34cm06
WT4XLgdI15CEhfCssIj4iKRJNPfthvohaP6Xdr/OSmFm9rKyFkJbYAtBmvbG7kcUtQLA0KNvmaqQ
6F+tppqUZsNS5leE+QDxaEAXmFY3+gg8jB31sAFZfYlyklgZreZNWfOsOVN04gAfHr+U6RChm4BE
YWbsrbhK8ZxBsxKZwlX67SxrrlTjasGnI7yLo8eUPbJe6crvjbPWcChA7hFvRvfegN4IgyNTjY/a
8O6N++3P7y5S8zBbbpUcg+NP9In14bi7JHyHav0/KUegVbixUfdN8xuGO9qKj/h+/pRsgGTTb2/t
/htspTQ3JzaA4pjfOySAugQuBlpeYHpvkFOI+sy/vVy38uidVH11OZgNoaba/tSO0t51nIxvqfNG
9HQgs+qNfJmplVj3OlPF5aQUh8IQLp1FXjmcCqgTLXiiDU6E0JJtldyrm193t8DT1inJvrDAQ0iK
QPfFSLkI8OUQh80ikw03o2jc0dpUY5xEmvqRPF697jzZ1XlZnVgs11pg0kWtNfkSCZGN+8T7pWtE
smCZRGEd7xZcXWYXbTkX20tPteP2SNzPfHxkSjBPtFgS+MkUlMTu3HDUdxKbud64NiDvuflO9CYJ
tzz5EN4w+v//w85J1P6t4nsnbzfLlWtTQe2zo9Nz9130Fg55JyLU2yesklBv6cke6KP2tnslodc0
lH6w8mImXDa/dyJPjJn76oBV81ljFkr29HYvflGHei3Qq2xVuxa62FPRB56GOMH03Awr6pdJ5FYo
Rbqfbgo5aLHgT0bfdo6uwYAKmTGQnO6tXHO32zOLArp2FffJT9/x4YRT4XhBRO6ERAK9o1KYgERB
3Ph47yRuD5t5YYqc5caftOmGTmB4ANjToQABkOlZ8l7EC/xlpw3xnu6kKef8MjtaSPPbaY/nSe1h
eAtvdkTTNJzzYKQGVnKDbwWKe5l20Sy2t6tErTSLK5/UJZjsoRlEAalEMV9y5zEH/VMWQMrulVHT
R3PmkJkbC99Y1PQmEwYTjofNPtM2FyN+vXxEgd6ip+5p9/9IO88lR5Gta1+RIgCBQH9x8l5l/xBl
kQABkhAyV/89qfnOKRVNK984Mx3RPTMdUUm6ndustfboWxChu4/KWAqwrd9fAzFpVPPQ6xAn7mb2
q4Oy2aySgvuLOjg9UaFC21v3iVrmlRksC91rC2otCj7/Ga+yw7sisBrpnvEeLdwKUVWhvcsDaLFO
54TRUL1+1nPoPTILvK6cCF2/11a7qUEa1JSqhunBiFWzcTiIdx2DDPEb0vmJvCp5SGzkEHkNh54H
NPqUPQT1y/yfgf8UzE31lW6mRw2dJIQuUPTghPUKiLHYSZKAs67MZt2fqapU9jXMtcRMtqWY6fNI
d3qU8eZgxsjJf9GWs8Mrz1NLP2nx7FE9s5wZDXm//+20K7vdyvdtwgKmPUKQyedx4GUoCffeoK7M
6AMuMR/ix/1pPn5WuZKRaWirXeN0YnuPDtUkzHRv/gXNgTXuUqaV9ib8y2H+Ga9ygUv9dFwpKotM
lnWSL66aeLFNlbCTe6iVeOPuubBRJqFjNJwo6WP/lyzCz/gV98JqBXGeF+IyERugocBtAr3UIuAa
P4hT9S+XV5y5G1uhrBsoZLSvZ8qd7CbL1WTeIRwgp0xFlmbqtOz2pOGAiG/u7Wkl/okbm3VLy5ij
S0uuUdvev71io6ZfyeA0+4BVaogs+oK+3fSx/pRMuP65/VnfipdhBfHByPccX0FLEsDl1xRV+R6W
ooQMRXZ38dm9P6R0Syu+hqrAnNTXrPHjNTEUdEAcsMYXlP15iahP3B/vL1mD/06xmkg2d7v4YDWZ
4uNo3QUE2E/c98vQByaNz7iag43qKu8bvyvqFJKxr7mfO1tbzSerYWCdlAvXleADDCLJApzVOeoj
bGjoykziNY13b7iKMSp2hro7ZCwtVBJ/jtTvk061arxGezJ0zenq4f7S/qUg8bO0FWuEGmSxNxOW
lqcGmpeQdPPmtv3EI+Mcu1I1rqtzdG9+FWtkHoom7VQYT3R0RbFnt2wl9ju9JvsISM1OTyBlHkQv
GWfqqZ2rCv94N+6riU2zMDDSaceNEcFzaI8tWtnLdvsvSfuf5agYq2KVXNa7JheZ4ikpwHe1S15s
SVRtuXNhRYhQnAda1i9WvIiIgUgus+xmVRmb6qVl7fWC5Tk71yQoQ/MeEYp5b5QlkeeXbL+Yz73t
qBguKzUaRnoUpxsqmr8U1Vve3d5U8KX6GEyycI8ylKV0khWLFYaHFvE1Z/zcAWQwiQjngyEioQXE
e3letT5N8rOlFWOl5ca5dThfp+hPKLjNd4pNkhPXkQbrk5SOcZ9yFIX4oXfWtZpRLuMWrWAu4kFw
Qc7CKud090+gwOLOPH0q8DB4euEhK/SbtbfvbdT3nUye4K19l3St2bJEV2LNqKz0tr0mfS/e3nNn
xAWfvC4F45sdtpao8L8AJTm645x4lEZ+hhSbVOtP3oxeWflkH5inSLjR4BBG/qXbQ521gzIWcSCM
lsf2UBom1b6FPyNWeTzF8ZzulauvwcPkgwHIyMRRB/Kch7V7Rv7sf/I2bgYUH3Tjbex27f15e2CK
JCDxbXyfJBE9rqaIu1BU7GbS7JRshpX3Aam17HDK/zlYFCh68/TdFgx+nsBZN3A2T7I1rb+tN1Os
vBCZ8h/fBiGqkcqQ9Pnl4MA1A0IqsX9XGdg/7s3NYNXn4WTGzUPI9DJv6yHLZD3sXDdao5BJrtGn
FoN0AP1VRQlTlCpODg3ahTCT532kKwdSqe6Pheje7PF/S2vcfFrlaUgSNCTPWz5NCChQUYaRPQc8
MnRe3iL7QeJi1b/LN6NV3NjW5XROlQ2jGfYeFDwEbIzydOpBdgRTKM1p1EZiN8NV3gGlXIdBIRzY
2H4UrVqxzAw5//qYrh3D+0Ap0xOpVqmhrPcHbgauWCgzj9VtQ8yzSRLbX4pGchMohgeUE5ByEaks
8oPw4mAeNN6O06NKAX98Hu7okrL1Zm46+l49wOmVPIti1D+OYbvZVkwkWo0/9GDbqrW7hFpLFSE4
nZNpDh52Jz4yNoC3PqZe1kOD7ZnaDS+yzAWp00Frtm7GrpiU1bkwYXyYqhDQEQsxetU8UsAd3QWH
t+rCu1hIlSKkg1bMyvqMSxZHlgrpIO9NXifcr5KWVNytHWc7dCEvS5ZY3OR7S1wxK7Rgi9WGWGLU
dUbIZ74vG/M5DwRgGNUBsOyEEwEAsjzZ3soGFn9/Y7LLSGlekj0Di4QWkjdbLMoadMr8PCVDyuAe
8Hgq3N8DU/Zc1GeEb/a2YkOayuqoxsV10jB7J6/C8/HxKsWEvw33/hLXKfz8OkkVGxJrBBOrLSdJ
6Apl9mDvIUX7+o4LQCth+8s2vAQCohDotClopK8wmeQyWLUuyM2UK5ZFS3Z6QXmQjxD6nNF0NNl0
KbfyhqBEtR+SFN64D7O1O/iUvVy13Jbbm1SxLUqeoXBkMHRDVDbKq0tAvpZ8NIFjx9uipAgwW6pl
UR9EtM2m3mwZlq4plaOdFAcNBTZNrPszqXiR8QjpqXZ4wHwwtACbKr7qPSzWPkHrAlLEpxSjXW/B
fr6hcsq37QCRCbV5tWCjVgdYAypYXOsPpdccXdlzZ5uOqTOKowcpg67+iv0MXjnm+Urfn9SGri5H
g9V09Bp3V84e0qCgSPa4Zl+JfeoP2foLBWlEFWN30XYppbmD8/z+Failv7ZutqJyBc7n6Kwejxdh
ZeAo+Fw4f9pCmwEOH/m27iWSeTB/OXQ/c6+c933LNKPizMKjj3CVNZwA5BCkwWuC5KUPD2ArS9LX
6dFy038GrZz0/KIk0bpkmnhLIywa3onwkeyPwjuRy+yAau3zUklr8LVhzs24FQ//FNNgUYnZ6J3P
7RIKkv9wQOakg+wnY3ZyjNETzZpxF93ZPrThcUki2Kus0J/vyH+nXs0NBcbZpGGqoqL3BKajoLPZ
SBx08PlAHE9d6m682ep4Ot27QxQSnEV72oVWJlSXwNA7358ypNZfjPzPF1Ue8DPie3gWLIoQPMF3
gVNXICCKeAG1ccn06/3Enx2oogy1Q3zMrMIQr9mzizrDOz5KaLcgl089+j0v1q5sfvXYh5shK+at
DFdmGaw54YPngzfZ2oc5mhReT1RH7KcmF0ukakh4zhbUR+SyabUpi5vhK5YtWpWFboorTQdDVNOW
y/lcexEJC5pxCCQneEY6h0vclVrW980NqyIMD4V6VJoRmyr4sL67crazfAGKE7KT6eCS4jaQzVYG
mU/FfCE8FwoWss0WXti9s16xZqWJgkGSstnUeKPeiNzJxMdl0u2n4RB9vu5M2l667oLTsZYCiKGo
ul7FmORpbln7JreLWi4OC8AldLY6zc6w/9bn6ZC5LLV+6O14lbsT7ENNyy2xuc/P7xMhgYg46xPB
h0e25iokdv+BqCV73w4olvzGG2ysyyItQlUlUWN10o0juvNOEpciFBbkq4XYM343IjMimU4ObuBx
xPaD79BPH2DUPd7/mtqrdfs1lauVGoEVnqzrcqOPQXtYao/R82TtLVFBKUQiA9/0YZvbfcjAksGv
CIHq6bodvHKxVudTa1OcGfyx0UUlKh+iOqZ7vXVsL5eTpq88Uon0WBA0/qclSmveW3PtKEtU/Bbn
7ven7LDXORG3n1NxIo7hNtezNkdBtBjw/XfOwhyKLhCcKy6F6quLKJgj2QFxhe4tQuWKJWW2ba0C
sQN6h8hzBGp908dv455Dv+j3yw7UAIHnkky31mm8nW7Fb9DUmF4yIQOjMLcw7HSNw1K6jYTMWUrw
/48WJ4KY4TK12yOg6y9vgjMgDQVro4bbD6n4EnpDX1+SRByDZ8N+DlgF/9SbmAP85sjlUrAHPO4Q
aMfxRzQAdEBiQGZ3roDBe9tQcSxo7nlpbHdiG0Qt+jntoSiYuj5ly5NtzxVw1iRC3jZ0YusepBIE
dSHLzQroIq95YxOCoN3e08qUwQFb8ICflsv9CJQHycTOB0pE413/4TTCEKALKmemy0avmED1FAaH
TJjcR1R7n0eb+dY+j4UlnAN5EILGuU3sQPZNqAHIcvO17uvt3Cv2UD01GyHdA5n7YKT3n9+1N4Fv
IVR88rCAG6RYSXlINTcMyWWv4lus1bFobGOGxWl+nWheuPWX6oCAoT+noShk+c6aXmzDaDxu9MeR
1599fj4fnXx4dgZINgmSaZ8nePyQkNZvTFmZvTyZLozvnTNZRcJcjkkSl8I04HhApBFc5y+yUSJ6
B6DgsCquxBjVBXFWyzDhXpktnX9+H8RybzbBZ5+ETSB6GZ3p7SGiqGgRuc0xRH6nG08WzsbvL0BV
yQavs4S3g1fsL25euLNg9DN4a7SxDbvgNFJDoLD98bX3dcBkBzfusRddWfOD2lf5duyKFW7E59Mm
LZh4E3iagPaKdsmrlIfoAKGEf7eLwZyO6YI5dX0MgTAghfK6+A48OZ+l7kbefk3FNK83QdSihCSi
HCL6oCOYW/QRtOM+ERaFpHNvPG533vC/Hu8fgNrc++3IFVtcpjslLpHpAlfgo3JK5mRqv2CANMJm
pDkkw9XWum+Hq1jd9eZkpWVYCMMn2A/Z6AvfEsQruV+eWyhSkkdPNr+q6ue+ecwu4WUnBtQ8oLbU
M2BZHnr97ndbJnjdqgscbmZXRZGlWjOIygOLyYPyjGPlQ4Tz6QcHYmL0PChfACE9+ykFjq8EYVdA
hJGfCi0JKkjEkb1IsRF89Tyzc4ErXDi4PYtZ8wjmgPbZe4fkWeiSypk9ft4/BLUp8tvvrpjko44C
32XNd0ORFjk0HsKlv/KB4J0i5yRyKktz4PMuY4q26MKi3vYdTj5Xo4CIiNdxNpAy+8QbVDWFt59U
8VMLsO/Ftnm8LuUIaUTy0zYSkPgE5DcCyEH3l6D2Vbodr2II1fVhswbhiekV6rsuutVCDrezca5a
E0PFFxjez827ZNxaX+h23IoNLKI8SfXdXsxTo/5Eh7b9A8lLLD506jGVTHsYDnkaHyiVu91B+CSZ
t8QGV5VF2+1judOP1wv5PBlNFDKIQqcGWBwi4TjeqGvgfs1mkmElBq8qQBmaJY01TUx/uAKl4V6R
gPMPAwmsDD7Smr5SQhhoNfqM7chZSxFysllXrJ6V6FpwTFn1gWDKGE/5BPxlb25i7DWXKDuZndHb
Qk1G5vldgef3znXFAEaquWrmba6aYAWLq8YjH89IqDTG6OZRvx/N7baHYO6QZ2eMap/IXVMeUU1P
+gbWVc9vzl61lh2dG5nVvrAKj88+FaC1x7NvQZBGpJH1j4BZCXjGQXWADaJC9n8Aw0gMZlWgMl+t
zpvsKG4ddDjwmf5y2+HVoxqVIcOGDjX95RzwXrG/g8lLu7fZHs6WLPVSm8O9XYiK/WtoJ61N03sR
CHIMmi7QhZ5HChu9BqS4ZnIfWOJ2tSrWTc8KfYc0Judv544mxxE4gqZio2sDTpPgk7BrsVid7EXs
n21EGyWXTzZ6xdY1Nu38YjR5E+HrXiD1XFb2e0b6mgoCOTYRecWfKjk2y38I3hdRzCGQ+n51aZ/b
Ja/Yveb2HIbNSNxAFHdfaXinEQZ3fdpRgzifYvSmAFb4ZfkLyOODT2kYInlgWsJE3IRgmXo4FMRB
HL3Sp2zlw8MRuLvChgtq2Q7+jxR6Vyvyczvpipun71dtxbowZuYpnRX90p/zoWHrM/T7wZII3Y7Y
uaI7KIa/0PHUG05NL0WEGE8cUYauqONInPCruN8dg1QVpAuPagMkUclGlD49SPAB8VAmHMUQX/g9
/0zdo7DOYPa+KBADAzH7CMUthCzhgmZdnqfzLk87c2uKHL+PJKaALWqDruPZQVeddUQvIJGuHMxO
x85pIjnK9QakrVLfNxRNr3Z/UDbn5r6dbkUI8Tga+FsbGQsIIRT/7M4Oa97uwPeZ6WNZcbk2mWKJ
zqr/f+DKHcr3TTNK40wMvL+2oRlN3uFBdukB87UbxM5lPEU8WYSTEQK7YIO+3c/ypWknR1uyBGKk
Pzfw50sqN+kSqEUzUK9fsrH1Dlk9hAXtL3rQfJQOLV770D+JWBq+ZNz6G/wzbuUCrbZaah61XF1q
r4PnvCfIke8gsNq5hwTDl+ENKbA7fX2wg1kgQifCevfx/jc0a+duopmka20T/n3FcJ9DVLpap0hd
6sSP8F7fl9uv5TFEygS3LQZXIjo0mYB2vGBA7pyceWO6ONjNFymgoz7QuPmUikkPuPdFfE5VSH0C
JC1wrnN7SjA1HC/6MjeCph91u34zXOX8JZetDmI5EfFr6aPJBmAIOcmJIEPNcFxBuXiXQeIu1913
uj2XsO6amj3JXybtvXOM3bhvdItgto/tZAGldLRxEO0V11skvTQXve8Y177f/nJOBIMG8sUz8q+X
z0+XB7H7oNkP2QsaZNZHuHFeGjsAd2QowNpD0HlCcuNthXaNnbmEMDzaoLgMw/kMNpgMdG+CeeLs
wQPKvLr6O3mzJpWbsM2V036z24gomgCM3OpkhCMx6um0O2p4RPOYhA4+9YNOwwc+69PyZPn1+rzC
zTdUbsUJaGDZooclHg33kOQuebXtaLkDoCnY9l9zUttPrPKYpII6EiUHGLSrh0epSGMt0M26+ZLK
Y7POGrpuJBxIF8OuOMEOOWyqVpdPAVWA87PsqBu7IyrmmbPt7FJgwAI9+WLZdAcqHvrHXt/bBOQC
jz3CrYYk8NHEQvxhtm4+r+KCZzltGzYKnycgDN8Agvwt2pylgG0A2rBsOmYJLfZDtytDLtQ/wzdD
V3zwuLlNjFbjencgnAEeGLX6fsvxN19XrT2kM4l0PW+IdMl60u0/vA2LRzBxi2+RMpBrHNa+YT+f
U+1RqBwBKUUHVgLA+iu9hNp+T+Tg5h9kfqBZ90+dBaH/QAYVku1AtVlh0r5sgl2L60IvIbr4zTgV
tKfadkQQgpQnSzDeL98E33otdYVqq8o3p7NdsdzR9rzTGiWTfkRB4F2UH2Bw8mQ4oneeLO1UK9lj
WWjlaJpKf/lqbfVkJWlzYwTK8lH0eGDTSbu/koBaGk8kN2h2EPi43VxJBdb1wnPanTH2jM2+/17V
MqVuv6NiHSh+naM44DtEJggLRc1hiZwi4h9Q73iw6OcMFQ13CTHN/6nicTt4xSDEcWpFq82K/RZd
SEVP4QYZqgktA7l0hf1EwQcOhACtL2Skk/rtvtmAym1fJ9FR31ohY6OWJJzd5VzcdKBhZBqBfT5K
PINavMrtZCt3XG/wPmZRQ1mORmwzpVZa0YQdTC8zFHJMkBsfVx3Z/tYatZ9pVkH5+1xpnk8poxq2
O8lzZOKBLdgXutHgBguB+o2LGkcbf4x0+v2zVZ9ZuBlbeAw3AY1OX0R4w4yNQQWMpXnv6bXF38q9
aoDNxeOX2i+i+VvGA88aICvZRe5GWlet8U10TWsqutkyjD9v26Wxy46BpSgIDMDP9nubEXdbZHRE
LgnBRdle13iBv8ar3KqLeYjUvGC8PbKpz1ZngqykIIX3bN4zITLtNckvU1Vy7y+5XhNI/xq4cqOg
0e6ba+OsiCLCAaX+LLGfH+PvDSWFgWhrZXWgZghcWr4QQkp2OngSiR1UaDwlcYa8c0Na6ZDoASpE
uh1IqNTI1+R4AFW0FJPabrOpVHVF4/N5o8Z6ppDaGIUw13GNedpQK8TO9OXCC3U+2K/xKnuxztNd
cj4dsLSPApq4tZW3uEuOi/3wiEiQOBwKQoitDFv+A5xQUKGCAyuLz+ruv26pitEGSa0atNP+fRs2
JyIDM4/OKMNZFJgnCPF4PbA0V3V9UjtbgJEiLBGydPdPhVHznv8aumrrdvEpbTWTs2gDgsIpcLHz
t+IcHtEe3U0RuV9xJF4VL5pSIRBtsnq2gAXTLrXkcCRz8NAndHtUS7xC3on40UEAljxQQgJacnXq
0s+6BQNcQRKwqRhKJYxIy4OaqlZwElhC4DdtUarY4C4HDaEnDZQ0FOVHoV6JxNnsGwL+51aOWq4D
5fz6jIrnfiiKMFEa4ZlskCt85mvxARwQkKsdR0So+0jMZR0N8teQlYOaqNkhzo+rM6HjwF3a5cCm
BE3GVY7WrUsv/hqqchYzZCiPUcDsmuQKaHwOl1UUMwC/E506D/QtdiUPUe01vN3Xyhk8mplFfovZ
UWQX5ZMecKN4wL66X7jYwhhnbn/tNtzQXXQByHZnMtJ7HaX216wrL3A7OABULcUnbGztjNMlchOt
jitS3r3LoNcJYKRT0BEBJnoHciZos+4dulmEKnBz29obxcb4Z4tHGg1JRVFdiFVhB+ZIyD4daAJg
sBYsxgLFg85Adr/qsgK3i1Dl9pppI8nOCp+AwwXQh+ojTl6HyOaBhq+STa9z6H8NVvGpzyHYAUtt
n5aj13BQ9JALBFAC1RaiLcBF7EibekLf/bxv7+ogZb+GrWQ+VuUqtnZJ4wSzY9Qcvr62RQOXYvpO
Gj9wO2RUsSAPm4O3sh9iv9uV0qbE9alEkr/Gr9iwy36dHfQ21wunGs21V0p35C6DXgdQLDQyyFob
twudtjswJA5AHYjo19AVu3W8lEXQzjGfhFADcjCt/itcTIHGtzuCOr7pCX8rt6nloSooWfc678PS
dEgAkIjaelWTpn0+5ruyNE/Me+eKmOa9N98N5tSRqTBTK7VfHiwfKhc0k+H9odW6EJqJ/4xdOWr7
eKtvTiVHjVxCxKPmuwevFNpOzcxuAtrdf69NasmNth2mkMtGhzd1bU8gCKgDFBNscskp3Y9tb952
WKsM4+Qts60dQcLSoS8IJ/VhsUhGtAwWIm/7kMYSpMAV+9NxoZR+gNQZe5bveXsXxWKE6L2Xo09x
OHTGnpIRVqynobPqUszjvB8Q3L58PKsH5/UyfHVn2XvXdcZp6o7HIMfj7tAcIQvY/56tOp+yhFAd
evzXSlVuRxFvW0frIlYKAmdz+J74k1bmg3LrNMfGzvn6WsavX7wEL9qQyCuJr6nSPXkzMMbqdP00
GCysDayZrqzE/hfb9LOHlXvT2CQra3fmywSKnO5wCu/+HHTE+LDsy3AYf7HFP4NVbsolJlTIIwZz
8Qpfccg23cncjgo75ZImg07YY0MXQP0oMxpN23R1qFP2owx9KZ109dkv1FzfXLg0g9Eg7YlWaaCN
gJW/0J1asyVXVDpa5eVfG5pq7iPjuvknd2IMqaQIfbfD8C31iLIlL0BdDPjrsFWe/fV201K2aeuE
jBHYOpDzaIIJxUBruuHh6zXmAuxMpuMtRuoNv2O2eSIPOxrI/W9hAP40yj/7XXn9y2bWSnZineE3
jtLeyd2/XVwfcSPIGpdvT2iUOa7MHNc/+P8dtAr2ydJAC0OL5c7goQHd73195d0n4HNg5wCpSIyg
7ExX4T7aqnk478Lr7g7Oif3ato21/Uop5DmFp/K8aVEHAEZPie95NxTK2HuC0rWnEhD26DspBP9I
8R2WGibNW/eGw6w3BHtKLszssnFkjA9fNKWyPbrMgZAaY9aehp25SA8KEBECyyj2vY3fRB6ZOY69
Jt3k8WDFHTLdGdEV+SyvBEE2fDn7BF3ASoWy7gyu5X5jt7v3F6QuyXN7+qqNhxuBvjkUGXf8EWTD
O8yBJZKg6J06QGek3SX/4uL+bHbFsJZIKJZmwtvrku4gpXT6VEmxf1zGsJH0yZOQiiHj4H7T2jmP
bKDcIGikjvZfwoifr6gY0Ut7re6OG87ApPUldCoBDxPPQ9VAMEax7y+wXhfM37y618jzJsVz3luN
ZrAWbwkd0C/P8Nfp3SoAW++v67Uzet57IxqHPEG5jHsvGyAMubd6pHXBNz4QvTUWsvsmueRV8FB4
UGOa9mFuQPNdnZ7NA+CVYWA/cM5QC9g8Se5cfVj/43dUcUNZZh5P+5Z1WgpOr/6djf1l5ApJfxpe
0BJxLtIoi5AmkPdXvg49/OtoVwzrvhE3d8YRcybGNUS5c5AMn5/Xc7zNOZbVcpXInh5ehjSuQ6qu
i5T0pO/0vZcnsrrTcgCuQ1ArrsnHfWGTdAjf73+idGkqFjdvxatja83S7ChADozFVW5F6FDGzlfp
PGkknZB1c6VAitp0x8+WVFFE7baVJpZ2fXPQL7rqFXaMOcAFIaC6g7lhd5tTaq6wQCUzlhy/Knqo
DBpFetLF8QMuDdpybrlTaFoYTCF/CXBektmRXfZqQ9vktD0fWjH3L4cYRucTOrtMGQ2vU3bg6oCy
tweuihA6tcOLFhTCT2FuPOGO/oJSN6GUQ43108wxZfdXU/aaVbvXqpFZrrO2ju8woN/Vu+6ILuMk
UTewc0CCMtGdXYzfggECsd1PVMZkyys7wVd47Y15M0AytI2A5W3gnAliDL2B0sXS7uwjbo9DVmyR
j3i+UOm7P/e/hLD/teJVMBCMBHV/bnB39lRJS1I02cUpVt7r65JYhYpt3Hui0E3I4pC9zO3TWzLH
wkl24Dq/Oz5Tq+ItbovTISi3fAV4ijWpEjgpr0Zpv+KbZ/ynsPPv9J0NltgaoSUghPIFJnh6yDH5
+hUyyIuXdGZOSQwVjfmfk+HLG8X71jxwZjThiJy9af9Lo1yFEK318hBbhdi37mMwe0a/EwSOPR42
+8NO2Sf8FboeksylLAJtVcydUpjHUk25IER3z/GYiIJcKjjqAaFk9kr5lK58D0bIe3RtrEPzcsSQ
6JF2HKSd4+D4/o2c6NHWQ/tTzuOQvNPVlpdJUEbpbs23cX6yEepTFH/AEn5/g2STuaF/yUH89+ya
wim+uTXJKt83TjGDkeGHmAyZJph+AX8ZQmqkqYFI/Qj1pZk2klwa/b6LX21waR6bymVbcFxjWwHC
FvXOTumWa1s/kwcQqvAIyuTecN17eoliuDWWzP7LPqDiAQbRJo7MA+dOdJE17dWyxFYikKT0Pgqu
A4LWD0BQ5JJMsnHF39+s+KbRKnaHhHHbXQFbpXhdDNYd4ajbD8LVlVfUZAeqEj23slWwa2zEazAa
CX1a0axpCF0K3xpnQ2YNZfOrxMit9NRQDqmwQ6OR4qGFTtoSBvAOGDpoOkFB+DTcf3mYqrYvWG2U
9vaft7wNx9+nzeBUdC566rxQr1yACjgieiwr1vyl8vBzeyqOXRBHDS088eq5ZLKgP1F84MEhhKBz
kaAaABOSmEtZUsCsWK7LVtFBCHF8yAhh2E+kaQEbH92zixzs579bV0ucrJuzqmSX+ELLQQbbgBBT
XbRZcCcE2ILkOyOSEJ6ZPdmoYgp3XjKrYpPaWpYceczFFEVgkI0udgqlzD4gCAeJzhE6fDMFnpkD
uZLzJDlNdSisW++pigsMKXW1VwmzJjxyBa/hHQ3AlEwPOI/OsIUXJaQSoJVlXZdurREkV6i+kqX/
My+t6YrZbFt6SzcMxJ5/L/2xWJUHmj2LotYIqMWk2b3YrSMRYmlrBhxjpEng+SKL+52MQteIPBm2
t6YE8/sLKmajmR/i1dY6nkkHZYTIF7cl2ryF/bLgK76wVzgJoFPTvrN2dx0KjO3/i+Lln8br91dU
zMm52YJeZPAVtIY6XDpbx2T4d6TjV77lGnM+gzzF+8J6j58Xkcd3tHupo+RSDd1rPPD7VIoPMdHL
aaEpDuLq94Zsjq0kPZ7ZEMNuTgqXHkdbWOgluRrDb/otqObwT7Q5eg80T/Y+hs3Z00vQdF6ejKjb
sVJ7E3QTe/r00ph5mh+wcI0tPfoUm+4bkZc68WTtRy3nUw+Aul4iez84b+wt3kVkSI7WFZp1byaV
+3VIAfAH7fJMoqtBrpt24f347G3s/bdpNyZtG8AnAi3HUdFwlgVZ5UmrgSvf3jnN1SR2dMTVRfu9
9evF1jMHlGiysuclW+KtvzAODaJTe7/ljIT9cEToSn6W9FO/mzv5VzJTbDUZBO/82JBY5GFHP1aD
Ii2/vMXxadGN3X5x8hJvOxGne5F+Hbr7wef6Heyh4t+/YzXArt9bKkLEG/O2zY55iLgsZ8uE0t7Y
dVeHztkxqUGIdPYSSqf/9aUvUYJqvz5liX/Ae2/219PAfjt8XkUiJabnKodyb2sqTslahd2fbHdi
a6yZ0T2M8EOpZCfjI0k6WfCtKn9a2t8LUDEy+32YtYuIM93uuiGdg0fPjUk0Ne14/PxMGqBROJbh
ThIU3hM397WTbeSkDtevQ2eceDtnLViGerc1KOZbJyUbvraN4Z7OlcmEAxADpEkaLgXT0ztLuRCm
q/VJARnZPvCBnTyxAbQEhSNUElv22UcqWXUIEk+dzM1Nh3pf7OYdsAv7i/udnMB6pBkOqfZ+eljA
a9cUp0VZjv7FqHWKnOXBllU5aiB3LJBlmppliD+tygO/Xh314HDZnJf5ethY2UXoabofgNrfQ7Zb
LUJSaOd+pDrW0c65uKpfZoAeCtPfu/nbuXeM/Nxw124cDnOdK715un+CVVMciOqBUTXD0HTNaCrW
Nad/c4QPp+xkNTfxeVmqn+3UPifuJv/YbrzWaLtyzoG33fnKmf3MM7v4CLZ+dPaP/bSNpXLKth0o
nWw/bBl2FHYuB+JWz+rH5iB+ZIrbtKNm9tpyt/lYa3hRaTdddbCd7zR7f6ahqaiIraaW1glP7qUX
LYCjvK2OdrPL+3B+LCfm+350bDmr3PVDkgBBSf8uPexiHlisEK7FS/60Uf31qV92zdBOSr9o9bXI
KwZHwzHag1z1wmhgLU0P45l/H1EGaztaX5s1F41u0rM6uW8MTnbU6jcRiod8TQVQT30jtjOrc3yO
CsQotjQ42vu7xxQz4x3A0bSfdU8dR+jKpV57+zjUFrpq7862sem01g8Hnd7FG7dseDmc2Y9mYjdm
kenGmrtL+iYWqK/2L07zm6ZJ2vNl5VxMFwuP+LOiP4YW2ICL01g7jdS7vJav5ZZ6HMCXleYrlr/V
HnKAk1HnpLutZpffc3VQNOyL+bjdj++fipqEBGQWBHVbTasluPmVl3vTDJQoK6mpuwIlijrG8vR0
sptzAhvCfMr43QWdIfLOInQFJlkGka5JBv0ev/Jmh2oz25dNUdgm3pi0A3v3Ygxij0DApj7beXrZ
lzZpr6Tb1yAHxqm9oNF94D3eX4ZaB0aFE8WrbRht63q5b+5G+2QVm8S8CD9u/xYtS58bvBsWk/Kp
6Ma6ixu1WvtB5ivToOtFyEnTpLDL+2vpndbGzke5k+bO/8Id47IqZhsAs2aoZjU5tynzs97KCRpi
230G0kLQuZyjWoQrs4dZ/j/UtX6PVzHyWWmq253FeANttqOsTmEPwZivp45XfntkfCSFnJoI5fd4
ldO3i+kimwn3GXoI0PDJa8/+SrJ+y/WOi8WjOVTmn0dZ0Cl+ZtUM3q5p5cTt0iCPFbGmj4bNOyaw
0eBWRZM3ZO123nBMwg0GqjR/fc1O3Ru4Enk2T0Z5yWMmS/pEd15Lt9VpnRl/dIIaiW9k0xtLJEJB
KFA/pYB7zYbuj2z3S2KPnf1kS0b0M3uaffOKPQCaX9sgEQoCDEogkCf9Tz588Xn/atQU237vUeVd
M9JCOaai8PRMlL61wwHN4ZZEN4hINZELJgshGbDundLUK+GtTYfxK5Hw5i6e93lRtleqqO4NTmgH
kXKj3Gn4CITZVC6Dj7ObAdtwpMexhpvPVG9GrhxHc1NEl3bEyAf4K8/E6T5pLhtw71DQg2kvQnpL
EqTXsGd+j1k5jod8o54PO8ak8Z31+J7RPKCJQFTZncMWOE+p0kY+KBbRXdfriwaA1vxgtzx4j/vJ
onsefMc+kR2pWIlJrPP3tKbVVlV+M9VqzVnNkig67PLT8jzbPqIRR8M4s2N9LO5vtmyUiltdFtop
jgpGKfxwTLU66K57oWPKfOXaI3UzGfH3N0dqu8n3YWvDMJrQgNqO1p2w0+yP0ZQQkfn9KV3Rfn/c
85vBKkY0PlLC2weZyBY2JmF3aZLP3yypDN8fR7Z0lcO621ipdQzFBnXWb6n7BYHX3j3mzr8bpXI8
zbVltEwxGW3UOJD7DG1loU1eNMkO1VuZm0WrGMf9KSuVxGKcA0rpK6d9RiWteyacij9PzuZ5j/sz
Hqrfre55SK/CFeFue3p/pqrYl3v7VjF02iqI8kvMghor2xqZduo3MMbwZdJuvEy884D+BpIhRfh8
b0ixxzfnUm9moRJsr8d/70R+MLXcvOtlC/xpyewkp6Wakjhddlq4M1jf7Q6B6I2z93ORIEslxwWe
U92UEBq3YAGY/KocmOQUa2XzGFPh8pR+3lMeTd98WnfDOai9hp37ONaTVh+uwlPqhl0lsbV++AZq
h1BwO7csB4ufGN66RZY9ftz5WddYbL+jXuZlA3US9faPWr/0M+/cbyeOPtt6bsM34di0vAJk4MnV
vN3E8IOVkwKHXPLCzg6eTuYhezC6+drdpGgjHrzcNaa5Wz6rH49p4fG6BP22v32N/I/p1jktaC3l
xR2V5nDBNJmUK/vSs/qlZoMyDDq6dxwdH0x/i7062YEfuAQUp0ExCDvr4d5VnQxm49Y9zbfumxCt
eShsa7kmgdPd+wefaMGYbXqr7qZXcsxP9tG/kCNsvRMtWIt4qaHu/Labn929a3jp4NJvrhzNb/eL
R/0jHefj0OoSRBBJeBdiiZVr9PNHLfSiN/35PCzGR3phuNlQoRv8+jP4f4R9147jypLtFxGgN69M
eooU5c0LUVJ10XvPr5/FPsCdPjV9u7A3Cu2kJDMjw6xYETGA2T+xWnmsnWI/uQKlUo8mwyClwW5R
Xs8hLo+M9TGotTl70zl1WQuxZ+50AW/k/vrFoJ6FdSeXOstH5bzWP4j/bxvyf8SfV1AqxzEMy/yW
pT/EvxfFQknbZKNRMQZOZ0kI12q1oGM46koQGf8CjdpteaIYk7fIemrEe/mcuwNgr5AkpNnNlznT
ywYV15WG6uBSZfewUu5yOzWGDMaoWshqZVyKgrTO6FUUGjS7GLiTm/++yH9pOAkr/sebfDMw69Ak
fLe9yZ16R1YDDOO+2qOsyh/zDlOBmFZrgxW8f/otovNITOIHOh8p0VajkemzxWuM0/qCQoRxzzb6
DPRkVltfNvJnZPxYn7c9zL+2/ZuBKvix5GKZms6iE341R5b0AZ4j0VFGjsotUe3NWBWtVZ92rdN7
089E6r/qCIEFExNgCS2I33REU1UlYFo8wEKAGyh3Zjd52UExKn8+H2W17tQq4HepeykJjxwUalI+
/31ev/MC/2cL/niCb+YmydpRnoRwAgMguYq6YGOgG6N23nii9dIOn7FNGaVZlCrmNohOhoNC745G
B7dEr/w8gFgeAGOYUA31AN89Um8dqzZBfCzO3LX+iD9AJKbtzMQEKEeoccKSH2tbxWuARuEfjS3l
6gW9dgJlF+qlmRmpV7xSswaahavrJCxy2Ysq+oj6O+vHXhZ/tQV/vPw3Q1fRWcZWNbZ/IoveqHfB
vg66ZHBWrCkkRck+5iXoEZkvqmyHaBbUaJAJsCKoQPZ/Su7+FQBg/3iY7yawrdpBbnASE3qTDAdW
L9EahL4WYCyvpPUhC4GMau0PVo1OrbqTyOOSGBMAvkJDs/XwB/v1d+ftfx/ne0a9batxnjrsDaDd
3WSuqqmYslWgRdO/JfDv3sYfC22uwR+6j+WSdaRSvLc76dyucQY/NgCm26yaae2hdk7/Xo//4c59
T6IPCi12Y4sXkw/hgf4qdxN6W/vXVP0Y9UsGhyfHDh9XbUbkCVf/CRdZR3Kf+QLCrvbQUAOGkLdm
RBhnMWhjQMmBQL5+ouZsovd/7qUocls1Hc3TvwGDP3ZlxuBfnm6xK6wTmor7fgzn6gdX8+87/79r
sN+yMwzXpVTJYQ3G6EPc+uNSkqEkKAWg1XTQQqQkrPqHRf965f5Y89tpc02ZCXWPNQV1PFNIiuTo
JF87mfHvU2b+6lD+sc4mBX/sn4Se0/w84pRbY3CePBgakClNQo+3HzTopiD/cVC/091/LFRJEa80
w3ZQZuPzGECxaPIPL8NuZuBfa/D//TJhoShjvt1FT3EbM7SB8UYVkgfTpQR+H5HKgxf7EQIeIJWs
oo1VWOtoZAvaIxuhEgyZTvWnc/z/bLAiY3KvgJY8/Dd1tVLysPIZDH2B2xKhraug82qfo018pNE/
gLM/LfadZi4s3VALeTSfmX0cDP7goa4XGgJNVrSfOI5/V3zi/3ux7/H+WEmNPC5Yq7YZjddTLVer
c09q86cmaH+/Cv+70DcRzRNKRAMVLJShKfSKcSIjaaBKJPuHq/BXhSdxrATXErjub47lHxIqRLmQ
ZTy/ORmR1R0rpyLotDyca6c1Dz+s9VdM8Y+1vknFNC4UM6XCttaiz/ZgZodQg9JUKbMy5kvsbNMD
fljzh/f7rsZQqVXWBYv3EzBZqrc7EunvQdtKkb5+WuvvN1ESpa16FzD5d3g8Dbklz+ExnftERR4Y
U8yQKWLJelaMzmRotO7MHERCJzrSFkUt7J5Qtvxa1NBfjjWhHj890N9kiGN4dOKSGR65ym/YR19J
cZKt+Xzm3kgiqT1MElJAxk+tpxCD/EUF/bnQN081qWWRZScs1Gol7oXkMtpgyldx0Tn0XUJt9X7x
Oq/zE385jFqmR85rTdTmKNxZMvmTnrnxXnlRaiaqo017CG4HFOhnu3jP3UJEJ0+ZArLJNyq+W21+
z7vv0cMnNWi9MXkwqjnM/VNAYOhIeEisRC8AUUsxwDiuVTNUfYxqq7PBpAnX+QPdFnTl0ZzQ/wix
6qHFaB64ST3YTBjKSFebYqwxfLX3skezo92ohKvBeEuolj7/jh6LmlrrV6jyN/gfEekPiEWzR/or
O0UP0aVfP8jvZma/a3cO8xg45EolBSya/9buaNG/lIqcAm5RawDgqSbCwbi0yNr+e6G/eph/LsT9
90KYQ0s3EY+FWkN+iiZn8FeB1RKrDRD4I8g0KT3CrnJO7Y8f5bGyM3tB9p41Km3V4Y6dUjdGK+Z/
P9VfY98/n+qbcePXrllTDk816YIBPgjmsn0Ib1pXjMyKsB0PoQIqUUARt68VKSbwti41JonFiMlD
8IMje9R5ozF4BGrsXXF4dHNvtNot0ePhsrXTlILEQCSMtMAE2PrfT/9Xa8EJAibDCOgej8D3v/eU
yucupaNhAsqzYoIIKB+kw24hR/bDPv2FYQXKv8giOcnzEuj9325gW9JpmArtdF4xzk3ZD1dG6wjl
U36Gwtf1QKEqwmIdngzm6kbP/pagrjMjs55avMXSqhLQKZQRdDBYyQ1YAj/4QX+lYfz5fN8iybaG
IMv5OGHG3UJe4LdUZua9Jy0iGfov3P697+hw8ddr88d+fAveYk7mqaTepFmr7dkQTrRZuMK+sphT
7DGPCtiWeKQM9kA74mHrvxOadEyEQW2+hoU0XyjV03uGxAj41dzmt6BLpVGjheIxFNW6FDDe1lBG
Ij4rC+x/3m/RRM0B79ZpNcFmj7Q5Gs0V1beU2pAEA8LjYB4ILMJ6ivGbnUyoWh0Zg35yAYMSywk1
w9PXCqmW0Hg4z4zoawQI2KmJ07/KjsRaoiP1Hygn2Qsv5Z33v3ijJesldyIjhVsgo/iIJjwGbdmM
AfDvLZoQOY3xM6jF1W0cweg+2ljv4IR9iM+wNzKVO4mobz0AQNzFNigM/DO1w0v/Xt8Sown7dFfp
PbK6IYk94NqxqjW6oi1IMC8ab3ymO+4d7+hFa0ISLhrogxOmN6aE+yxL0qaqeJE9QHucGkKdRNYL
fZWgQ8BH/pInjess4Jf1ubDqoGfU/jRMekmRei9ZPFnBjmsI79A6Ust2csTvmbcyqNGV9aJb9oKy
PqAIN3YgO1IArZ3dmICzOwcQKOmBGOCnVvgI18hs9Lvz6j5zFGNhSjvEjivQ3LswTUXPXzHMFLOr
/HaXfGRfPUgcGIuLhGPzIQPpVAwK1ls0M3QD0YVA0Lj9ACCgMw2gHWCKMpgRTYOZluBfDXpyXfeQ
kMVkzVljMACXezNo3VkRsSQVDFRtr1rkbByN0h0dFCllgJRg1iBHlb6ClrmqlB7aCXDY6SqarTY+
BLDGxttT1EFcE2D5SkPBeMTktZgzHq0hLJFN5j1qDV6rM3ki3EdD2jUupCk2O0fQFtSItGARynp4
kTTmEQLXBatE1Ggz+qBN9sCbRYL5N6uKQnWcDfBF1pmI7Iv+YgLJURn37MUmhc58rRZe5vcKLvAJ
Uj0BdnEkA0dlyCbQl2OG0CNzCkeyWjvxsY3Ciff4I4umO4tGlTtqR7nYx34gwh6S7sbm+lm8YtyS
Wcshp1OqKr5o11aEeswIuxPpfUh4u34JKPhgbcBCeE6othNvhg5NYrsCPLjD2ygWa3JqQqsDWbAj
wAldJsWOI0+gYZLnaTVERyTDk7qx5M4fp0N4wUc8vMuePrIFHDUi2L2R21NIoBBMNAqCLOF5d7y3
qQfeKQO4c/4LCPkBpB/4kfgP9EI1hWPhNniV+RES1JJtjKk+VWNbgfLoVBrI/gx8bJefpT3HABPr
0HoQJ4oGgBz0YKdPOrS0xyDTMOkbuh9CT7wqMsHIBzkkqNxBYfDmk7FAJvxgzQx+86G9t5XaJmq/
k50CQfgHtR8WNDLhD8ye9ucHbuB2WpCKj/AwITP0gUMb32FNtgOtiMEfRHPBkfduhaEGqda7Z86Y
DeaU2jRSANEv8PZ7bTrQZj2QIldlRCD3+Iz1zIGIfmw+AX55Csy++0qOszEQmZTegK7MtKmgmycO
16vwdrUdkxzD1FdNgDhu3EP0ovwFacKA1U29Ksd0jzaZSOLeKNA+gSrsOxAhTRZdQf3kENooRQeN
Kd03BLrrKuAyJU5yWGUIMAH6tu9tJBuG6YI0RrSSPNaZeyUTbE2C7AQOCmJKtntfIfJOdOG4Iq/S
2wUA5E3CsAEg/n61sdZXaj4QZHzYUSvw8yAeuDuKGT+YO/6KXnQZlRT36KpY/HF4yRCuzu3kx/io
+41XKiFHMhvSO/Ipq3CLl/RQKiODWyTfaa03WTUJ1fXK6ei56sk+PjBBX5+jl3KW/RTXdIAFSu05
UMDB4qGmZUf6HblKQCRO3H1xuq9ZO0YgLopk1kpMQFmA/nWQJ9ah3jFME4N9ROZP5fwKl3HFYRYY
ktJDgl4Fqd6M2ezeCMHd4UlfRBSFrJ+siTO2C2swkwOAV+RvjDGYrhx2uH9FkJMVVQ08NGbk0+Ag
VmbrJqSHcyVqBe68uFnBBpKLSTXObORBGzTOdEkO1aXU4Dk6xTXdxTvRdCNAgkgkBJPPolDM2bJC
CPwOgpsaGXSwk1t+sFpogsqgt/0rT/CnaH5nrdaKVgQMiS4TpwqsnYEL7cGb8/IbYKj1KHirI12y
Hf2eHYlQehU7dGYO80aPXPKgP4mYgoiwnFPZ3Bw/q5b0g54t1tIYCS4wJkqn6sxpS6nNtFE/2hop
iIYz61qNE/DWCD5Vi3rJqTGHjln15zJrYm7lvb0MuPfQk5Hbohm2Sbdqeo6syklrNYJEtV7f2Rwd
iLQnrlYB8DWzesAEsPv79THvY7u4Li3Gq+R3GEvRlx6yL9jKjn92jsb7K7R656YoqkP7jFGnNTwu
NvC6Ra4zimo+kWPTL5+91l0x9U4AZxCpNh2DWgoYIHD4kLdpf0mP2BmglyLeQJaYB0jffYlwkVsb
YWn3hc5oymm8C3sAM5ZkMZb02q7FrNFPEJfLXXYVTqwJHZ4bEAIdKd49lCIWF83CHzXWXA6TQ502
67xgAnoL8iL+/t7aIkJrWRvJsQUVmVELlNrf6V9Cr+IoM15NR4Mdz2yvcZt27ny6Mw484ONUjxiy
BpQ7OWyrNnpjFS+6JQ36/ywuDDz+T/ZDr4rIqUvgVxLhLNjDK75Adw9kisngcLYS1F78RApuByfM
XJxo3UeFNnyt97LaFBhwW3vcJSBbFjosiwVzw0XIlcs7RR9vPLqRPcSg4FUZGBmUU6vNj95oJq3d
haZk4Uq2J/isxS8J4SeUZr/jzRltZBhtKczyTlnKlt3ItLxEJwDZKe3fn8MYLxD8ne1kwo9RIPyR
9pNepdByMQ5WxOMBXABnIZvqHA3UzPnDUUKXZIuDGQJZAQ45da6s6cCjUOG4Bq0hnVIWpxfb/aAO
Tui1sAEcEiahnRuSMY7gZIIyr8/R1sYDStRcMTEj0Se4Xwgedfo4QU4WWNgC7s8SIHmrcgXhdnh4
PfLW4+zIpxp4dkM4o0UabtXH82RWBBfSDAfUcOGmXUZ3wWmexhtyvu6cEhY1C1r8ZmotcTGoHQwr
Mh9Wk57QcLwFTdSobMaxmd26K5GYlI6Iw9Hfkw3m0G2R9IXIX/gtoVna1J3BtC/kZlGsViUkswQr
8Wq82RZ6bjUS4Bro/PZxpJJbwqBhizvDguPEMKQRVMT3aGCCGhizlSkds+doRZctZp2RphFdykz9
mSBCfOS3sFapIxLS9UlCZ6bahpmb0PFmcw4RRWLKiMrD6hks7KHNYRBPa6ePVJNSkp9KTTCSowAP
EBrlmAejBtvr9ZrCkfrMAo9ItQnAVoOeS1ZphUZ6q+6tm7sAfeRYVS4jyCFw8fQBS16zo/TmgFok
z9GNvMiMr+2XiEhiIDcot1MPh/pRpH6KzLRIyow0mK9qyb8yPXkiF3J8rRmpT/kD3v2tNPjLZ4vR
6C0IA+xHs4UM3vCgPuDt1Uirz1aWqfW+gmx85kFp53Z7V049Gv1Xh+Ywn/rPENcYplQXtfnwC64v
5HiTldWNCa9z1mZ1n7M64HA6n0UYAe2x/BqxiY91B24wPoALPL8lrXh1CAZAcNeQEE815MURJ8HD
MBKo/fiEsP0TWhSQKQMq7Qi3p99J6jVCC8AtDJIPohMjwSbboibuegv0kgpZForIO9lODplTYx6O
YsTv2c4DycqcNEZEJouE6lFCUWU6JkY16gs1j+hxtYtuRa2Xd2VyZIjWgz+i+QTrVa7op7v1Db/K
KhxGk305JKVZOsutuxUv5UHtRK9EVLCpOQRwlzDALe9wd7bnqi34KQhr4B9biYNcXFAH6w5yFwgq
DnJWkYzewoNQq2/yLtnUHXZr8++RpFP0bDd/iffYii0Zu0kBFkB8mZDxPGB8bYkoQc+c1arg9oVa
6bJn/sTvIzO6AAkrIa+zDc+mtCciwBKi6MVlc73SEaGABK6JfocIFA6AiLCV1tcdKohSZ2Pys84K
T1tRaafyqftsi1/ytTtUR4QoDS4WTa7KJ8geG8XEXV+vzO/Af4k8XoNSAFCGkR/gTOAcStw9qwQL
e9+hOo9BLMT7W+gJroqLI7PjfYM/36gIqFcxqSv9ANJgS4fEBu8De7/PdoKu+P0ruUDpuIUvm62d
WZwLSwSPNMP0YvqenYMCymlasSuTyVmIkdTqwLyQ3UBEDB2zonqK1gs9P1VeAQ+vceZdb6cTIkm4
iC5zg8sPDKQ04GMCD6T0HqUnKDO5/Mo1DkFGBn0iHDIM+wQmU3iMqyCxu9qMlcqgGlBQEr07v5J5
O2EdEshAn4L0POoVYgweie0j3AJbUIVggEplSeFMvLpAkckHjJY3qGOKx+t3nU4BMVh0XFhdtOWd
dEEZA4KyzpjRJGO0GoCjstlr1wNlYvfFQ+aLkDgk9YzQ6dAEnkWJXKxJwAU43J3Z3XLvswWJTy5b
WA/Vh6w6kjyylt5EW9BnJzmX/nickS8Id8sjMQej2DUJ4K4WY1sUjLMsjM5uHZSou4LZocElq+VO
Yaw643Bm907hndgtYnW86KSuCCbOtb5A2tErl3XxrXQQX6FQ5LOCTuqavJVd2bJfp9ppo5UUd3Hf
wtXPTedRo6/6AoegRduJiOwUUt54rdVTn8dqIoKYo+jmzuyzqO2I0KiDISiB8Wga1JrsPfrgNMgc
SWItCvKE8AiYzzQqLBhsPnzqWKsQG0GXDiaMGWC1xhYhb/xpCkY4RmEQjSrqYTotSdRlD6fVVfz6
tgQjQK9tL3azimhj8wVYCGbsN3alJQH/Fg5hrAqdyn9KoP14ir9a3SUERwFfg0GdCHM3Hxele+YT
djeILgkBCIqse4/8DK/yqFDRwvN8pC6CyaGYB7VgeOfuEUmwsOxnGRPU56A+grV7ZwauiljK5DdC
5y6zh91MeA1CBoFE+Aik/CrsZ2hpGag568xvkL2OHWm86AlPo/O2+xKsWH9UwzNGmDH+6I6v6Bel
aKE9XGCB7jKUoOjUBi4NqidoNdw1b4DsemeI0KYNgofkOkF+GxPej6JzJnDdYERjot+EJnSG/aKN
HuWInUV9fqEx7q601oPkcZ6IQnIakvTV3Pwb50mmZMJsm4oCC14cEVl4iAkIY3kLNENlisH53mC6
jqS+4n1721hetc6fxR3nLw9JX33OA1QLR6LzBZe7TUeeFH4Ob+4/sWKkvsQgwa6sGhrXcVqKfUO9
jUFZzIMGGvKcEFwzFrIclmjDajIm4zT2cC7OqxPZknlBP39O1aMzsCJD2HqaFy5gLfXRAFsYNLgG
em2WemyN1xhiNEJuQiPC+RYXudckv4JiQTvBAOrPGM8S8gajilYQM3YwuTBWbsxwNTjw093J2Ght
7JkzofRI6SpP9HkuzF+wl9Cy83kG3HmBKmGsDOorQli6pUYln1dHElVql5MCl/UkxESGwwX3Xk3Q
FNTh4JpfwTXa53oHn9hg1cqGeE/vFSZXF10GNEXJk8gELtBZZgnzHN70vrtXu/lAB9XGC0XzBXn7
sn2EGzppbzFoIUsXWZMx0mzQWEM4NKj0FAIWmWLkh10w2bIbuKSJJmmiu2gzmRj1134+TgELcjWI
QO9k17vZr/o2pDB2DWAFVEuZPBrIhcZSQ8sJ5giurWI7D0GPdhymz/zHkgzAzO63YDvGzAxB+FPM
9Ih+u9gFgHQShjTAsdHBMsD9wYDHQ67XR9ZgHBb/VNAzXPcS9WL3/GMCEHKdrzE2QL4vxuyAI+Y3
IAcx6FQ7XkNsJ4SuJqEF3qEnQ9JkA7ufPBMHo5b8cSeS3Eg8BAPxqUQ3xHw/eKAqol+BLdvwTfFX
R9nOLpIu6XSKH+tBRMnaZzORX5En22CrWU2mpfviAKcDcSwYT/vMY+FjTrUKFUK1hP2sF025JLZy
YFAFdRehkTmyepweBZwu/IothiT25ifHKGhNiBig4EvKvZkh2S8Rt6gDZtTBxxmt1pJIYQIGgSse
qRQH4lH9Yo69I3mFzSHi0d6bN7GlxTITstRx6nrIwR59j/CBey+8V4HgZLhpBe7m4KUnJAJOYEaK
e9RfOVFAmQMu2TM/1JcepwWaI1TYjK3DwVqMW3jYBOjcj1yb4Z2caZJdS0RWs0ad/oOLD7qA0dGb
wmFekGFQWItD+OguYiD5s1WfgM5JavqigXweI1jFTOfQgnIj9dZw39R7g6ycGZqIajAC1QJKg9g8
gp11qwz3Z7XrPQDj03CpY/QI7oiE5JuFrB+AidBu4W7jvbQUJMKMDAA++ADlbgRxgBOeu0fdwua/
kwuPrP3H4pbEKcHThoFQPsCnP2c76toA2fflIPKg50woSCDW8i7tSH5rsbE2++D8HtUn3llBc0zE
UfBWwkib0MA9dhwRJhAttJGQRI6ORaVljhQTcA1V3m+2jbK724zv/wRaDlxEVxyQU8M9i+fcCGXb
7vJBQiYY1WWveKDIagV+PRi9k3iVx1mMVhwRjj3TveK3N2C+wAoB1VgCkqyI+npVOSrQ7PQbhrw0
sglqsLtDCo4MXBAgrXsR1uA1W/LnEsyHZDdC2NqNPg4d4sTIFGREVLeLA8T46ESfLGBOSVtP4YVT
LdrIr8N9M5OZ9kiw17W7+h0O3WSRP50sCym1M3vqEcMDOnpEUEb8foD8mZTX7bZvpdADFOzT1ZNB
Vgtgq7ViF183U6J4eGlk6HIUjfVg4w4ar0FdKaibvQAC5APWbrQVDF9eLS3xRHnDjtUqFGfepEdd
QbPTzmfpxZ6Ih6AQVixkRc+5Uf9In92p9zgSNFqloOZxxRi9DEmnHDHhFhXybghF2tj1dUHtjLns
yxRuE6611Xmz1b7E1EwuPQCyXWg1UJISOvhtqrFAZXVzU87UpwB3TkAMTKRHoukzGhKlWzKZ0i4D
fCgVzkQBUQG31QnfLdSv6Ge3zpkO4qU1oh4eOxB66PP6IgXFK7lJO9kvveLUZQQK/SCr3IFHELCK
mvIc7iu405OxoP41MiZNOQwGe8rsEJXeuZm9ShMVkoItaMyePVCudAZYomip25qKDViSMqXdcmQC
BqkZn29JSSEGW6zKYDXha9QnA1H1b3sCQuFGuwx1yqiRcIAvV3upo9i9iaz35wpSdW8Co90xJ/kC
IBMF97folJ3KZ/vM7ut11gejM3JsZGkMjypF6h3a3QIlbjNp5QfjjGSUULc44R0qjbc+Wh05ehEq
HQ5XrbPvFncuQSw0ePGJTU3FlykbJYX45xEp9iAxlYOWINw3a3wq87JGlWBFFWgBYJBOAcWcoJgE
C5vTS5lIKmiluQER7RYFaKtFgau5GLUvGiw4i+p/rnu2C0/cIcKlD+H7DwimQKRuoXEVP3Lq0/oq
Lr0FXhGSQRokRaOc7UbQWvWgYOpx4ogattu3GNOOgSCMZEEV5Iq5nZlWGKiM9Ol3n2v8nvJQv6qC
dZVoH92uRDaYm7bcYvaSUWrDIPphjU1Kh1vonyA4/mDAkbTyS+xxsMgvZfO0B/BpX8ifXmB7GnW4
gZCOXgdC0LwY+J9HZdSxQJURaauEEv3hlpyWWywSIIyRYEqjTX0qZ5TVGbU5uAJ7WgE/i08OkjFZ
NF6GMSJWR44thACZUsD7iOj5o1xaLLKmOPwg9uYUycw7wke01FQsYdARYAMUYz0shwo7CoFnhuJc
tdn3RHDkffsFkv7WiACZCCt5iUfFhhCqPOC0mNBvxWR0GvMvgPNh74lU4MK3el1AfAp4xorTOkOp
xmiuPFkIhFURUb9J4zK0ZoZeLfOW66oP/aUFJn274CgYPDF8FngVioOSVFdBr4TYKU0uoBFxMZry
qoNZm0hsJlqJr73Ir/E5BNWnACP8ScHAdLS/Ai+JEXNzZ266DO1hikwps8YqVsMF1PmHnKMEoG9I
1Ot8bjSx3nagS/olgyojSh9pOwqR3NUExmRTBCGSRlf7YTAryuFDj6/2ce5QlY+mx4lizpXbUA4X
eSCtUIB1M4fl9VDZK5Ufwqh1qLYlLaCSYovH2DtcRGBy3T20hgeN7PS+HSK7EdEIA98S2Umnd8w1
K/dsZjTSJZTMETAf0LbNwoUPAelEyBqlikiVegkwDOQCnMyUz9R1rYG1KHCo0fMXEVt7YqsdYm7u
1R0WrzKhmSl/gwThAg7vFFSuownP348OxRPwOIZki6km3Aa//owfo714cMxd1MDrQE/ZGdEObaMA
BJXfI2GOgxGdpzd+mr8SDyjVAXA+EoG0LTyLAWpc1pBVMHtXApWj/8qvNeCp6Bew9Wd6zwGegKzz
NcGbytXGYEixY41i0w2xLuLOCdfeRDE0lao8nAugb4/E6J/yqz6kTyVVG2AAgXBWdvIR/B3FSIEw
HqL7cB4PqUMhi0y5HQqoIHP1czjFQE8Q7MG1gHuykjmzs9VYAMx0Nv9m0IdOMHo0BhhId+c1inS/
QGS/zbXeupL+oNXkBO2GyKy3wBoAM2WGZij2mxECXdjAdAnQT04hKOUMj9Do+Ey2ch84aYhAENdn
9nzoNLjNCOwdca8IiFBEOwK5A1AKFuC8/PorsYCbGb2LW2qv5oY0bIZhcmv4EBlKRG3FRBIOJIbq
K7eBl2gwVF+F0Zv0K9ojEaH1bwRGrMoOpP2CHUVCBJKNKpfWgQZCqBiAZ566zR6XKIVnzqpwvzv7
gWYAQKnUjwRuA6XB2Ya124wIbptXehs/qIfmBdgL5Qx7WlsZBooBQdK5IMbs7y0kAIBPKAdGXVbn
S7ePOG1GWLQeczw1YlUQ6y/zb51OIRgp1M8BOdRUU+zaa/aweu1zNukdygJc5YFWNeGRhjYQcf8x
djF3WTu6QLRggHir9VAHIz1g+YiiAqZVr9wjv0AS2CNU3PgIdQhLAuNRmlCX1UaNGSwZ3lMO1mKL
HA08OLFQy8t0c0Md2cxNd2R7JF3Madplt8ECjLhpE+g/MMliL3n1AKVZRwFmVaC0oQQwVImAR9UU
9CpYkydc3ga3EbFvpfWMu8hGdxMeg/Cc0L5BPnfAOpbSrkZDEQIKEUjksKWdLiY/BF/URDLeWkbI
LpGR/Z8sZtD6iHQo6EmNBfEWRRRBS0WN4e7zehgVnQfEhkJy8B8QR7AkQq4+g254D6OfP7kMlA91
nHS6NTuK8KJHd6RGZkM4ocxDmKyRV+fIbnnkdw6dYvAd6SevE70Egx1TLf011TpyHGCFpLjpoDxO
TjshHWTkeFAk2Fl/iNR+cubQqkHwHow2cYuQwCfesMzcSwy4dcpDejS38TEd8h2a2R0laPsnkPk3
f1gZlaENmBlk/ovlyLJWiwYX1SUfUQzniDUoJAOG1Y16JpgygCt0zujRi4NkjU7fem82s0+gpVru
w1jAO4CxgQOXeqnH2Q0wW1TimcIZVJZxe1xtHO38V7RnXw0uMN6WfpUedS5J7G5uIKwlKuv+h7Mz
aW4dWc7of/HaiMBEDAtvMIPzTEkbBElJBAlOAEgC4K/3KbXfa5lNX0Y42o7udwcVUKjKysr88uTO
BWHI3eSrNSxtT+0dvluDG/m+N3NiQ9zlrRL3XLl84dIUGaxt4nGuiraMtxGeWeWoHLfDVnz/rNoE
DFkWMbFc7qxOfQr2PU6adGQPy+j4dp+Qf1Z83ZpWi2YB5UjuHgK1872dELxuvecRSQinChWvou6v
HihX9tdt5+e7aWUFm4kcNTEbjYr9++CEkEd6J6bLyczmpaVv2mtxkrdYqmTre/ZQGha9HKqSPhA+
M1lVNkIZbRZSIHmXzBPPpCPuDnRwMbiss7KjxGof+UNyd/jE25Xe34c5Fpnk34qY+58VXk+RCJqp
0u5UM2xqKB+UdZtCPtZpUlcC6zMzPsqoIWVVEpk24npMTkjkvIcG2dOy86rBhfJU7QploiXT60Ex
5YfKiKo5J9bFQGvXEPZG1gTa8L1wkB69eMdnVR4apf02CnqrpdjiOdbL8fa4Kf/rP5T/1M+3VL0l
m4pbNhEnY64vNx3FWS+O/dPnaXjA2BEFGjbO/MW4Yu7+ITn9Ne7D3B7V7e6ytRiXiJd7JNrkdkXj
eXLznvxyMCHgfBxMlyliURVDllXzQbh4TBXJlsCRAUy6oDZl53Vsf9Fdi9hp6if+i3cTKtZ/DKci
z6bfGdQ580GCvgFWrV9L5OCEGcgtgNmh80PjqR5KksGrqnDlxWjWw0o5HfNDdj6qYiZJVrT3tDNH
dEnAlkt0sJ28qhnQ9GefDjbDv17Pelgyl7wqNUnj9SpkHumnSjIcIfrme4dGSwRW3raRHWyjOjA+
kIl0b6WXNV6zw+XuNz5n461HFk4Is4MzonUl9w286V7WHupo17QOBSWyeyYBgvn3NU9622tO9UGk
5q7yetuIbHSXeFjvtrD9YdY28CiGVUlOBklAiViAzKmTDEtHRfGN4C24xa3IXm18oqMKNQe3n/sZ
gZ4T6WnyDoualrny7DjYUtyOvlv3iMhZXhEJgYjW2R6c/Xvm3yLbT4Ib3IVrfHi3axfZRDfrbshb
o/NY5x800s1ihWtrw81KwjO5ueRNvigqxkOimHRMxNzfujYSh+6dwHHi3PoUd7bNIRCJFWpi/DUC
1US4r/G9tx9tJ+cwx5yScDvOCIe5JbF7Eg0hsTKTm9+dJ8D7WOeeuIbiFWkVV5ISNSmZh2xqFz+h
bwu3+yLSMsDq7Hcj4Yq3RRs0odvvWH9T/KN/bMscVBq3bdnbEMiuR+dIEylsh1/72ofcsHuEwANE
bcKtoVxZJjbelno6V9RkyA+PvmpS4WtrYBGc3foirN1wmTx4Z+pV7ekx5KxXneWZ2GyF94xPx8XN
Gp9D5UvC1ZHiw6Dhhiy1iRuyYo9uE1Yj1pLc197LlQKOjnuQj9RkIHcatD5pqH2ecIuScRpy4F0j
EUOwIxPBH6P11Ehw+QQfgXpWyF48uzE2h81K7hjReVR/iZ+g9vXxxjvC2A5e6bFbz1TBv7fHg2XT
9OQi7Uv2Y+Mm4Y22Dqf+fSqT8QxuKmFTskGLDSEzs9cKU1xPisLQSwHZim9iz3LWbibScCmiffbw
0uOCDVufj+qe/GP33K2ItmTBdXIZn3nJF4brqZ38tbOFqfl1GKj3/c2wduzsThFrugsVwFmDwVYD
4iozeim8AK78tGD9g6G0HoT321txSu8HpgrBDwHoTZus49G5XBws83F0AJ7HFeCVjF15/oFohKzZ
pmHZ8oN5zmzQnWjF/zp6DggiuEY7yOVJb7+YT3Gu/PP9/j3Sz5P8mk/E6BTcnxgJk3jwuewf6Axw
d2dNZxvMKmKcR0RPL8Z8bp3/HvPBOldNIkvbDKdFCFVvE9LfIfJKZx/JbBTr1Rs+cx+otv/XXCoP
i32j5ueqqe4UOXoCHCH5Gkk2OF09y1sv94h8j64S4wC/LAd65h9B8DUNxaJ+zbYfl06jJSfpin80
lwbnqdIlZKYTFLND9dWEigKmf3zEXyOJ3//1EW/JPTltb2U1zZDvKIGFfhaNJLnVL6IIYRPv/NGL
T/ispOr3uz24K9tjUeVHi3e7Ii0v5ylJu448yzmeDKR5VawGFz+Py08jmL0a+unq0WgYRyEQ7Vx/
COy/XlY+yad6Jx9EMUnlS28InamqpPwwRpjol9GLF33quvwa7eEjZiflvLWyvJrS/Ims6yWmWRgN
ICEXBpr/YjD16au1LEvRQCiBXXxYqmazvRxTYyvcFl2ABRGWhgQWycQNFX9YR1vKqbmmEUPJg6K3
x97++W2fPwA1arr9Y3U0sZd+zW2RG9qlOmdiZxrtTbR7s6kpI7uOeBGoXk0m7ECYHT4npyJa0vHr
Snf16a759QgPpq9FA/S7oqXC9Im6gXx2wXFrWyRaUL6R+qBKl2AKQiWfC1hYIfb88xwo4ov+YzP9
/QD6g7NaV8r+cD7wAIjOyONCiC+iYb/0uNqkoRK/GO2ppTdaBmAkQ7V186EgqLpv6sstTUimOxrq
lr33JTrbn7hnvhjo+Wv9PdDDp2219uYWmt2NArrKJ+5N5v3coSaKaNCtT6zKP7w6Op+u5l+v9vAl
L8X+3BhnRsTjniPRj0PELmjAXSug7unV3nlqA/8e7fGOYeSHsjnqthiNUaDGBl+LshuSifbF1RSd
SLyu3SVubKANieajQ3951Lx6BrG2f20f/WjdStoP3jAW3FUR4PM9iYCSvNS7F/+dOlfvpavwrLRe
//XeDzZDpvPLoa6k2xSQtvNz31nRW4KI8TVoc7oRxkv8V9yF/2OP/HsxWQ9emKaejJZV8GmtMH2/
cxdZvG9hdntWGNE3/cXKfWqCf73hgwnO07N6rSxmNUO8B80JRWEWnheLxCkHL7e/+mKfWA9nqZXu
TEna8mrieEGyw5H2YZPKN4M9N66k+77Iuxq5G5uoq+a2CAe8Cng8PVt/ve/D2aqddzfrvOEJEBOi
/5HcxYmw2+eLWX1uZ//+hA+GR9Kv912aMUrtXZdo1smB07bhMi7cFwf2q9d5MDza6XTd6GJTEMKE
z3SPQEpFt/AlS0z8nH/YbUqDVbvVslTz0W6b55t1uAhLevOqZQftPyVKtXfwt+2qd6XcyOH88C1i
9dz9dLTVxOUpZrx4mbMZ7AE+/3l+n3QNwucEDQu2SFMV4mP/2xaop+aSVhf2pezeu1T/RFhcjzQC
aVacpPdwmdJutyGFJ4XJClkV9Q3HcP7nh3geePn1EA9z3+T362HzVwjLDOSvjR9WXjsf7rl+7t2X
VqH1dO/8Gu7B4tu7s9nKN0TMimCHXvz8yY0iABITNG31w9yGDXeoOz74aSb1b0i1dq49zr6Q0VOv
Q5EbGhPyLoZ7+EqG2OydL/UT1PPo4oT094xaVlS2k60UURTBv0HztwkcIiv6ktITFHe6Iwfbz3e0
soAi0J+1QoOkzWaoenpH7dhxSrAgJe7dR3hxcbAgF3f/oXplrPiHKaeT4n8DmnZOYJzZ4Ld3VojX
vJE96OZBNRGp1ITmdRaXsSzYI2eOFHTbQvNdLW8eRY9OQUaNAmrXHORzKqycb1Bj7/ePHW3uxA+W
29aI5MkYnTK5xRlUspTYseFTiIoI0iu+Xh4PT7f5359EffBm9Gsu53rDJykpskPCCwugoH6JvA4F
JH9ebT+wvn/swF9jPRx/p2pXWY3GWKIQTBCyUs/ypN74CtbKQEMkVMZCt5zxCIgW3DtmdLSPv+He
MTffJ+JJO7dBpf3Kp9Of3nJ/PdnDISndT7WiS9gGZZCRT8zJeR1jYnXh10fRpfgQkcXOo07ihkeE
+iPW2pU3RU8tjK825xLsItPHYly7hDy8QoASSMzdw/fv2/ufJ/FpVP2X3VAfjlZCG/pBvfCoxGba
4IbWlkMfclo5vPBzn5rlX1Mi9vIvX+XckjfZbsfHqhCvDwzUn0Jk+GqU557Cr2EejtON3Rw22y3D
nCjvpFyP64TYmmuqhsLL7Nx7GSB66nX+GvDh9DxtWnczKRmQajEsTQ9dDAfbTHaqqDV88a2e+nu/
xnq08datyC8yY+VUmub+hZSmgA7aqNEtp3sm+2p6fx7y1Vd7MOj6wWr2rZQRYeFxLRqKYOWRwtM/
j/J/nBuGRgseWtK0zIednMv2+X7TTXFZoC75vRWJKyDQpKhBw7N7TTZ9eguy/h7vYX9eE3W7yWvG
O3AL4sbrDoEhBtHmxew9zwv8Gudhc2mGwfFUMg45wUCJju9HBJqkIqjxpPYHz+QG6jSLW6OKeGIj
VGkerUy8U/RdjNQI+dsQgLaIwwkHH1gCweoNhb8vZv/5R/57Nh62plElhyu5tdtUDzmJFFxPDBbX
YXYOwewA19dQkXkUoRQ3iftyy776GA9bdm/kSZ1LDF/65ECcqY25VpiNlwnEp1eXX1/jYaveCTwa
W/GeLZJQqZuhm+rYq7uDyYMkyko7hzZR8VenwdOYbotuO4aCi6YpLTH/v0xfamSWYhzA9JwYGJ0m
zgc6m9GxcxFyPMRW6K6aDpCAF9/1mWmyTZPYLf/P530YNzldpV3T8L4msR2ExO5CaOSXWN3w1dwa
L8Z6jOsepfKgJrpxmyLxQsIHeQEFI7dB8mFUWgLJoKY31Mhy8EsW/4M6eRdBU7FIeS56dnQOJITM
vg03FQyWt5bGdl99l9AWbvw0sCHS2WHyhsiKQyP9sJCXsBDFrcgi5m/04Hp0k/8P4OzX/P0cnb++
m35PMqmx2b3op9xTn4o6arFVdJtCnvviWwlL8OjL/B7rwSIVslRAHfwZa7XzKJyhjweuAfc96vhe
bbmnl87foz3YpbpqLq2jsH/i26icWxRPeTi+GzJYooGNgpZICCU3gYnuB6EN/y2M0IuXfrVoHgyP
lRd2s9uxQMnoo0i/RF/iQ6PTDyz/VcDmZwX+aYYfzExVS+Y+E5cFNFxL0NmMpHElEomxF6/16ls+
2JmjdJerw5bZTaeUKiKSLToCfNzg8XCTQCD8YrxX0/jgFlx2mnZOFKbx40KhuqjEccSx8SOET8MX
gz0zor+XzqNHcLTMuhYvRxE45bSUalA9dOBIOy5oa0+OlIGBVL5cK89c6t/jPhizFKL3VRNrpbOl
7j8jL5aAW90776qDSFekjeP8RUTx6Z3615iPl5mb1CiFvSWUIOpAMKCiFJTSA2paNJKo/rnT1aNL
jt7uSipWaIhVMrmUgmJvX037029sKbJF5yRLJ+Dwv8+QXaMY+d1oCft6I6+kC8RERfnOUsUSvvjE
zyIb9q+xHqyDlh2V8nb4sQ4fqm8jGcixw+I2JZLsnCEoNjYofF4N/HPX+McW/TXwgz04JrVxkVu8
JOhfcBeVT++t9i44uBTdpNBqbiTyWdZwGpAO44kKDb/9whK/evkHM3G3pGzXqjnIBN/HGup8VcE6
fjHFT3fRrzd9MBFVuTvv9ntG0SCI/LWH6GstJhlhLaY3Q0y+8V5uIjGBf5pg8Vi/TjRLvR6N7MwE
p7EgjVCE5SVea7yQA53CGHbRi2WLKOuZd/d7MT3YiyIBtJ0mYFKvqLZMeAgyRH09hNmyQOu3RJFQ
zSWaTaOpeLsHR46CFt4yrBgbeQAFfquDry5LA54RjEJBuqfEuqGAeTsmZXVfn743sLeCBKRS8rGP
YSQd49bevZW+AbfBdup7XypiK4skVMv3vnyYQDkEW3NaatQc7OLbW30J7+v7m96mpikpAzSi19y9
Hrxy7xT7YDfdgnzpA3ifXYZ7OP5JuLfXOXnd1APspTrKm8qfzd2Gai852t1Cfoxleur3DQgZNV1v
8vdhvIGZsazkWLmGyanTgsF4Cndn6Em02XIotqLRQA7GpAs+xzC9dKoRLfveFR7eornWvxueyRZU
lQMbDxhH2/jmGQ/9o+7y20p4naONH9oUVNmhTi8UcGO0lES6k/rSej/NbuNyvF9rnUpgA7IRgoJq
lrfLGoTA+eo0pZNRtDfFwyFudRAgmaXcM1d1vBvC6tl/XvuQxMuMS4vF9aBbfWw6zRzy/aCclVV8
aCdzc5HXDomz8qu1QIKvfp0nOYU8lKvfO1UaFZaTWP61mVaUDCBqhbxR+Qf1TcuADJ07m25pu7C3
ZB85FLid2wC+gm645b19kbw87+6PPA7/qcKx3UZJyyvOcVXTiWOy0rhDSd61jjd5QFfNjAKkNKrP
3kGjvMJvtWK5dm3Uqfd5VQ3ygp/pyPM9+sqGUGwOWkAaZEcf4ajy1lQeneBoeW4Oko9DFtkTabAl
Sv19tTzd8qr5YQlcBhTVaZmNTyIIaHydRvA1Z5bl11RFfaQ09ts5lg4p3GJvrTO+72rbyTCg/UPU
6moEJ/P2vVt3RSktX5RcsgA1gW+HspGFfLqI268KSeLg26ttW3JvVN8Bsvms49NHq8NqUaFQyL3b
53HIpqhTH6DngRV6JDVtw4mihoI8Yu+KeIygZEf/Lsgga9SvEwsZVx9yL/NTQp3OOOWT/sW2OAdF
MtUt/yx7W8KOG/d+7ezWGbweqnqyLyoZEHoTXNt4h9pn2lsLFODUrPG0gfTGjjPXZX+vefZunEoz
iSX8zXqGisJvsStkSPVbN59fv5MPKcppHcc9ljoVIDdUeQnpeJwBVUpAanekGM3wDvRZGgM+c8sO
nLx2Ok1CixsLbwcKR1Dj5uhumWe/eINr5hlYjnpQBHpoja6Iiq/YA4OfwMGMtPZGuDPpyeDVroC9
CqKx/ePQCL+PoSD5AExyEd3GSMrj09xcm1L70NeR/2/a2YzKz4HWyTmEYAAq/HyV6OF+uns3A6BD
NkSRiFe8xGCO4LYA4snb0KbhcdFFwwa8I+K6GxnEDwsRjvppbq/TT6RebgpNZgAXiA2mU4FYR3dv
WwZb5Pap38JOOWaH1H+3GMLO6UsTQcvANBbelSsV7VH6JUTXG0iGez/8uL0139c5JkXpCtZLOsSl
R9i86xn+Zn6lVrsAtEeDNpEB0eCV5XOoF+42NKbcvQbHCYQ26l0R5X2cPq6c8LQKETUfrZGOdKWm
Hu8yoQ5U/8qAL0IwmWp04iuXrSBrnzivKBDsAQGhGnLrq5bXACLq2jRCMQfyd+tNB6fHHluJx5Db
jN6hSuNbYHpy2C3nN3l0fmNBeLQsHehhSimgSB5CfVE5/+0ojbf981TY2rdW0Ip2ATVin9pYOyBW
pRlNNyVbnwAGGaLJ2Hp2wi47xhdOkqyfU1BJ74YBcLrwEmz7e/Fj6om4eqsTiTlvdWgqkVLIRszz
vgbgER6WFZyvvC1QcwJKQuNI+IBnPut+AIQOeTjGj9soFXJOr/DQ8PTKb26fvJv4mBQtuFAjYsqQ
fTIECWsgOM0LyMf0msTWaNPtIo0rRBZvcBXFbJAaABnaemMt0bfdu3h7pqs1UMGMdYHgw907emkA
FGswzunkqrPh6NRA44ZWz5okyBht99amDimwBIU32NG0A36XcxweJ5iphf6urXYTKtCDpLffgpGC
cMKth9obtEd3ikbv/dqRFgLge6Hrg0ZdqNY3hhcy2B+7KthdXPF/XF9acZJR1hZoWAwq3SEY1ZHG
5yBwoTnoWFMAfOgO2RHlKO9j7EAFUGax7dMPp62O0S1e3b2YVSoSTj67CNja+b0cn6eYXQF6Ofhl
qC0OoxquhgqAJMdIgf6jDdBY/y6Xt+6RLFrj6FJXmwDhu+JAfApqbA6JLetrwZ6S9xEx9YVJifop
3LOmrTnp8N3QGt3XRaD262GOmo73jjZ9o4Dtd41O0Y70jAhEqL7Zyal8g7WrEGaD/gdJkNpmJCA7
k0PGOX5nLp5/NhPl5fc+fTzpekbTTI+31PiPE9VSx6hc39r71bZHa2FyQ2tKuKGiuTs74PRDkcvJ
q39BYgqOC7sPEuhau9C6OGPf6+nurdwAFGr6CkLV8Vn1OIgpW1O/yeRF4JjomEs1OmS//ScaRMPs
lKWDUwMebyuQhFtYhBwDYr+lXRqe6qHtEBSW3BV4G8S6MWfcOMF2mhC1hKWglwBlzTUllgn7t5qd
2uW4mO6neFHAWNd4Hacl5kuAawTLBUdh05Yht3XuC6g93SJx9lNclSseElkNWpWu6pU91llrkQYQ
qV4AF4iVTguegKh1XhX0JqHmljvigJoy/usLyQDdR/Kv1orDxQyu87t3apud4lMnjZX1N8sb8Z14
N63jGgqsAsJKcMBCKnI3Tk0hrtu8kW3rF9Em3n1Tx1gg/O1qlFWIpyAID+lOJZueohVtSyVbMw9Z
2HtYWZg1t9XbUOgKhbQnhOEU4k/0aYs67CTm0cnCf6G+b61akD3swMz9hIYIa8XwC81r3cKKSjw7
3rA34WTcfdxRa3QJqNCIbm/SZA8TZHQEwleJ6gFXuXLEpPFVoJHpm0u9fB+hbS+b81M/WgOxenW/
7CXv16/8oxzny7nel/FHNTTacLnndxo5QVyNQULN+e2jd51v2TgWMM7j2cnhUML1oz6fea64HuFO
tJXOOUjfakTf4GsDYADpZAszNHczcpirFtvHxhc3SY+kwW5lvG9GpzY3LlzEVldnjcltLpixULXg
f2PvjoSBd8Ew7Q9tqJDetV9zH0NgiI2jJbL5lkEzpDoowK8+9HFQbnGyZ+nUiDPE1q6756AKz1Rz
4b4i9hXouynWufNFXbLD0QpwJ9y9n9o43WNk7/dp2bO+4A7APxyu9+80x3LXd05js59tXC269nEO
7w71kEdPnZtvBvr3vPbJ0naFidfZJ0JGpcOyQs42r5bNXF5y75hkEdRWr8VZa6FBvo4EPMTwID5g
z4tBPr5cohEujgMv7UpQg5/d0TphE4zzcHwE3TLcQqTiA7q8XiZ8Ov07aXPynQfUMhRLCHDUWo7C
tI9fAJDvDrA2iSu4Qfo50Fab0fVLNtzdIImBoJ0pjlzIPb7fpgPFgUXODSEfC6L2ZsyHGx38y5R7
0fqc4BqdUIbwdm0m/scLAbUgOBBi1zJxuHtfB/xVQYbCCbgM7LOAOFQhaqArb3Pqy0utq89vQygo
k+Jd35CNlPG2cC+m6WfRrb7P8XFosqZF2CYJ5xtPsC6zzmXA1N9AHCAKp1D1Hl97edibk8vkVFiV
uJibDQ4qQMbg6Hxls/1AqN230bDwt9O7O96DggX6tHPhXVGaR94DFewGvpIylWfX2T3O+4hBOAfr
gItU4+u0nu9xv5rW9N5OEU1At2nzdSgXpEfyTg4SUB+kvQhyxfAipSRsdZql5oXgThyDe3Qf+oVT
yEExPI0tMqYHd/9++ywGp9rRzsyZucrbZ17uDtmpWiqetjCje5fgMQxYDnfGJaYhUlAqDh9PBrKT
ZhPnCZiRcEVmgqJTWKaiq8CNDWc4xXJ94FQ2LC9b0i1uKbCeefujxTRyrMxxtSd80IOz7Wwi7OWG
coc5cDb/GklBNrc+uGI2pPb76ncDW9fEFBjtN4snWJUzD/ywiwmgOo4SNgdT9W58HYDI8IMPpstJ
zNpjr7VNyzFZxWyM3ZCTcA48GkbPIcIVJTwufBpqpT0bOARqiBVn05YIEpoDytxPK1F8hnc6OPQF
bw1QSEfgjalSDTBl3Ur4vdFlQRjz7AH6EyRbCV8XbhHR/RaHDHCljY/H4Nx2TodrLUQvBVrIIHVX
d8LWNpN9GosAs4ghCUZixp+tgwvm4c4nXt/wSAi0kM4U2myOJnx2CjL5w4IrdIePjMUhe2BglNDZ
EHKkRQ2vl0VVeAS/AQHxJzBFOz0B/+UnCGot5og4HSJSICisdQyB8Hu2eOHFxF4AsmK61NltsBKJ
RkDdHhck4g3SQDAMMxboX/EuYd+YeXxRfK+PhvNE/EWFI0XgqwV8Oh+vuPA6xZCnZbQ0UBGUuOZY
aJvqObderDJdL0gcrC+AhtYIurzLgBOVx9zx+Bt/pfLewt0BaxJRsjPIR9fQZII0liEIwEBbcF3f
eQQtkKdsCXjSCpBnJuiB2wZNA+PI3yMa0Ltxj0R+hGHHCWQOTbo88Gq8AJKgeMWUio3vptPtuBCH
KhS0+h2NG3B6SoP4DOA4SYutqhBk1RD50L//kXuSc8HgC4UC1xWgddQ18bsUnvJqoB0YXwjX8CRZ
P/yYsOJkwmpxBYPzQ+EKWw5uEedESf7HJq+QcEsR0ePrGEStzzktL1f00WEqylFrwb8BbOICswx4
7hnlzk7Sq3nClRgT59elmB7v+AD2jQ+HbE7mdoPVE3xosaLc+4L6EiJKzOLPehIZjqwn4mucw6x5
XM+fzyyxJCmcpc+h8QbUKD6N9/imlBeum8Fa0K6SEQsSk0sTEy7olIUzrOVtKCJCeo6a1XqrvGQA
GQNTSK4KM8MhFQrHIvVEK8kfFcpUZ/hqxpROm94hanoCZ8o/fLqSImcNWY/YI5zknd0AuBFn92VQ
TK69wxeiJBwrDtuDm80SD556JHaLUBtIDNfqgy/nmGZZiiCti38D1UXg9fjdgM1JlE90thRheru/
X4iYeQlp0uYFpDlOHmd1BW6W2yU3GZi2bE1EZEsMLrd84GD4kSxTcM2sZYUAv1jVAlqzYxXjKRCl
JRgN/k+sQUavvKp7BPnM+sQc4kdvORnZ+eNtTzyoWDBX7zRtYuJ5YYs8E8Xa9Lw9jYTBv/lihFuv
4MdorpA9bgMzhhgW2gR8Z4RtqHg//pSUU7+FKGo7AJTzbtEII3WaDmwSSvwog6eIkRKpPdWx0HCc
teLODA/XXdQ2Un+MijxUBQb4xpcXMybyFoKeR4MStECIkwMxRw0CHHQc3CwZGy0O2uUbzy5Kx2Y7
cvVkUeMrdUhCZMuqa28DMCs9O6ZunVshkvqQO+CcCit+Iu4fSd6MIv0jb5HYvMi2a47Yv3NwYnZP
jMb5ts4+aa0H1wh8h5uPxVZPA3lYcDHKxPeEP4ik6rzK2GpQSIiCh7QK5flFuk5sql2PAmPkxiYP
Ld6kWFLgR6yp7KM8YA1Z7B3LQwWHSvjKOLzzF2BibxvAqKMm7Uy1m8HHE/oVdsUiYQ7AOKgLXnJM
KhJiJ6wNhLCycxsp1FSKNSE8T7YVi89gCEE3J5nocSsaFguTJSd2AAwAjLDYshK/QqUcHUwALrib
CVufaRPcG/oZYN5puAICwhrnUcUl+bQS3aTobsDWFmvtTu00f4NJNaKCv8kLOPrE7hEUFgl8qFDI
K8kHbb0Zc02egNo2X7AomJANJFm+W0KF9A5CVEIxuljMgtVPKTZ/gD+NvRRH5oVHaA2hzXtgxWnH
moijjCEoZ2QpbFhIsjMj2cVUdDeu2hHLQ+MryLwoAKJh2a3nGx7tzJ8snGXBAgQFY/ITC/6+umXg
qnvt4rG3WYLM16knjQGk7bz7ClEiaHbXIr+xsH94FZq73GDp6We+ceveHrwDX3lq8rTF15Hqvd3M
dLmfsSfZX7tAbFjMWnghGSfxzWjiyNJmea4ExeHCPxyjnthTWOGORNxBmM5dyNyJn0tZKR0G8NSJ
+FTudqUMpSkFeMykgNIkfIqUz2UPgTQwmQg7KYh0dzOxiFL2LYAMvndrVGJSc1rOJtMMzhaUILbK
JhCLFNZDT5CBAAaQ7idSwEvmFI/iuDlLA3wdvhg/EKQFq3p26goQnuBbiAlW/DKGq+GJIk9x9Ajj
fW/rMNiFCl3lJ5y8GbBJFuU1Xl5Z5PX/LHXxb1FG15e4sCde3TkAK066RcRtnjDfncfAoPt1P6fU
XpAgsgUzHMxQeMb3EWw78m0lBDPE9dEPO4gl2Fku6hEtjqg/xP6AIKRaJExM8CbHXmvYkE7vc6UI
zjTeRDvq21j2HmBO0jtV5+AdvIKKFtpvufxJJdaFGhFqQi9bNOMTZZ1AfJKOHhlgO6UPJur7xh+j
NO8aC6Oj0D1BW1OUQySEkCq8nuN8ySRVrjQ1RKOi95TwY3zqSiHhE+fbpn1n6psEPdJYc0D6AU5G
dpLDY2PvY6mHOsv45l/fkslxeZ6ztk9drL/PQiRkREvbS9kxhi3fmHC2jPkli99GuRjIgws24dKT
VxTHY4YJg5gkCvUg965BnyclJkf5A9+UsHBbCeU3ANfYfmp8hEf4RQxPGq/7qmCOa5toprhrPGUY
tsaUvAhKQRYHbLUd7YotEA0T+r5wdAndTDLmS+OHu+9gc1DPChFV2TmtpPg62UUYvuV2D68QFqFM
e0gq8a6B2UtAGYqeXFJYDYoPlmG8/THrBw8+FeSbz5v7bniCokpQBgPl7ztwY12sRSsEmHXzG+rW
2VG09ij9+QkbbPFu8NNY+iZF7TAXs675ITwCijF6sHNHFpy8H+mIsw+/1cDgt47OrH1nY5g+YXz/
9HlxDxOsSCAcRnhjISazLYW0a2V7oaUlDqDQOiaPkn4+xGAyG9lUwz59XrzWGjCKmw/q2X5W9KxO
E0N5O0b5GjhScKauugouzlRir9XtBsZvNjzuY/Ue3GF9c+El8+WkB8fq0IU5Mj9Fjy1H4XtwJnD6
13451WBuaW2wjifnPT7BIRwRPMU3aR8nEtQ+sdmy96pbWJ4yzz9tPtrnFYnzllV+H1aEoIzO1rsS
+1fbCsFSQlyfkle0gdBCO9x4eeeTINsckiKzmI5QSHVzuIwUbv+ofDLZEd8nkoXvkbLsbk7Nzlba
BhsuBLwDdkcZKVRt38JsIMXaUBClZVghpCve2G7cavB2vk03408XR8c642sL03F2uuI4XKSiBDwZ
5LRgOg2OX/4ZoGHtfglsztDP0Rdl7oFIUjAyHRF7mX8LmBYzji8bJY4xgO8Z0L2E9kbi6kULkZ5C
Wq2tH4INiDHi7QJxhCFIXKy9iZyme+qWXei1dNbtqxONRdPEdZgPqxhwGfkL6guJcq9VgosbZ5Gd
6YGWDTXLLeOjDyO2a3SsIP9M0QS2De4k7Ttl66dJDkoFIWhBfSuSqTFh1a/NKJudS9dgiWM3pkCH
3Btklf7d1dAcJutDbPbA5UE/8t+R6x8RQ4ZdqZ0Ht56gFwEE5GpPjT9fmMUWgMNgOOrigQXTAIAn
dRWEejCPaHowPPILqDE6IISCU9BEV2rdR4LZsuvRRqK0nZRrAnRYQDKit7eX9tI6lLpdg9DeEXh9
IzqJI7QYg4uh2qUhaRotTmsBD9bcPLiASbiMl0qIGezONoR11Y96GFlOSVjnDLWPNnIcYHeNDqnt
a7CbZyrPCgGOuqRk1oSwlXq8M79GpgCvAJyRyUWHTI3brHZhu/DFcfz+jRfnzjf9tzZcJezlfdhn
2wwocEK3DymA9hOUcIDEE76E3a2HF7JNBLe9O+0cWMhq9+LCDsE7Kb4FZgpL0XP1qwNKyle755BA
Fl51jJwkFMC8Vrjn2+59Wk8htsJQwWO6+2l/O5TatJVwL/09x93GddEvYy+PnOn1jPx19wwZmlXI
Fetj97Gf7SFv09BAcHvvQeN+XvqZqFe0nNlQ5LL0oY3/TNOLfXjwWI8fkyF05RkhvarCcTg6Q2I3
be41NA0kzkbiwF/DhTv30w7gxkkjk26zcWwhKQZWJAMRLDHv1LSgGqDBFh76TnAGWlRVp/Sw4F+i
HH/jfUtti64sc4KBboTBIf9MmKG1Egr9RTq+xlKILJ8zX/SmBwfSARI55kNy9quQJHdRgVwwjdvX
QWve8KUql4J/6FQ3V1UdaijeWt8FwfC22dY5guFkhHrjbukYnRL96IKBQr4RXSgF6qgRrKRysZ9t
Mhdw0xZvj5mUGVZccU5I8jG6WGnhR7K3O1dhVBPKZTSIEJrxww7JFzJNB7sJT1v7Fxf2TB1g3ai1
6F954kYQrpxFzk+hjQQBnHDD4p9x4303ULC036VeQyNaCk24bFkfFu46sT0aRgF69FH9U2a6nexH
6JmgAtnRhsRZDt/HoNm34UsdKSCDAiewU88EdA10BOdEGpyjK4jed7qQLIx+EZBG+6xiHFcPrl1H
5pNjyKNcwatPJmnFLaZt0Zcq7TIsZzQbm7NmqnCJR3INMFU0WVJi+aPTV9eAQ4lD0cnEFwrAEx37
+N/UnaxYan2bFn50Xuxsqa9w88+S29eMU7CtAjaiTzjQr6MgDnrl0IjSzt7HO+rvx3jFPvJNVvMH
9nxSzPOp6ONaoZvCJcfF3jGbLa/9btLN2bhzmxkZq2KEgS5xS62oxTVIa+tvVxrEzWvIhm5RCdJw
Tg16Hq8bDO+wNQbIvTAQT4ZaTxlBMIVWaLdhOXNs4ojNayCw56WM2npqtwnQ4IeQ4+QGnY2U6Lbg
SAAki9t1JozxeZ+Zcw4G7wzEnV2Klz0CPGUsToODl299E4Rr+babX3A9IFlx0yi5naicVXAX9bcz
rNc+NpQ+W7q34JbZSzs54cMlybUPucNdhqgDweQuFBVAIU2wnepvGdzVL64Dlme6u3nar2mreMSW
nGLZc/dtfXE2AJ8aYyW+T/6bszNrchVIsvRfaZt32bAvY23zIBAS2ncp80WWq0ALIBYh9Ovni6yx
rhRXfamusiqr5dbNSCDCw/348XNaw8NIGlibcBt/nqfJWyv1iHMf6CH2zqMLFh0jk7zGagvhTECw
VU7Qfjtg7qw6FfuYFsrIWCJjyf7UHVwb22E3eQ9JlneTCiMiBFhIlIZCp5WVceP8SddvayHoMr+D
IZB/ofhH7T7GYXGZE60UEsdTG7cGFhBl9WmlYHeYIpKKZEuyPo1xPyTZ0IVeSzddnb03iK6jHN1p
zp6rYYDgISFFfmK658ClPv4QMw4V3+P8QutJvBWQMDFhq3YohqiqyfT4OJqHrahQrrO20TjHBGiJ
6uerMeE7Zy4z+5sb9uzBDK8ZXwi+oy7DbEHoRUhY7z5UyjsQCNRk2mi/GO3Lx96/kyXHLxqWQMj9
d3OMgc6w4FXCMFieiOdyJ0EumZxjz9SMyeayqIm5x19223TtWIJ+1ENXPFhHvWgjVGdOnXzEp16W
Q2XLRV9+3PR2BBWlXxz4mbsfHvpLRl5DwDmNw2WldSSry1uI44lObQzuz94q2jL/2RqrutBMv+7Q
jvPuevt48mKcYALXpoM/PB36dxA02tXQEXNXQxd0MY9nOChhGiUmkFJ2Av19nQ6jKvwXkKUDYl3J
O5eOGVA7fcFR/o5QNHNcx64+LhNEUXUEvgLEa3UklJkAZrTLHgmPAt6DgheAtJU+0BiEuXwfp53d
ApCjw8omm2R1wr2DY5QJW4QWumGz89YEOUS+ZYx7SDTBnGqCWDulsNJqB8JG84IeNQookIgY13PL
7RwU8Pu2VFYRkHyeMcIn0mqhD1RMBcCgEFGGx5FQjEWziC19dJV3thhE39iNF/Ya/2FYWd+ts2tD
pWBEaL7/FErQdwQcq07BfUlnAx2kYJrTIQB4xsiCCnezXx3ZGqj3HbxiZQ6QX1KxHMIhAoEfF+VG
rT038Xn8sU9hp2UuPCwwcQ6TydDXpauAMBGumckMAdpb7zp4GiVSV7B7QEQ6mi/kKePhx/w+POCL
jvhKL/HAZ7n6X7o0dsBPT8ToEIsCgTui9cvM/hl8gbTiTC5Z+HsA8OmZShXrj8JPmCyY8uLPX0iN
M3oCZi23XImPCkIvHCEv4HCIfn2aPQk3RcQwpwdX+GLYGIgkeO4I4OEyNPvTslvM8e5C9qnfgnsQ
TQRhkN8ZwhT9hhfEqQIQRlu49nQFQHvyaI0lPipEpEo6fUF7Cx/G3JLXLVSXrvx1SMu6An+9bgra
OvrGWOt4t0RoqhE55tVYoiNN1ntCAIioKaRoGJSJSN+xJnmnHAXhiBY3jJXNWbpO3oSq+skCdscI
xBPsfO4fL2OTXrvGu+Wdp/tpDlU36V3cYKz37+vr+Poa9NQ+oSKmizMReqezgiEM2UPDntlKQL13
fbyHtbFz7U7Ukzn6qKgMrUE5xBKDIPzRYqwBAgLiktg5Fu0dnpQLA6sNGs3AnIIMYC1Q0CTZvXbU
2d4nFIDlgI67p7WGeVrSu/aOyqA11uCfH8SgpzymNEBYl5p9lGxy4anLfx1yOwGcdcnTxFazRBB+
PaLsG41LEFelfUV5ADj7tDpCwBmmXYaFxsRQL7sS8I2etrE8NFpl50htYWAhg1b3HRadc1xSHy9O
Nz/MnTvgNDny7aXsteg0LI4TBZRzeqPox8Vph6ZVOphKrr7S+2hWH90x8ku5UNusyAKUMXytGVtR
RgDzlTIGygEC5uNoLnnS9ry8vWleirGV0//Uupf1QBe/bzaxDYesjOAL6AEhf42znW9RKaoerTIP
es3U9qGG0WcakA45okDsZAvWDCd7D4AQHlZKanLZhBvhAgU9pGIGZCKILiPYHoPWNOmqFyiZbbzh
uqVATPz8S13xM2ZQh51Wbx1OyvfzxHgv0ZgkTUNlVDQn0HtGZhFL9ItoVIBFxEr78IblxvTAhCT9
wdKJOLb0ZdfsY3tRoVcUoedtTk+0HwaIJL/m2K8cfbtCFhePCI8CkoKJu+k059EJlbRXVjzTd8yT
Cs7Eu0pRRUMNMlwPDVH5Kxi8MVnsC8eB00YHiLh3Yk97P/VikpF4QdqF0uSBSlTDKJOfPrCntwvV
yOfVhQUEnW7vxQseC6GxbgbQHhGiBeQioWZCJXriroynL3o/WZsjw7UQ+bbHaNhzpYLBTKQNOex9
LpTJ0JBdGb09HS6SBhTekCTLUvfEmavc7BMJU3J2TpzWKwfUFR6bc36j+qcj1FcmorapyAO5FcBF
iqX6HZ35uydkFM3+AW1lwCCUdPGewrCLKxbZ7hfelpd/HXpjWt0SZ5qE6cqVffqKKKAdjpAwDckd
FWng+W2tm+4O+kTqHoGY6a1hq0bNwcS0MeQ834DBx3ht6JgAABKzGchAYKSiQ0557ew2FSmA6MEJ
yjWN7BED32/iRLGV2HbVcD+ttjYWKylvjOwl6F8mrb7ZVbF3uzsYkgu5i9BL2npfBes4rJCmc+R1
AGLe1/u3b/IML6KG096LBdscVmNStg26UuiM0tOgmhbSbaPWVKXUpndBdsDkbd49deNB+I44KiQN
WBwo/sFC3r9dWBDIbnubljQkrh0FC7iKnFMGqKZU1sOuuSQ3JytfnD0Vd3UQFDh5nDEc0CDT4FEH
OxCAYiSDq46qzXGy35LgxpTC1G/DiNF3+p1xn1JF41D6t4kOWvASbw6jln9dIX43BiOiro/fIyKI
MG85AuljqlmgpBV1dCdHKQcQuXq3xfjyAeHTCqeHAf+TBmwsqk7jPZtwW/NqyZvZEqSJdF67hi2y
Rg1MhixQHcrfxEtjUn6QmBcUmfLXdSQJHSBAeDgoo3CRfpFxgbE6pS9wK1oU6RearpaTb3UXnBuJ
83Qe9amrSIDJdHfUkqwU+wf6KkgGmrC4Mhe41PRvJZBh2VN6F+80b83ioTzjBrBH/AVyV9s90/sQ
otQ5vGytmwBlBh24xn7slzhbuafFFD7I9NapPPwcSuqpFXg10QcRRhpCiLH29tx/AIaU71B5uBXB
jaC4s6IodJKC5lHRo0gd8fHJ9S/0Ufi6VFsJzaSsJxxrU0ik3KjOZaOTIX/igtc9De8Lc6j7Al8+
7ilmBe+r7MA+F6ZxwiFYXdwnrSE9AmpYISXLX4WvhXEHv81+kY60wb2Dt5NbQIQc4FAlwDIgySNP
FvQymAYFvqqwafrUqtj07LfXFeK3QHlTUcUU9F44GWTnpZuLDshc632vt0d3dmyPcLbGngSboPAN
SuNSej2+qy8lFVk3PbpXspqJSRgCQPfMvhoPJAYAAWeMheSbeDHnEpY/UOmEx1PnSMKDuxbKlMiW
o4ctXq7Blm1N5RKJXsoYCkuj/UEEKNtfTNCf24yxmZ0P8hff7rdAh/tn3JpEMnMZlkPQw6NXvnNF
zS+eseEdu1BC+uHbfYJgMKF5ZILYcCN2z5gkMLPVOfN8e5pQewK27lO7Bn24JTSmJ+nKfskoum94
du/fzusbcvHD8wCG/5IpoA0WxwBL/VPnTdtaKVjOgfpJY4jxTJl99FdJdxysdSQyruNDJ6av13eH
wlboBkGt8oohzVSwVcW9jXTLRZ57Ae5Di+L78mn1UujL2OB6kKavNBE+gY0KJ2BnCKmAEhbUdPGp
v0X9b7ZF3xW7Ttyy5bqkRYcMvzaSxiZY0HFxgQDXs3CUWimoJHmn3LtMcWTq7+Ya6BhfSNipSD1w
0VEGnoDuv1O+03DyxW9K2xV2nFv13n66GpO9MzXnGGe0VzeqzUMv7x6O7Zd4e+P+p3c5sebBvge7
vOMApOed2AfhmR99A6MUjylv4iNICn1IQAqFmxbY6zoqlzlZjaDMcNHSthPIr8a4tEU3S5+anwjJ
+8eFcBSRSfSBIhA5GSUYpu7HkO9ceZRNyvan0Z0VC3HLW7O1RAeHp+LcJcPEh6EyaMEnDWb4HAj0
yfKsDSOpmUs2DaDK7YoCw3FtdOh0kQCVrjE5onzfFw2V9Kv1kvU4xTHOVvtNidjVDAvVUbmBoG6r
hKhD54DbGjNLkMjzNvG4hQlz7sQTsRHR3lrKq3ycvwXzeFh49FC1LoxxEoikb20g2nXSHnrshFv0
uUsxD0obYULTa4CGIbmz+n7+Ondpob+J/8/hVdncub56l8HhKxrd4Ju93rGnAMSvvNKrXN1JXsX9
NiDhCfBlXEWd+zrM3Njf0UMVALw25Jl9qvhwieNb61WfiTQ2nV98MwBtFvqonF+02TAuiXpqV0Sq
xDlv7Ck635y4jNyeEJUjhLKfci1nvuXJo0OPn9lJqjalX7revxQIug1OmMQANfugJqJvF3SiEU2i
Do54/P/OjjSkFQf9YpCP91yd85KOQgENfm7w4j4VgAEQkWv3nnlnqyeTBieDsjUKaaglA42cBDaG
5MkQyUx4l54E85UCkYYa6mPjeGl2CQzfZeGE08wX7RzSmmEStgfsQvoC95R+QDxNIfW9lUgxT6AY
dA8+Eacd3wdCzf/+iY7IWiHafXO9fFDVTu2uGCgVEpa3Vcun40Fg7e/GNM69FfZAKHq/hT+K+wh6
flO50YmWcD3FkoOZn/aKuqBT+QrYqp8NVUIFNyKduQ05rI1QOXz4IfgnWxRHLpw7CHwamxZFl8PI
9GkcYijiFwBW3JDY+Hwaqzu8p3dI09TBmMVQN47NZYrSOBNNTJx0EoRhShBM2VPpxcl0kXf0+ICR
cRQanKHG99hLh1k1aKntBWAr4DdmbQ5TV5RakMed1X7C1Q6qqrwjiD5EIRC8VuciaWE1RBEy0Ndm
vzVDxJVWXMl0leBTCypA0F4IMdfjZJULaV7wYZqKd/Ype8BhY2HpcxqN5e6LuEp9c3n/jLZMECBQ
kg4rriNtrE8PRMcN+Y62b+vLDBLk65n4jO3C+85Rxienajt0hAyPWymEJnLqjDdJZyiwKky2gOcU
tycSZGzXENkBfKUqfOPFL5R3kppolvbjqdlHz4ffVFBNkguN5rlKnTa/Qu7icLvyy55kSCUkG0s2
dztHozGBwMLBDmlRsqtxwoGGYpJChe+6T3XlE5rkKdlYlyqL74yi64SmH62g8wLIe5whbxtO+FPM
C04AtCRkp9F5cl1ZVLaxD5SUrPnBhzHHzB6RHWXbnAOjiKuYtJh92xdQoci6XOsDvgrcGoIF1Wvh
V77G5raHn28k46DeWDGjeR8K0SA3nsDtYHipq/XstWa1TzM2nRArtjoyKQiu6mBc3Aek5OhGMXLT
5aJ08LlZYKUjkw6xr0lAik60XHOH2lNjLKHa6LV8onhfPEn2rvrqEjyeDhSxg8hOrToh1bwMzkCv
oxatMAvZGZoTC5LIuY5FhUiPcCKcX9nHFGawmLbpydFI43qQOSY6gv3W2CTrG+PqjlDwIPo4D+4v
bAqDbR17F8wywaxuXfDuNwg/d1QIyELyL8T9w4nQSM69M3xJm0alTTeKv3iH7RH0ObjHSWpMs3d+
QWtukR9mDoURgd3UHZshYKud6C7ZEBrAMxwn+E+RoBRBlJhEr7pjWqAEC3wXPDx6hi1MslaXJU5c
pJFxR7wOTuPxzjxbGzeoYFRweOlIkFvOgy/zM37fIfGPz8B77B7mOsmHTgZKDQnDAoYMrtu8oc6l
kwxh4Ff91sD+zDaqsC9YHEgRW5y8dBYvUiHGx71CAVL2WAJdET4C4xjy9PJ+4mjzwZSONCh4GDrH
We9//cf//r//+XH7P/uvePqPqdL/iIrzNA6jHGV85cnkJ2ouqoK4KJLCyIs+DpvagXmMdzcmthnv
ESaeEWw00ZcWgxV5+40Wn0u/2ScXg0/RpI34RNPkYfHaKLGaqEkVXlicysgru77oX0adz4ZHfCLI
87BKbVi4ZUlVaFqsMqISh1qvc6KE4QhgMwMJy+gbY6p9l7kWAOTN6kR5VGJtEze96Sczyw+/Rm2a
WDplqZyp/BrbQHUnTOJcUYEPJgaNkASPBIa1WzTcxymgcffiX8dGD02dzWm0n6Ap6P/9nejy45Cx
xT8QOVEUJF1NVZJkVeyLj7f/8k+w99VpdyjLIzUOI1MhrHbmZvGwJxz6MEi7jNJko3SC6sMoG2Gp
Kx0AeTO4/VwalB8Qm9+iT4ZiGQyBRgdRdpqybRTXpLDJtoxopuAvvoGd1Xf5zbjmHbO00U2dh/S2
YO6DEi4UHFAme6C0t6tHQsYYi/D5OHHFp666yNBCu3hHqWvBYCwpvkw/hnxmzc+TgjRZ/bh5eNcb
kWsuK6aKz2tzwVAEue5ZTPneMv88L+bMQmavzLMahZss9se2fXBkBN2/rCk0UTDAvK9hRCoooaj9
0KmE8gYl7kp3HhM0MJvpfgRDCu9fxc9Ojmw6waEnfWpTAOHFzk03RslF0rFabSTpTMJB/7zCG5gL
CBLgEbk5QTEVo2jCZjlAhp/eNRakeEvtzWGwYO0VLQVpKtzoDQCTboHz2ppf5IckimsLU2QtgYvc
sVoD9caEsK8Au9pcbvIK6IIG534YAeZAoKLXSKjr2CNa4qL4J1kbS3ReTfq88+ua1olic60bKPYe
OqfVCkehuH37NmfaAjuseJsDAEDrhN4LK5uqjwYhzVIvLpzWyhxhBGmeOsFm16NJAK3SqeCoUh+1
TAfnKQbTTCS1GP5zJT8FCyN7J8MB0i/s9mWrdmWnD60M1FeI2wQbiUTz3snIlgeQ9IYFwKXkBWtc
o5bXdeYDCgtslK4fVx4uUyiOK0BKJjjT+tQpBwTp7gUqJuq7l07RTr44IdMVuAH3nTKaFZPyE9Mz
oc5CSd3BA2xrUqRSO/s4G38cAS7JbmzX/Oytpjrkce+FobfNwvjQPIkPR/yuuEX6GOFwPWJb5V56
QsfmBY4ZTxbB5kIqcXYbSdC2KtLooJ/w+vHmcQyX5lfslUR88jGrl/SxREAqEA3/0MvAEoRtpP6Z
C/oCV7wQoxDUP5HwmVvmh7h5CsoewJ7u7q3E+AietiAUASCQiZRDhrYEvPYPJhM1jINfKWUqd07c
uXlMswtOJAn66JtRClgNCXkAWAjstQMTc60JTYvdbDe6TyRoKcvWMNzIk4PzbdEsOnKuTCZSTG8r
CLPCDUdMs13mWp/ra5EOOVC0pEm/q5nxumZGd2p/77a6c1ncSGt4TQ0SLar5KCfy/4OUrlo22tOa
rv0EsV9BKjKPu/P9Jh+X8HT7x54CXnIYnoYy+xgLcFtpF6Gz071ouoNATjlNAX7tnl6SYKwxUPFp
0Pql4oLXBUI1rlb6e6aPb1rvjnLOYcB4nwIfFKwREMNAyZsBGqZj9sSW9wybdDG9c/BURjboX/fs
+TQamOOA/UCKA5F2CnsnY1QoxJeU4OFoHXlAzeOr0EV2L+fVgSlVGT2SliMcTCVazg5tRprXjFsB
mVKjsV3knSPT/RjB/kkHxpAAQ5+i3NJjVrv0EG2wBJq/gu1Ax11QvuyR2qdpTCIbkFElzhvcProe
wJIg4HS0nOsm70H0oVhbkcVBCnyR5gdkFTGHXJ5+Wtywlflz+iqVh7nuV9KF0OKZi5NCqlnAIwkG
2C6S0beWcAXu7eP2RLF/8b5jSmwW+lBn1w7Ks1n/k5YooDc/i0bekX4LzNqe/dJa6jjJ7TldEEi/
8Hzwc2BUmFfMb1OJCAA6AyU68ZcxgKXt2X4BW26PT6vrSHC7kw+LIw4WDNuXNIrjlWLlujkyQUOG
vwKRdfnLuJxT7oQadVZMN5UzChW9jwvoDCYityfNjx9CZLfaYv73LXryxeTb6ODWDCMWeV608mAq
S0zzMrbu4etEcm77l141CzeQ1ee4mPIwYBbgIzwMA+zyQvVxgHEFFwKmq8vEIIf31A+A6A5jGQRv
ZlIUazSXyT9hzJDrA1/sgZCF54XJIBCjyxA21zpSGgUM22u35TKEQWcEP/MBBQKSVVkn4ksCuQ5h
iZBxl2htuPYntlu4i3QXpX8mzYw7eJYykRMyuQE62iQ2pz2KI/0cPE1VdcswOXia9JM1/jp4clQE
arkPThw8Rs/WEr10BuHvHlOPnh7Dx9rTSpUBAHXIWHsavAdmIlL6cZcS3ISqfQ/T0ejR+69wUOnu
xqYm0uZ+Mmu5x01ON8H7e0LzLJ8xJVMihTVwKbK1moJJUVzPWpWE56VJHht3l2y0rphzEIX+obtu
kC9Wnrwg25QUi1eEqrCl1JR+7lJ1TG05Pi/XFLUOAhmqu/R9Mc4kOr/D9otgny8EUqY1qdI8prM/
3+afS+uSVpNh1A37tLPO1wjZ0giRWe5XtHFDHIVv3IonqFjNCjHyoxLOn2vWqgRVDZJkdxOPa7ZH
3nLO23UQkhquvmezJt2z/2YxIXxvkJgqSk3/5hapclQZRbQsHFrUgXsLXDGiZAJo3N5Asj1yGqhk
sVs2XDiyeHX/VN75x2NabHfb1C3JNpTaq41UI7gcD6wsRivvTJHOUcbwIJS4DTWJ/Owj/l6ptn+U
o72TTxErSV1jFr9ZffCv9vILI8rdAlwvFVlCQ84vi5/5x9PpGjtGw6AN67THlF85m0EeqqwpL3av
+RZgmoSy9ZV8V95q0XAcH8tK8SZ1fNmwoONoYLil175hFmRaetbziLKy6kz2nQ+B2iZO02t8rKl+
llFNzbBtvFQw/Pr5oL/i1F3WUIKSWYYKgg+GisZ3xAgnc/QkyTZiAvC0W10B5pIFNXq5PHlIrHhU
09RkdCNVtfZCz9cU/7JIBU6BaHAi7iB4yK262zY6+v1ZrWH6Y0kIREo6dZtWK2GDu56USmxFRDca
A0w1UlAQaTgKoOykljQ+Gj7gnwFOxx8HoXI+n4ogfO0oJEp2l1KDN4v4zkIwRSrMXPYQUE8e167X
9CH/3Ju6LiuWYiCKjvGcWQswxknRiiLnVWKxSFUCL+LnZdpdPNFTdPKahOGfHIbHBcUb/7Vz5Ns5
zG4GC146I7YHoynMTLT7Qjb30lD5P7mbHteqfT3jcAuO50ATh2HfQ3mHDuDkxlDFHsCjIoHYN12G
f8axxwVrUINRXIvDUebhYDwP38P2XIOqSMrY2U8atsmfF8PjSrVzXtyyQ5mYrET7c7jvXRglPHbF
jA70VWYUAjJOUWk1rPpkc+rsShlrSwOHI7t22d+S6KqlF7FbPCEXgOQY44NY0GFADjatNy33ZxnC
Q+rEMl2yJFX5yZZ+7ZXwKkUXPWY5bZa7S2XqU+nCHyZL/QToxqKu8SJ6uqJha7bAZizMNB9350kl
HKRnzrvgZll9Ch+m3ZmzObxBKCL5VkkVvxte6tMj+GvN2onXrLyqjrr5E80CZ4StGam9QbMOOm3D
G/2xDHq8inSdi92WNF03JUOqHfddeG0VR1sRp+/GhEu7Qn/9PoRTCoOQIgdBhxxkCQ+RoQq1gzNC
Ryslh4Y43j2Obx4EJQlj98WbNHlbfDa8iCdhncsL1x2D7IrwLl7Ur8+dlPejLEtZtLRGkKHQ/NLp
akOohLjQsNKzc/p7pfprKE7qqbgTZHM3YdhbSHSKYS0xgdp4Zp6upcmGhjCloklmLQjpp/xuBlee
KqE7Y7cndLLxjr93Gl9f00K14KPlmnGQMxZK3cjfwngCUytc4dG0/vvrq2HXP7c/j0KmgUOqJFlK
7ZGOQaAGZ5ldJE/EQHQJ/12c/4pJyauLJgN0WDEIt1sIdcjGM/os9Ck6B/HnC+pW7fa3g1uu2QGr
C2GsVsoB1SnbYX/uGByruJmpBJmlOMFpazRweBYAFTzBFAsbEf69tjbl2UUpSzlaIihyRSfk+DbB
8vA8pAiV+1VzYvz0SNiYUWmSqprAMY9HQt8VxlUteVbY7mi2LOfAmHzQVkNckJ89FyGPiCBJ5Khq
LQaFpaIlVVpx9GYHLNgFzpO1v+BjnuE6NiNMjevVjnqgBRczke8RUpvEIVcoK9ygztPwnEiUjo0H
XrynetxTJVWzddQ2yVtrcT0yT9fMkIixxkz9MKndTt4ZXqvgYUDApIfUtOJPyVJfUaeElzVU+yXN
rj3hdX/Xzqmaii9nMDghhAkvYoofXKrlbOCeMG1Kjyd6pTtWDRrTyGeXiq6Zmi7J1AOmXduo9B8u
Le3ws3H2vVcx3C6IQsw74VrZUBiLH/XHk3JDW4aEHLBSBwuLWI0ri3x8uc6H8MeJ2zenGB6btuiz
T6iThFPX4MfHiXg8CkVyupq2IUVLlS6ERjKOohK31lRMPqTt2ezvMU5+dvJ+L1eLpnZ1k83dheXO
KHEI6rowU9SdfyHneBa3f61k1vbmXquMVE+JKbl3LQDHYME65ihaB/NDuynXEJH5z29lijJbWHDW
8xu2Rbg7FeIlLpCU6Zpc9fDdR9KnDGmTmdaCgaqGF/ksXOuGLNucBZvGV20n3jPdVMojS2L/7gLB
0o8xfOZV/WoiGhY0qjZZ7xY1lqhPX6tB7aYTP23JrGXIaXY8Hc8Fr7Xs03ZEvQSOrJ9/Qz5mLL/h
GZ9uFnYlT8gNT3x53JvR7dg6p9VF7M2qM5LbX0I/4l/Iv59+vn+uU98qobKXd/uEoILmD3174GPy
/oJ+F5I6EzGexjhR07M9jSS/1qxdDZEaGmZ2ZU10kVwINAhYpAwvvYHTDpoO3dNvhsWtbJoWXQmp
9s2Mo54eVINr4YC6EkwGRtQuPz0XYUr092+mPn2uX2vVapmyVKvbMSNsiaTlMD28yEv0hYD9Q2eC
CblfvqIC1LY3ggFdMLKS9KuzEww0NAeEWuihC7FB6Mj//dd6GncMDUBVVQ2Kn3o0jbRINlIjEdnN
zUUEifENOGMk3U3f9dme/b1QLYm7lql+NCT27FYIpmE20ZH73A5N7fcn2J6u/16nFkhDIzrIV5V1
3HP79dzfd2xnA2m9MYV5AknpBjGNfwFoqEZtn5p5nF3tI+sIYdIJrRb/1s5mdCGnQg/qDUIf/MTB
nv5Bwxd7tpF+Lyz+/FfZcrqHxr3V4osdhSiVn70KST6n8GlT0kFtWEzccvUA/nsxkcj9WiyNNNJz
9WcxNI7QtYLYzyC6wPjWQhYrWDUs+OxI/l5Q/EK/FpSTQ2peA16rCTMbHmcfTTdsxNAaaNvLf2Mt
wH0Ju1uNNetWMGls6uoxJwvFo5ROE1plX7TYh0yj9psizbOPZnIf8brAvbAwf3ysi6EncXlVxVKo
YA3vro1M5AdDhS/0e9sNz9W0WG1r2tFVyQ87FmN4jkFCMW1+pxGOvTbhuilgP6nOSODJ/GwKNE0m
lj4+WhmVmaLuyXWVbjAVLOVwssb0z9EqpsuEDG/2kdPQpzITYaXXpGr/5MA/rl8LrMdzXJ7jjPWR
zHJFFJNpwf6IiCFz0vBm/wxij2vVLt4gkqVIKg0Bg9GPoeQNGfwWNOimhf78hA8L1RtzxgWkqlBY
SKcQkzrvUA/bNgpVgpXQVDs8uQMeF6vtFwvfxrvUYjETyTUhPdi1mP87tD8b3t6fZ/txHfHQv852
WV4Npbz/VEWvqntrT0tPjOmKaYmGlURYegxbrER7ECRdI3f/42JX73lyEa9vfdsex3dU54R2xwcD
IXAJ/KbD/XRXEAYB0knI/kAIslKuWq2M1RA7mBv9ZU5xntENb1pHXF31pxIOp6IPoVMB1XaftAvN
uBIgLGL5VAn73hHxY8MXrlUqOFk1ELIVTV6mT2pnsFeVF0lPQgUbrV0BcnYyr7nNqqnbWrQQ6b+5
QiA/+9AmzLA7TdHrScsVjyybFQFcDNm0a7vxUuzzc8E1Li7wykn9BBVx2UNWX9TszEdMzFHbWAjB
DegAC+jwlNN/3z5PcrXHX6G2Ue9qFOe3+OdAJMvDMngBs/NSDP064VCMAyhwGhD1otlledd16gyg
3MCI3g+QYYb9m48Os6Yw++yQ8lpMS9K5PST++Xh4TDmOtOzK75R1jO6uGzhfWtv6EBIof3/4J21Z
8fD/tZBS22VRlcvx4aaLpLgQUc7JCEFWP/LpZXwY7fDzBguwOeKJi722uX8vWycq5qlxl4vdT/Pk
5oIgAHdN4UsyUwcbsOo1xaInZ/Zhudouk3QrS/YyT7kf2+13UatdKeuFKn/D63y2kCFr3I4Se5l0
8fG7HcrDpdJCnmsEKjIVigaQyPRp4zF9Ehy03+vU8t4kq8ww2/NAQhFU4CJx10ZR7Q5JA4bQZRPB
bmmKsz8gSP2j/V60dvdbipxX1xYPRwt/aG8nh8/lRkfS1fFP05DDuvcZGEdTRygUJSzPbOq/835h
hJi6AYJvgSc+vl8pP2qpcZNFjYqUvwAz0CKHlCNE1xo+pdgT9af9vVRtz9yia6t1PbAUWu9D0QKb
Guh+gZo0UiOUhpXEn/+6KSvjeNZsgdHcPgJ/hyLs130mpFOExOK/FVnI3+jUSFyZMIUfF7uqO7uq
AhYTPfyfneNswn/h+n9yEiBGa6ZF21dSJa22Q7UqTJRDdomWgwoPjbI73zDPRhPk71/pWT6qy0CD
ZPQkowCij49zMMtDer3G4nHQO2gXXbUnv197U4REmB1uv2ho7F1oH0jNe/HJBnlYunbWs+R0ivcC
l6GgcIT2r6inNwymUbz//SmfXQe6DGsGvNUCzfuDeHGOY7XV4imxr+gIMfTNS9KHHte0ztNH+rVO
bXPELTkPLwXrbKvOdYr1SfuLuXAlaoQKny6kabLCHqEx8MOk+bXldxc73kXHiJRNCCRPsu4XDt1J
/9BveHFP7hlQDsKFLIFUs90ft4dMGyBN9TNHK8D8U4f+iQJZNsnR4x7cR6G7bljvyVHWZdOiHcfs
gaaatReoVIqRHfahuE6poNu+wHeuP1o8KJr9z0EWQJxfi9Xu7vgaRNdCZzFhwi1EzfA5R4Ouucv4
7KkUCfSRzQeKW2dQBcUlaGV5IKIu8rkgAwE4lqBEu0IX7O+vUH32yQQ/zIafQvZbJ40cD3GWtQoW
CxhjLnq5G45Re9AhgsJNPHZNJw5hm9tIcudwTNFmgz2GDcsK3Uqn/EgZvJEg8o5zWJh27++/2xN+
CXHm1+9WizaRdVXv1qmIeeMR5k4I5nRRejR/Rg93nYbFtCch1JCwrRXIr04QrX3fo3IJQjPJY157
trZaHRkr4Dlq8uG4QjRAzNmdIAkdukIm/Qqmadptk3HoKwTWYbYRA4OMz0Kfwv+I+bCifwZl6UVf
KPVCRTt1xGC1YDqgu/DGTL0H5NjhTVvoifJsWIjRfd3NsA3qXT14xDT0s7XsxX3QExuTlG3Y+WqN
7l11jLvFQt6E/WvvhnAbss00+xkm3WQr4bD1iglWDwEf3LdcoSPPJAxkGTyAUTZC2QmN+6TXWjHu
sFtk6DuZrvYB/x6Bdca8/eu3xDAf2pYZwhVB6ASIUQ2jfolcJMWIm6/FcN0p7jDOm/SZ0xU8kSYv
yifR1yRUmZbMiSaSaLXvkOY35ZpmpzOVmEagZ3gXhAXXhGbYVGRQjzkHKymihajSA4Zu9xiugire
7eyYlQajw3QiZMrb0MM7Y9Sy2otvt2mDNaxWC45KGheyVt3R6hod0CiHdlrOGbHcTSD4fDPe0AgJ
ND1eLYHU4l18uio3xpNoDyVDQT+Lx8IqxUAJD/8/MZi+Yuii8f78M4DxXiml+Iam6JrWqtribGu3
XACbQqMxREofd2M0ktF6ghLfaBj657l9XK0WJZi7u4WlXArwX6hHZM5HIcZamAVr+IBiO/yxXX49
Vm27KNH9Zu1bLMQH9BnTTemtLy0/GsgJO1TMzTTylJuerbZndoYdBrLNkqiZOK8MF6EXkHDsmq6B
J0CfeIk26YGswG8xantFlvehbFR8MvFQtsdSX4jd0vltzIjFnfznW/znSrU7W83jIrRT8RbhIZWw
9dvLsKtj4uDs+yHCFykUQqZWGfSxhw0f8Pm+/OfStciiJtauksPzGcqb0q/oBNOUgqcQzFH3+HeK
04dXWm/wte5p1NonPKg4BYKqyNQ7QHuv6Zb8M7l7XEf8+a/kLjKD6pwXRDHRQmzBh2BUjtFyZl2b
y5mmtcQb/rXWPTFjPTjxTOoi/hFaRiGoRI70xABww8cSQeIv++SPxOSkBPfWmY916XDUuCLx2wB6
vqMuIzKAxqDVtF4tjKhGnN7lC4925EamtkGI7xMF17k8M9rf52Yva/Hz/vZ8tWhySyUrDVWer8Rc
Wlq/cnn3plT0b8y8kEx9NrzOpuVqkcQy8rCojjzefSJPwjej+y4M/sLhEAEIMfjfSA5+uiAsDtGz
1wxYmI9bJVHuR9vOrgJTi8fQg/dtCaEsJA/wimAcuun5nu7MX8uJX+fXzrzuL9bhKrEcTmJhbylk
r6lxikXiNLzIpyH510K176bfD3pSaCwEUAxoKjRMVuyPdcMyBm/p2Q75tVLtk9naObcvchbT/LFJ
ClXwwu8bCCXp54eGynDZPXzcPg/bZHJDvLIcnz5vDD9GzGVDF3wJyN/pN4z3eOBgv4cgKt+APXaB
cMOM449tY7U28X20ZnDhmQWssA/FjFQwAH11gm3y3OqSsXYqhDGVzlb3DxgBYSPphhgHVfhERlsB
WB8wztreMK7Dl4qZrHKWf5Sd6o3ZyLbqC8UhYm3UYY7QwqiV9ZaItbgnhvU2O/8827lmR0Kh+ero
HYurDT+1TRY7+kZBzgVX2MVhGzAo+plgugPIh/NpSttX9ss+fbCO3sv9qm8G7TWuDS7yzP46ZEa3
b2Cqg+jjYJkPcTPqxqPTQu6Vr/Z73N/1+YVlOJU4x2I+K4Llwf2SJuftfnTH91LYWyKpVGHp6n3c
/SVmBmSh+CXxA5l2H6gxQ9xohzk7pk72Yx51fUbtCtX0OTn7rovOJDRu3B5peRYz4VV5WR1571/3
vtBlP7lfEGGBYLEDtobMIzOziNDeRpUc6XM3DEd2gvGJxhQirn1f9wGeBIw2/j+WzmxJVW2Jol9k
BL34Kj0q9l29GGqVIIggjSJff8ba98a9cWKffapRXE3mzMw51t2FML/AZRNnq8v70pwsCebHjKco
rBEY1IRDEk//cJrzzam0rhhc3o/OygLjfQdHz8dzPMRnVBor21SQAkcQnyZmoEuWuXlPOlAfmOY7
6h5240edZPRb6r7eT5TC+96tmCZQFz9LSMBDIGi7PGzmTZAr3gcqELkiUxQYb3QTE19CHGKwvCBR
yoIYV+HRtmQir/Xgw74YVmxCKZ59TIveqB7bUHU0f4DOwUCFETx4Ql+3pffys+6vEkWe3JFOjt54
Om7tlf0+tNKsQQqtgg8s9HL5rVypcvnmu2llfcDIyit3vvegAPD9D4aKc80657CZy6b3wmA3DSoq
OYwP4D94lm55ZxswN5NfaWfsNKDOVShvVCDHhXd/2vClR+RivfV5OqVmqVg5hy0WB4qnX42PXeAP
iv/md/zK/CdoYqzNEO6DksuXqwP2sG+Gj42ETRNOi3jafuxBO24wNQGVex7hD29gHQoi+/nXvJan
PqiakPfWMnSsOUnrPU6zL0U1Y6IzlwgKvNgN7lMj9V9ZOMpcGec8OIumpeEUWmNYHKj4ARrbkt8t
uS3GVbqVYQRDW0thNwxSMoI+xBMnxx4fd5HCKv9SLJbf2B/h3eA2yycjG/SFL7EFs+Ijb9gyI/2I
y8443ewUJrc+3Igf5p8rvmAU4PMxfeBvwlA8/lkOXuvHX3I1xq+MCAc15kwwcUKr2J2WtfP7JftV
b5Ts8A9eN5hxYE+I93lrg5dAPSnWQjr/hs8pCjOLABK1D/dsNlyX/FrdYpm8NvBnlg2Drgyrf+kg
765NgQ09E9fYgAiwtbTq5gUWmTjvldsGH3OsE1/kG//87BiXz6Y5LvKYGfk9vpBY0jx/mmV2bM6D
5J+tI+bsJCeL/WNSMiGcuz0G/PC4JzQkWwAaSaHbyfC3tPPd58b45tqI9IEYHYbYJuFPxzg3+6Bc
gMQWhE8ivh++T5jELPJI8+T5l6lYCDTo+CcmYM0ZQ+o43elAYqGUzBR6gqLq0AFQ127ExQCbN3cA
AsAlwWxxptyD7HZiT5IILwqeMmYO1KZad4i9kltO39N+E2PfInzAOHokR3P06Qvnhu/2xfGmBfdu
nENYYd77g2mSVc4f9mvGxqO7G3NS6p2CZGTeTkgbJjwWehep83PijH+yHd4REf6jIRPh86cNyhlV
QXIoZruM1VqSVf6KelkB3UOOAqacOCrnMgQmIY/hAEvJoOaWzL3CI90kQL1gyIygpHGaKiir2azY
4j8LbzCQCf+N43P/XZw2zV7eS4ZVwnUTAMDTrmMWGUcHrEIVT2bc+LRuQdcBhNPdqvWqyp7VylGu
nRyjI/6J4zmiiI2PBU6pp/mTs/Smc38CBWK0DSTZlZZvtuwIo5aI18zO6w8xUGU262DNUfXGixr3
otbDCHHocwqlOBdlENknfOl9tH4CeD05d26g2H6PxjULU5+8Y+fz9U3sGbkZE0udE0omFItSK2Ze
Gjvh47Ac83+8dnCaqunYoJUXRxAsj3E2YmsGSgjqJsgpcg/GH1x1jsLWQJ0P3BEGHeX1fTAwv94h
HxgY/UcGvjIT/H3o1k+mDe4ZCxPbKe69o1Dg2dNsDuY8gMVaa2EBxNTCzViOQAbuygBla3Q9LfHy
u/bzl2MuH9Ovl1/UX+AduHQFimfMeIrY9oNBCfVrf0g3/SF/4LInw4p8bDSAdx0tdS1EJRcPZ+9e
WP2ku7y22p8066fVJouGdJ+3Vk63LQNpNjfFY5MXk5ZXcehUS+dMPLQhzw9XOf2aRdnq7n8d1K/i
/Lk9MFuoHY7F+646mEuGA0FDe92IE73BkomW6y8ErMSrw+xjv258BOLEyN3cHU1fPKabyYa/pZvv
TcP0EOMUeaxAfcPVCQ+jq7JKplLI2DqpZsYGl2gnq0Md/4YR/kK79gIUk8GomjFsZmW6OaZOR7Au
EaiPX13laukWWqRF8q/wN5U4aUz8cuMIrCitt58xhnjBfaV5/bwCE86wiI9ZCRDs0bXAF7cYq/OY
y22uPyz1mixkoOGKV6Eg4kPFURHxw0IDNALHlfDYx4v0YlyE1QdmAT+wCRYZRqtIcgGOgXaybdwv
CxBwNMSj4fSF22qNuUk3fi4HAaSEFHADA824JJt+6vxi+uJ9d+mCqWu6hpNFOVW8O89etuHTutmk
3Sa2QUCGgeLYA+D6mr19eQLhc4v7NGTh7qIM/NEzeGKrgtwizTrQqxoDt7RV30at1+7iczUlGIqZ
fBKdURBf/Xgf73XFEo9RhUEH9feJqIuLq62udwXeXOIrMyB3orwD8HV7X9aEWI8N4HAylgFEnSwy
bj2mGhQGGQkhAnw57NQseiykGdQNT+NsZe0GcKX+tYG25w5gSQGw9B3U5zgyZ59lD8QkjgbXB3bf
CSQi5z1VxcavMFZ2WNyskPcVdyOVk1eYzI+Nn4SlO9c3MhZTS1zDwEqx+eRg9CsQ3zErlnYzDsjv
TPYxsUnnw4tCL4VkvbGq0axmY9xUDpgXaxELnxPD/4QCySJfdUERFjza01SNFCxKgvaYp1i/CBR1
etTAyxrdOLnmvoaNDF6FdyvtXbn1uspO1F37WJuECMQh0w+riyl2LA1xWLshVgOle9gV04Q095ZL
ooTuDqXZqyUv/o5P2sT4UZZ1KGBmXYojWUIbyOkG1hXsQOxKiK25/cUsQ1gNu8QhXAHO0wN+ITo9
B27BUrMkp6QQB82RS4Dw3MJG6OOIE+Fhf+mhaK7G0phxi0OJYW0VkK6NMPc7nGUND4k8pGJAKb1h
ERR/pl36IBy2o5WCmGYylzcpJ8IGaBTF4WCl4LQ5GI7l/XvPExV3FfNBJDPvnH53GJRTnGAFfJMr
y8aBhFAd0RFesOpDKQ0eF4O7Zpl34w1XnxZbOu45iIM0yQIhiLHO3gwxX5KCFlMKtqbCzPOcwPT5
mj1eS0XejEALj8YTQ59oD7tN/bxyP/q4H7hx77dQRe7B93UZnQiQbZP84bgUfpipbWJ6gkXRyC1e
zsdX8V3Cc+WAsyRcld1J33MS/auoh/KLBKv9WyxSXC6/s2xS0OaU+VyPWCFgVR/kkXzggXnl5rXL
zv11mLlcNPWXcN4m2Bv+JkBr8cqgEoBDiAZabysMglUfYg7mZwq2NAPvNH9Ew7N6lrlj8R5Uw3wU
DAowyMCo32O9XdWNU7/HX+aSBUVL4o446JG0LnnIz3E+HSyxR1vIs2yufoC5mE9bxQs3OlGuSKbZ
Dkty9SoRiL+s760l2wNzY2C65o3QEx/uHbBL78aG6DQaZVMSMP4wrGyNAIBHBsfDHwoiIAkrO4hq
03cucMNEVEHpopOT66GROC9YDvFsGOWkc6wPT8PIGVTxvaAiRcnjAbk0mzxdLqCBbx6L7Z0xKzae
hAL95j1oVxnXXwMopAntb1ksudin7CfKlCpqPHjSf9P8OekeWagd7zK+PSRYUvANPzEMp+1aHN2p
rSyrdqydexYjloSYub8sLQsbamb4sLLDMMX5Mcm7uIzBHZ0ICiwC9kdldyQmtwd4U7iLGqFT7kN5
7l9hUIKT0SyY4uXbkqQfA3v03L2Aau5ZpJg4saOlYHA9JRanfPeaSVnYFgtN3hQwNbRipzxs8+f+
nQ8B0Jie0TkjQJCABkgoRmOFsfPeT/CDwUeS2DqfKMtPKMOuxsFlaXY4/OES/yX0EL63XHHY4RNS
t2F/MAW2B4ckDJ5zR54bEX7sQq6iIKbMtFUL2++BxUw9wbXWLpe4QHKCc6O71Ovm4kCoKASL252o
KcNAiCtPCvs5njq9bmFKxo5J5Ml9z4nazbHoHG5eJ4sl/KqBVtj8ExfCwSJluntoizs4/fviv306
JD4wrrGyfHGvSRjwkGru4M8I4pDwrefCjzi77zeTMy4RNBMig9bS51zpDtRCYYJj4Wd5eAt43zcA
X/bPJodfZCs/RFKVe5qRrhGQzWq252c1YgGtijOk6FuNV8g/OyOB8niCkDXChsIfxtfbk/VZcjXS
KZNxBv0RuocXQmOYYPEGDCEmYjSbjI3zZ1cxbs3ymWKcti88iYN+weV2p9xLPDju6PcxrG5C6MzC
RLM79JqDKGlvxQCvNsOJCoStuD6xD3NvLRMkkKotAPd0J8FTnn+tLPq+WMgC3JFbJcMHjQ/a5P8U
lPqsE0PziaIjYZPDEXc/f7g5VUqFJ5SlLy12uSuISCX1YNF3TBnx8KEeSR0iKvYDCE6iEHqP6NUF
XISPNP6awvQOlATGOjLREVRTv2EQEATtcKNEwymW5uRz5iFdCf+uB29APnDctk/vM9iLKb6alfXm
g5ax+lb8incJJCykClrQbCKPixfaQ0fQQGy1TX6ehG7JJl4B4oA7Pdq+x3PVJTYog3q8+rg9HdK3
CnkHJXfdu8niifU2aQ0wjR9IJqgrCab+k8zRXWxhidrEBfZ0JQdhTLgF7cTdPhhXAL4N+vNqfJpk
+0u1bC0vuCQxGqJXsWPUGBu0ibwl8Bw30x0uXsJMtCRJGh1kHJFumt/hiCz8ZP+E2ZAUfh6i2dJ/
cExl8IEpJhd+/8ZvGzOkzcnLHCz2OH3HGWb9tiiBkpoh2dCnVNn5peJnXl5evDWmJdQjzkrIpfHZ
XLLkx6ejyg/Eqd4Va5JAAi6qB7vnBoqIok76iyGEcyGoFeUIpNjajoM7DwRZaggfXAdVwjEtIVYh
vDGFBHjbp+DeOeb8HVY4jeJsOZzUXhyKlA1dLbEb7geW8nDynA+ICMtQwcdvkTlD9zvTCnI/IOmk
ete/y5AmF9XOwsV9ykclYOAPG2WqAyTLMXwCkErrUhxVUx76BlMwt5ncvZTmdp4GcQ8G3R7GD5Fo
QH9dkwsnvkDTKJa2xPaNqx/APY/rhYv8IygiMafJg+z8ji/hpu2uzy/BYMVDSVzq5gOnHqeLp02Z
PwI9PtFdxCDeHsokCmDDTwT8fRZ2ch/IZCqHWA3whHgDAguOp96AxG/cTciwvWaiHc0jCluNuqk5
ZcLTkKftWT6Afz9+rMeid42ZmGTBod8TAAxlhg17RM9PUPDpCecqyNQzAi3LRGnDbaLAkEEmurkq
8yu5XigQ5RgsehmJNvkkTEOaIVK7hMHkSyzhCRCdTT8d+u02nQ+4lOHYobS044ts/0hOg4n8NTft
jPhEd0paKJgzwxL/3Ax9cj6s9jtXdcENcdQZVIrNkNGXiAucrvUqqG/mT38V0aDuol8J8A1ei+wr
wk38Kj83jnehuD6OZvg6x7hUk8oi1mCfdka7xjEDsdJ7BKSQ6CSk3+cYi3E9qDCkFyzB5Pe9YfAc
c3IEljHB3BuvGy0Asx6OuPyThViuOtABLuNPSFI35CzoAzl2yvuWf+2GAYZgz0NK/gLq0EbO5n+j
dX5ud83bmgF8s4kJQ93lqEuC6qDPicA/DpINgS5bzWmm+ljQfrG9du6TAdmgGQ3+1WWeds65sG02
Eo4mr/1I5/gF12U/IT9bnDTOy6+xWWtpSCcEm94M6s43MdDXOuvXJiY0LpyKak5rdS6/TwTI7z0/
EoGR3wIgmCsPA/eHqFvzXHvftJswpc8lo7BG3M53tNy7jyA+ixenuzqZmJDMsbl0VwjqsyowvGcg
UrdiJl9QS86XGoh93HPCYqvm/PZ8HggSYNBiHrLpcaO4D6CZxNEb5YyFaus9ecw5iSZJEPFXDQb+
7Rs2+ElRuEcffqz1SRckR7UYD6+ol80UovzPezGil4WuH+hR7KaY8ExhJNTVtgUWjiOI7SWrSh/n
+wZ7uMex+BnwWwp+C2Mk0w5TxNqrEYi2p1/sAKGzTdtriXi/5o8c9Z9xSjUMkI/EPE8lPoDzKew3
PEA8ddNbchuc9dUpwGO1zCyJ+239uCZk8wQPS22bh4WHhv50M2e0RicDl9MkNiQn7h4URceAVQju
0b5fEsCc4raTfOEb9xFOrp399QwP+1N9KhzuJCdzugmdKNPMl33qAxHK1UqBiAY7mr4zwdKxqhmk
CF/y0GAhkxnjPDoRC8/u/slTSFRhdfBJkmI6g5VIVNh73JMpx0ILrQRAJz+BS+PCnU0vc776OCpK
OHkzuYm4KeGjKg7PPzni4x9+vU8ohcg3HmNjIQ/5yvvKzlJIAGoIAYH4QCiyvV2uDQwfPxZOyGxt
qFwh7+B2j/hI0GrFB1NtzO84xz2rGP9UG4IeMc/R/rUzQrfBHkmz/elQGojNITIERNfQj/CG9/Kw
28vjZjM8lNPuOvK5rzBzRjS2JS/fPYPWtJ+LAsh1JD0dFaesO7nTJMWWs599JwR3gCkl9okEHnol
nTnDlot8Kk643M+WT5LgZIFSIR7tFvCwaGEJuKtZL7i34MTZU/55hcOJQsUrDfr5aGM41YEygHrl
bEO8r/Dkj3KfQgbiG/QXZCvucWQldFh85HWo0s9Awe08QA6hkjR0G+w5ERpRxpiPXT+CUpwBAHJA
QPFAsTfkWtWcYlmD1/Fljtss/G5lFpf7nIvMRF9Vl55GLqHEitMerlegR/kW7tBcCcxfil75n+xr
TJfku6/zJG7pls9Jecn+im22VG23Q3A2WFH/DIV50aAUuEPfE/GlYAYnDbmYXwV4DAwX0HWjOjph
bMOtLxrgw8wp59yb4Ng6a8XVOxm5+r9OsmqK9ApOZICGzZgxvZlkRcRsHPZBtRjx8jNHsdBBRdDQ
X3rCotgXkgkxyZbgnofPFrcAoGEUxPaJ1Ol784pEvBqiu3PjMuoeDbiqSZ9d6e/FTAOr7zCkN84v
JqBspCidGssHNu2Nc4+6Q8F6XpIUUPggn/SoNFD/gU6wefxK51c0GI2LqNpcUEC0zpa2HVEBbL4/
Mh8Kd0vKUMndqbgHGGKOcLpKgRPDt2bh3uIVmg+vCQP9HdAvbEN7Jx79kxoS+5pGmuDifX4/06tg
wHL4006f4CnbO+rUgENbzIpv0G7pn5vKU2OHPXNq8FFx926UHQvuotqDK+esp06KLSA5G/itZdov
j8JFzb09PORRx62HFjoC8VWcWeA9MpnwxBhYP+2N4usTI8jhQUcmFzbJlSCQv8cb5FHCFiqX5vIZ
CD+tky3+cyNCrVlLYLcs3ZyFLIy+8RHDFhVv9eUdQNEKvi4rYDDJbi/yQ+TZLDwFK6G6i5C2dZpr
ywd8d977xL0sFfJ+4hotvMRLiernEGK4uGpY/5FwLlajy4sMZeTChd6e7HaJT+z1SYstwaig9S0H
83qpUDbwemJl7ksflbBmV/Kyw3ZLuWHol2vhHZlGsUfm5NPaM3uTznwezrcbf/7Eq6LeE/vDCVJX
7X52KL3sm2J1ulGF+5fasFxZtm/u7srkxd2j008cNex7ec5BKe+7vbl47lNORh7c4HqP8l3Fid4v
pJ82PM3E6UdRxH6HxjT2Np1bHtR5DVNBhKHf7eCSrgmqggSH48Jb8JCXo5x4sfhpFu/favEARRj7
H7Ku01Y8u9cyZioJdh2mcagUa34lafImJ/al8ngWK3sjxGzyfFhFX+9tN0Q1Yh79vaDTYmZQQ5sM
rb+LtEusAyoBcoEw4B1yHKB8BFw77FYfl78hB1wR9YSoxez0+y/QWhJh8RrExj398vcMuo7L/cz4
ETNc9xUyvRamC67XUCOHImb1yjnu2UKLo4oKE7q/Jr/K7o7/6duu5jmLo+agzTwtYAKCokCI1ECx
CqCKqKK3dGyIQXIF4ZgmhxE6ceeKX/6mcgMgdPtZDBxewa/oNRAvNINDSTnKGXLps9Lt7oDa44tJ
9NN0TjLEWXiytSOXeHujKED8wWOHi+a9sUrHSikJfl6WW17T4G0XIZc2ba5UicYEbLKNTHglZVfG
354i/CnA6YqXVKI60DuGogA4Qqjt8xd1KDzn1QWFASKwJ4A+wqCx+aBozuwgKMsDLr0EXqL/gLyb
G/0dDCfm38HkOqRpIhRhbc82HVnaVqY8PnJQ7tkS/KU6M/nVF/3AzNxxyKq7b5l+59cqFsbuRFQL
c8m+44WllMiw2pzP7ruSW487u/Veqxe/j4oJvUwEevefjPwuMolvJV5pQxog/gP5op/7XyG2OBDv
2GvynpgGYHv4AJnWOOi/yQIfWTyRaEXAQM3WqdXbE+NSzn5x0oWf1gWmPH8ZtvanjZCELyyVmiUq
TvbPjh1n/jyCBE0J2Fq9Rer3ir/Mf8/bLUcLSE6VWNartzVfINvtrFkYsPA6K6EDHGij/90WaFt0
ITACrNucv4/a++Ls/fMZWbr/XDe/1Truwxo5gwh7Vs5zL2UfSbun+9YD9YId9IDMG88QO1bdCkym
FhJFQ6ZD0L/pzgfn29lYHtLyMHDSSzXpZaH0Dug7n9y3CbawrV8TodIywoktRFYAGPCGhXm8ZqPx
qm/3dMQa/kH2UY75Zx6HeuKmskX7hEpD9jvQ8RAmgCR8uzMm/pplnnQcLlVi/nkmgK0flcmq7zz2
VM7ZIeBM+HO8MOuT2rywTLO7wtYxAmI/79kgZjsDKuiYx/tS4m6H6fXysm2WwbG17lspFe9Gw38O
UA18iiObt/OqfQInGWDj5XGpWiywQZNbOpKO0KqzDuP601T02BMdqxeWl7Eo999jjoSFibKjYXX/
mH9m5PDb3qOCCLGcp7HgETG1GFA+DcwAMlBgLFCQyPD5NMSzGWGUnk1kiISSnX6T8Rua9brTg+El
zhgUVt0PPBxabrKR0+TwRNiJSrK+402PEMSeecwNsH3jrp20XWAQDxSX9IQKTsT1nD1kEuSkch4a
Zs0pHp48Gul77E/LghOwoNT9/nmas6FxLp5XeTgfNhsl+/uephVI9HFOQfo7U20pX6RPSAg8Ervf
JNW8Ue235J5IXcGEEinz1yPfOGvnUx7qjS81rpZTPx0bhtjkur5T356sWWY56ae6vLirXtHDWhhX
w98G8IdpPzjuFO/1vpiY4ZFcdWc0aLo7nm+v0x10Vv58KqN8OKnw6V4STlKvSykCWN8zdXa7jtpI
+SMoE1EigRxGZcZutFavNG6QD8dYU1CM/oJrBG5a+wNgo7VTp4FEts/f0wYT9YmnEiYRbZQLtfVG
3F6MW6S5pdwqerIHdcBrzlTv+Wv0ltsAPSD6hNuoCbN2enBKakhkx6XT3J5j2YMWADjxiil9uZF2
cm7xtuQ2VE2/b5zH26pfixg9IXE0KZAZLtAdkJ7ExhTS9Wqm8DBohIFjVc0I1t/T0X11v1sZ/xFT
K/2PV6q/xz1PJ/FkQmNtCuKihuINj4lMy5xQ4uJ35gS9ivcFvxFP7uh/DXVut1Bw6L87+Xv6UO1R
brVILh+vWnRyVB7bkTWkxQwuTCnqMRT5WzLeC8vQgF388bOfEaCYJRJZwjoFBEpQCy2PWkbpdG83
P+3usGKg5mVOWq97QqWMT2kRZ96L4NV5JX5/+aMoUGcLNoBK4+jkWdolvheMLJQuOcH9R708M1GQ
GRQigEHuTcb1VgPQ/jm+oCXQudbaxF2qbPHP6uWwg1I90C8ylr/SuMmsvA9NmrjKaTOwlCS8994X
m3Xd/n4csqfnmnopjXdxZ3V7Xkqj+WSrBczez+wBxQiUkIBSUW+J3sm4W78XKaSr1jZK4HTrD5cI
9DSiTHXSGZ4cT4eAJGlM+yP9kkFaEbKTJaKZ8CWPhYiRmElRnPjh0cWlcGhf32zccmUkocLpPnJQ
mVsaFsFq0dqNcxIqHaM7/Bh+02NePqkq2PyfnpFUsdqfEqgUydxjR1T8AXNkRGbpNtSc8uu7DIpl
Sa6Jb/2856+QLCVbg5/BY3x4qCNUSTgN4tJ6P5dmYaXZMcZHFTDdX5dSMwufJ/cJaNCw+eGNsupI
YjLrPoxS0L9JQENdr1gjbriYU+j7mOipG6eh6NJqrOTwUd2CdnEGWyCnMDzOMqsck3cx+hmZ4Zun
li+e2uWd/LQ1jpOflcZwzbr4zsx7aJgLud0X5PQSnW3KvKaSSVLLkAvQgRHA60VMDvzuJ7pJdpOH
fbZSs9WrIuf/PO1Mcj41IVkcxfoyy/0X1dlqwbE0JPco7oe2igYd1WOO9DTfqsoia68fDcyYlI+p
Bz+Hf49kUpPN5VMV7aCrrKHC6+EM/NJT8AJZqfywr/pT0NW2FLt3tPd8atCGp29KFQD3zx11Xp6f
Tub49KIYxY0Dh7Z6/siQ4+KFIVNWoL/wc+Ff2thlmxowJId/7SPIIKpIrk7m8fbUBEEmbZYGumm9
+Y4OQxz3C2oi75B3K40s9TR+tn76WKkJfX2LajjP+mX8cjVgn+a4Gbl1y6txW23/ridcrD1XYzHt
Xvu0tlT4YKSP6YSbSYc209i65j30WQXWrj3WadSm3hCJEAaj7rHBddl50H3JwucWPFm0kZx0S8H3
nTvzCTTiNfAHNKm8vJZ6yWtvpPZgpb886gElY5nZRjXCEWbqqTqWPhv15cmMHsKULh1xH1IixH8f
ZnpqVz01bbcn+ZKtHGWJK/zB8Q2Korbq0e6URgaw3vu1Kx2l82DQdO1Cif9S+sc4RwprVNjDmHM4
ysptq9nc6gpdYLKb/fHfjcY+qePs7dfIfyrFN9+I/WQ90uYDYpiP//0sacCSYt+gmeIxO3Vh09tq
Pem1uY4frZZ6TeE3PI+vp2lRbjqUvPlOxFz+UvssleLc5IfCIObqr5woOami6RDJ6BRE6oncr4ZU
zogIR0dVo5TG4v56wweIMpIyaklaIBOGw7bHuzAD2BfGHdOthoju0CORyrFgIGV4rvm3h0GLg+jr
0adoyGZmyz7voG/GtDtOaB1F2NfpJ/7RCbTWo/3wks5Z7DEokGUn6urWPaV70uUDTub9frh/uFJK
yUK6e3VjE7zFcTgCJfy1X4Q09MoAsE7cV+GSgJkLfo6xIGrz0SUXikPp1lcW6oqP474doaio49Eq
+xuQWD4oAvT+aWH8GsFghbgirf9EkjY4E0AdUVArq+N30AdFyxXxzshOi/CteaeBV3ShXoQ5S7Fw
6zh8lOH9y9fvT0cWMlHoQAXP5LyQJtCOZrLmfVOnkZ30MevhZKLIyY6EEE4x9s4kRBo1TxFXSp1X
I7o8/YbzfFiELT0Vb6dX/SGfcElJti3OaRnWxTThC9g19ekm0SzHWu9TzsglQdOX6cPPkp3AEmCd
lm+kWp7L/ypVZgUpCgWXY5Y7mIkB0gByG6eZEwvbJYhFqkWQwMjmr3C1D2wpW4PXN2Fh0IM8veNq
0sPokoIUUq9lBqdj/Rd348HqlXq8IV4w4TaPGlJVsZVpVWATEPhToWIrtyyeBT+oD7OfwR5JeB37
9HVhr+YR7us+ba90FPLdLF1eMvn1RVLcz9/nTybqp8ZI+E9B7597EZznCW1DZ0RZOrxAyp6Jr+jR
fs6xiRqEnPJO1C3J3DdkG6Lx+h2KpkFA9u6bfY+n8uhcu1hLLEdOcTVhZ8h+NXlb2THb3Kd/3URb
oBeFqBr4xZjz7zWeGhuAw8yrKnta0SHQ32mnZK0v72jM0SD4BGiSyTgB4NnR9hYIQPh9Xs+laXW3
niuOUwLdxHrRUnd7UxiTiUj370nl9949AGUb3Rd6CObKkimYYV37sEuWJpZ3pTUAmtU5DX2wz+jE
UuZrHrb+8wXnPIwU1ZG/s7aLTrjNFLNX5vLlSnCXJx2tngvOMG0h/VbVZKUZ06fqd7Jz+qXs9lk8
Uks6njb3PxVi1eqUipKUceThv7Ug/6EhJhFLxOeA6/bfjAConCPp/HwIX5tpvIp91dcvBGS/+pMO
vn5Pfu9Li4qy4guvbLLSsGCJgBnO/jhnVrVrzOOFeaiDV+CVbtszZkBuXY0RE+Vpc6K3HK2Z3hy+
I/+rJmhSFhm4T0r4c/plU/BU7oLnunyu4yVHpxYwjUBkOr77ze+HprPYYzl7+oW+Qp/sq+QbCP4p
RiK1nNA4RytKlCJZDLtLv+fd0tUAKrNdvsL7Mt8O/ddW0EN4ObT+QBFhVNigycZWFi847dI63moB
2dO53BM+YxrbhHFIlRWzvBi7pAcpJu9zsIJFbzNie6l5ly+vEuQFpo52aXSNt0PHtEEELbW5aNA/
UdGzhquhKA/wTYTwAYlpynf1k3pm/H3osuWioZUttk5kiSe38XUSNySrfwW8+I8N63NHsV3KS0rl
8RRyk1m1ywgjDDA0B4YqHHklPlkgaOSIRomhN1NJP8DEmlu8uVvKIv4x6BsjEx46FUbKkKQ1Gqka
Run6aCBqzWumFC9Qr1bPC9MD4mFmP1kIq48kbRFPP255HtJwfBQgoj6m/+o5MY6x856TVynb5/p0
bC78kCOgSKKsNcm+w89BNcws4xeoHTVZdsEWxc9++p9DTH7f7ZuJFKjRIDotOopWorClrQ1sok7u
l034GRsblRrM7M5Rr5CxoTqJWXcqTv49eOyyab9K3NYjeEOvQ1aiWq0EWVDbjFDAf6LM3dppxHS6
7hEBvQK00Nnd+UZ0S9iXARrmALWzoBMd1fRO27w12ic2oo8znOiTIf1lvMNZexRNjuJtS/zklnHs
w2sK+gmxvuPzN6z8bmlnpA1XnSqOPH5tXyCqx+VcrS2dYk3upG7OEul8ONxgMr60dOhLLpvT5jFh
k7IaGGppLgOYefsnZbRvEvI4g3ibCIGu/stZQVuZw5Q17Y8isoS3P8JlxZwrh9quj/xpPQSOzA6o
/NKpYBpRG6VLDq+kIQiXN3B3wrBg6DXk/qw8ayQ+Q6uiosqXdMthJP9QoYgIJ9fm2pwPtjw2ao3n
z6FQre/hRSoqsK+C79rzUA37O4e8/OVxf+cUXaN2kx0MX3E5AKd5QER1RB4bR4Uby+MjML3tQKwG
B2caMd5IcRz42hdQCW5GU9E7gHcW1G0EGCCBybxCA+2sR2QeTgcyunC4pSx/oEMbX/5VtsiDila+
iMLyXzMr6bZw4t98enLN4MoVCjgad0Rs2jyqH2szUlZbwuD18AvlDkFFtCEniOVk+WO++uOCVXOJ
4k2fvj4voQiRwKX7+tvjAnqZ0DIlt17I6GlME0Sk+zS0DRlNE7Uzxq1AvDy83KYogdtyPa3d7wKW
oHe+Jd6Jn8UzHeA2ZK50e01ljDbFhg/owzstAHnJ3rSxKq+MYuYs8ql4pvSP0seE0u8I/C9NwkG+
6G6CN9ZNUjZXvGwue8lGHlqJyU01aIW5xM04fDg2h5bupSsyMgRaw2mtm4CS51i8fVzUKleGTMsU
AZfxuUicx8BpgdW2a9VRXHomccSogy39vxNp31Kmo9SNeEEpG5TrBIKYnUTpWWEmbM4oLAMfmi9d
eBw4RP4mPRh2Mp5c+Qcdx615LcljXaJ9zHqogdSIoJ0SiehfONBpMMVpYDlyUatRtTU6N82ATr0f
RGGfc3L1H0vntaQ4ly3hJyICkEO38h6EEO6GoDACIYQwQsDTz7f7n5iZczq6uqoA7b1Mrsxcr79C
4RIO4Kh7hLaCT8cb7im45I4AybWLejnnFRnGc3ld9leDad/fAIBF5YJOAAoMCDaW6aaWa+6JJcI/
G9NvAwW2K+Su+gTu990ceZfJZlfNB0cyADvhHn+j2SWG2+vI0dAbPs2c3ADHAkK5WVB60dgZj2Bk
4L0roOfB9BWSL4SIJSvTPo+fdh9FllgXB60B2C4W2+Leh1c+YaS8oHSDxmIPcEXq+XAvZasf3ceF
k7KHvmLKnz5cNazXMMzAuutIMjqvH16zTYIo4GSf+FczCuVUnLXziiXqqW5JeyhG/Ez4Oxq0D3pl
1hxXHlodlw2DodiU/MlZJrtr/SfnM7ntkSRFD7QrJ6OJP/EQWc/DpafNai4VyxAiaIXOkD2DdPie
jDRAgQAxohSrTV6bW+ZduCWUXvzGQI9zCjQ48GCx1hyg06XiRpi3Zrsw6XiEqTvsOwhahfXpjAFL
H+GiIu3oU84uepMqRZ2UMrAF2XHl8M2DGbhXCqRfrBwo7LYobaTg5t9mujuwZXCPfLMQq4VNKFL2
wHyyzDGV8MmNNFeLAV+NKlDYIHnKWXJJ32IDEXoSy7a/Vhk2bhe+cuo0sb9O7FhmAn2lXACW4L2w
gDSSzMdavZjfGaoyQtAr+DrFBkURPmsYAVNJndkYyndMmVN5b1R5/EaWRPfDnt9mJ5QN/JcqBz4U
u8mnNDAcDJZ+EnOv1udwYX1bWK4rm3oSpsTPbSM15DR94nKdwx23Vsy8nTItHOr5hAWxjIVAAY33
unF164esabVhJXoTb59wtS7ubvsgaGA2G0LkZfg6gtbXziUnxHckfQ2de8bkenKlYhojo7ouemzY
HP5JtqiH36ZYgzmymyUX4UBLnXBKo/Okru3PUSZNUlSflydUUmKLeovKp456zON1jsAUzjKqI8pU
qhdXWl3+2NJnERmo37BFHk1fzO0P1YHnxNb0X9TnBTGeE2udO0/GhAm8xSb3sZUctqbbY7T/WPc5
WDqyCCgdYs94ua5j6TCMuqhMNJ4ezVkuccgEXwEugsdineU7AWqzpClLk1GiYbeoMNBT2LqoesRS
tpyzVMCD9RExGWB1WrMdBK/5yxaBnD7N0SJBP3guqsMIYYHPKmC/IC8cqHKcBu5P0nMzGKG5nPB1
+YmUTZ5e/ji4MgylBfmsflu1rTB0gt4fSOJT00ml08teXZ5UFseoWRFxroyXO7Re28dcDx5TRSXZ
sFeUJDKM7g6sXF5Lg3ysx+AS22DW1vMiNBR32RsePWNgNtGAoqDD+pi3kfHUnTcF+aG/UFFzHlSu
wAhE0uw6OoLxVRv3OQNMgTUT+vTL7L/Mwfz+ZJXDZ/6e94I+20XRrAz8L4TNryHDb0FYARy7Ycwt
qY6kGhUqu8kjubDOdvqcvN9WpZndTPuZ340rR30EHuNT+AZjmpVsjpyevvmJeflUIWTPZeaaPwNy
+BDLktp6vryN7m4UW6ZSL0I+nQYkHBEGdEFYmpionWz9aunSrCUWUReyCUqORvrfl3QzU5/pYPvg
bZyt+occ0jyz0ZMMO/I2xqZwKUFbSmhwWMbWDISeTCNskZvZO49A7Orwl6en8RJh4vUzR1J03isQ
Q87G+Wl18OMagz9fr2bBLf2Z96vJ2W956SerhoxyNvs8zy8YRg46IrfmrRl3Q+s0rZPBcbS78ona
Kn87U5dAtFGxpy6603Ds+f5yOpLMlpqUBhRW/rTv1Al/3UrRqf0bIGBFIrcZXy754+lcv9nm68jS
fAj5otdZdd9TLp76Ck4YBU8VF4km1MVmf2qnI8aFm4xa5UMlLpd5uxmfv4thhZzHqn4mvdWH83re
mDpssyapmklzN/my/vMueALBs2fXdxWcIcujH+MPb+N8nl4eaU33wLoPSGYPkFSxpFhj9et9hp4V
NepmvPlkPagPCKBv46FkftSQ1naIqorulj+gWJJR3wYKWofK4Zf85lfWGm8Hx0LwByP4CsXkfMqZ
5c9+zHlxgkPA+R2AyZkqCk04DFe2vz4W0rQKv+9MUq1PPXn2nO8zqKncvhNJpv0aBGpvzfLj28OT
+q7+tq44hbGlVzJPV1e/hqNbWtOKy7YmO3z1vnyyIBY1CrSjOmyftnS1K2SezaT/ydrb+AY0MnC/
lfPo2TwuCWLx0+dc6D1bY7x9jn8/mxP1qJDoMQUyhicmGczrzArWMEf3Nu4p4DmRcpt8eBPf5KaP
N1iKIcZaFpSR+DfdfeVpDMel7IhWsMeiauNc2g3s6HVxsrrdiVI0vj5tjgnuUOsL2cbnCOWgVsAr
ABn9klfNiPkHg4QuF8dv1rZ+7O3NB/wt/B3XDSRHSsAv3RfLzaAN+aX1XAsF+NWl+0QcxbAzEr8y
lSWzv7tEvQPLEOxyKgX3CFwHDl3rSNPaA3rMv+Nq8VhQQnhyZT6XvN5RtNkDl94OQHwna6IaPbcd
45SAx5gGj+SlWxsP9IuAITsXX19fKqeBRuCTkwsy3CZCSYqwrOISyrt6PnABaeIyOzS2OpaweyPf
oef96xEmr+JNsY6xs6hPJzhbQESmyvhcggFV/pb79bOBYJ6TzbJ42TwIkRdGi68PlR8QP2tgB2aP
dbG7jy89oRTGFGZUIUlD+YlsBN1L7f5kgzTdMcSpUQpQe3g8axg/lP4qlc7Iqylphavs9+9qtT4X
MGViw07fuKFRODGh3rFn9BXXAVpoCk3GxhvnQyskvJNFGpEMpHP2x72Rx1mjiysA74hFJf/Wztkg
wczCX8Yt40Wxir00szJ8goWAa9kgJrCNhVOa+HHfcJR8VhszOHlVwr1uI+awdhXTIFGAq9nbFj7z
4scIbRaoEfbN8LWKLYoCFrCCXtIiP+3iZt1eCBTYRa3DD3xS01+s1YPzMnSoO9Jhn4w3/KsDyb7t
FQJbL34HGmcQwIrW/5d0uxeoCb2FAl3j69Z8yI5YHf6mBK7YtyuKxOpwdehfjC76bXVGrUc+jYyd
3mhJn4s6vzpPCFSUZZYO/5Pd2DZiw370HF8stoijgVcDQd47oZUblBa9CqXHuMikFXoz1cbLfAY/
J24LA6nFHTIblVuRXWhT09Fflz0npAbi/j36IL0grZjd26wgrFujgSUFdaKYG7w9vmA2N1+jrDlC
A+C0zX+4q8WoC+WCdQ64jKiNKcf1rkB6XTJJ806HHvLvoI5R3/Z8Num6D/MO0EdB9TkU4yfLIRak
63L9OdAq9jAsmIrqlXHAaujfd0/wVB6joU5H06fHykFqOaGbfKOWbSyh+6wCstkSAwQeH6VQJMej
uOdR4UyquKqnHFF1Y1Z5Se9+sR8HnZZQtN701pd9NbJIoWfe1Cn5BeA45bHw+Qjmw6UejLzWL73N
YmitfilAGoIW2jyzAU6FYPunTLqwWlM08PDZOB/w0vXjaNlzuYxrGgFbmt9m9bZMmIrGA5i/+ccm
cwSvtPWr5MoKF3VGYcXpLm0Kd9rbwUrrjJNsKBASxnWgzdUz1jTN/HHEytek9QAyDGReVQt+kBY+
OO2YWmZM5y52XJxXH4FVfE+WvKN5dmoPLgbgEB0XFs5AzA5ySmXFeKL/V7LF/mdXHCKUwRS05Zr7
tKGAvVjyolp/4stysxgoVom29U67cHY20y8FW0GpmvET1xsaXLQKT5+t2yybx4jEba7W7W20UbGM
+pPbboNMALLgwyrnOjYE6KKXCkSc5ePIGCIYAFsRlDWTOp8i1u/F/CO8DsEtYOjSb3t3fqTmIlx7
gCZSCGQ45xEeGQWEhIiRbg11tBm1yx7wD0zg9o+zfGdMlovS//sM9c78729uY/UPzfL6Of6tHwHN
weQ0vUdkFlAD4AqVgPqkZ2mzISvPgS9FOL1fTH7WcFFT/55nAl5o3PYPykVQeXpwJ6Q9bwbhSAUw
qhcfxjCZkn4d3QWeCEBR7uz1prDOKT073lFxHMJIhtyK0wt9JwKqXqQmvPYYGpRwR+hQOnATSvP+
13m3DC2oU015zHyaZrMucF/qA64CAsG8+Vd6U4PdZ8+JGt5EYwIvZlW5BR4JZVzGj5wgrqERZVyY
/XJi40w5PiNacYC2avv09ePV75bw9+2b9bFbqwPmN1ZDXmqRndJfzullHBFKB4AcKsKasQcQzWZ5
l1g3Whw2M3XW2L/gYyv98ccWUbwCc2FivXj+9aKQ7d/WIz07patOhwNboQwf9z2QUvjztZHX5qsz
h9NLadLKfFaDjXfDiXxyW2CwIHaoY5lx+xvsbyGS/M7zCB/FWCEqmxrgxcho/74LxhFXKgP6jOQ9
/eXgBXbfQ7lGMorf5NHbrNr+AtLeF407wYO0dM16E65Zj7HvAjGne5tpwZ1HQVjSSuvrfbggyzNK
cxJc+srbBTTaWRtuzCO8kultY/GIuETEkM3P+oYdR4os9L15F+c+pvfLacBhapnvnJcl5QVbtua8
xg1nZ8zAtvM12WrD74IGpCFXc7gANfLh4sXUzhpc3Dqtv2kLFohLzCl4Qwlg0SEmDgOjG9+BzHQX
xyh7lG2MkUOxYdL/61AOEn1fZBw3wilj9wIm/EE7KPnnMenPzmieAch3pnY2HwkS1L7zA0yCrpkS
rE0m4mB8mjlwB2Z+tiT/uZB8ZmhzbCiTXlxEUFLcaoxNkME3RDqwEXMvs9x+7F4KRW0saFEX9033
SOfvbDjPsjcgTqrGIG2dhih7RxEp1LG91SNWw1N4m50SzS3YAqbj9EEGkibvFQeB3w2haoogjM/l
7wurCd38byvZVfDfe6sCKb/wsW+mheJWOXgDwZBTXuWaX/yRzkiQHA9KIP4POAJHL78sej7ICLG4
PFycH8lyNoIj/DNEZR5QnIT8PYYD5wRh3iXhhibKBDAj0xLw+A0YV2ttgEzvfuc8GNPHg7QXb8Zv
sEtHymWnjQh3o53iSimNLu3NkIT6QJlGogwZTLlsNFwCQgJ/tP6970hz+lpQ0iXguX1eddFi6LtI
vTbEig5FG29xGMqLT1JNH9v6Z75HZnOsmPakQ2dI7zmJBmm3vBJ3AupUCoXRTgYR0dE01Msbb6Zx
P6wc/QUDgtaI5n2PRDL6OEJKrk1ONqx0LGFGnHkQpg/I2IhFAw+qEs0FGrLOlhxW5i9Dm2HhrUhR
NEJTOPBHRCso2unFERm4YIxi9fjn/CrMmb/mknsYDkMV/K8nsqSjp/TyCd46GMKgxHWei7NQFvJb
AA05EzWax2cIFSYc0Ez3l8XsS5XsyLP67/4GZ+8mDO2IznRAvfgGEPu1lJyS0njDigNy/peFXfxb
1Cny+IdLeoi2IBGQkDd2DTSj/gERXaHFTSuvwMvBt9XlL+goI4bhczyiixyNzz4UCPNzeI7JKLPr
7OLzS98kUrs8ClyTjp6XeQelmFL7uj+Av4Ja8LEs6UniC3A04bqMkbUOwZAykidp9UssUP+otsKe
JU+fbBLWJxdQRnxruAO3JhhV8Rec4lA2U6CIUjO1w4jL9bHuLHCEvXI26VJpQ8H1Ly2sBAdq5J2u
FETTbrxzDmbLcINhrw7STwdtbxZbxb0thT/lg5qMubf9SAHoKFUr5t3GZ6eiLRijUOkoolEUDPw7
7j2ePoE4BdSNbHIo9KybRPcpE0u3dgFEzhkBdwVNatd3BT5fL0/uKQf+onKSIbdNbiCbFp1/aeOZ
B/NXE2G1hK5FlTOCwwBv0X6n5yWuB+ym9JBkoYmUdwTjC0WXFizAZhKmKpS+w0VnfF3FqogJkk3e
AymHpuIhnL4YmoWTWUtxTr3cCAqZ9YA84VEnPihiFJcAXMc1j7l7UjBcCmsAMPJzAV2qYnyRLAWi
HctYznb1mAT6/Ka5n7NX6MboaV2VqDvbKPNbUJSlTOF9Y1Ctu2JMgETMzE/TAgSqOpt3RC8w995u
cV+Bioxat48rz9m8yubVV75mM38x9UJUPxmMLNAruXBfVdA/WRcwT5Y+fEJgg0FngZGckoKws1TH
w0zYpX6dxoZ/O1EzAHeHtQbC+bOOSDyrq4NSmtEiIJ6RV+43vDoUg3XSX7J/bzVaAjEIEI45tdFs
CSqKGBKoIFUC17+Yr5fBrBd5AnOfn61SBd5JuZSbL0rQf8YpyQ/XlezHfX3Y+nYAQDKwX27hnCLN
6lkDwttjfiU5PBYPWHd0zFpMNKRnvY6JI7Sm1byxJToTMvqTcr7vbaZMNihDR8sC+FGbcJ6UWXEk
+mABIoTJvA1aDusdMxDx9Bk1AmanDJZ43i3hYaxn/VS1P+NiwZmkDoIJkfFCQnGaURIgxROqFe6d
mnzxyAt7rF4iWE1oIUrVrKlcGcctRlTEkvV64uDE8IEQzBuDwGiVOdm//wcs2P4hqX8w/fQoTn9f
A3zpJYBKGDzA9TzBG8Odp9OfqJEQ/GKp4NekNGLnBwiyTiQGgEPq0G/PvFqME8Lv0OJxb3bi8qJO
/DrvLxfCBDLpdvZp24BlIFEV533FEwL8+hzZTjmnteEh7+7+efUIFDrCcUG7JaZtaqhb2NxgRHSy
3yRVmMY0pyipFPRX6DF2y1Y4hAyIo1WsQnbMFNqz6XmsLsxndq5M0MHzvv6xDVbWiWmtU7jIORE6
IIdgADgyiEI5D83pxWd0uub2FLzyX35ZXldtxJAQrqnzOQ6dfsS23OS0BUVTx78UxQqjxeFiiLkY
4CuPXoGvhOSAQRVT2fmITxCQ5GVvxfBPXz2oLF4YyRn3JTGsBRC4OBKj6/HVEf14z704tEkEr5Z+
kPEdziGSb4DoOy1rZ2zB4piPkOu3VkDrmPKRW5r7w0/iRtDYD8fQuCAx68YbxQTxn37/4nQhw0Qo
UWSwN5F7k3ThO5chpVPqP6MHcD1lGr036TkFUrvzVx2i7z6ei8zm6AhQ9/8xgIi/Hs7jlGrn3SZ8
+sBVFJIfBhDsj8GwA4e2iLzVkrqsntuPRkQ53t6Ehx8o8T2Ss3LeLrkuFvVrf1GvaRCPbVTPBRsG
fH2m+T2fM+LoAeCmGGW8PGhQjJx7NrxZUCUpwPQdRyD8xv7FpJezv4Hxy9N6x4phpGUi3SjEfIYQ
Gaers56zxrwtOHsWtwvvHnwlzTqmpKceL4OGy4zwFIj6ar3nssbs+RW/zDphvqPzaAURRB6DKEEb
UeJe/LHtvKDDvnvCkGJEdQen1cIolfkeg22HTA4mUds0Q4kYDAhb/grVoJhtShyxG8FM1BePpJwC
lg7ZtsTX+B6eYrV92MzTZ7X3JOrKywEPwlfDDfia2FpzAXrRECpWCGU2SC3F5nSxh0jFL4rK175v
m+g81z0GKSiaL2N6erlksoBXUMhs70UF1Usv/jmSZxJbMJd9ao+Mjx5mzaG1+m/SOz2njSgVMWSg
7RXabp6dmMcgJ53q1EI50GvwM7ccKHyHCkvKOx/fCkP1L3FvCpmCJeSRyqTmFXfgGpSvNPDapEFY
3IJ7RuBH0Q/wnzw8opJoXCqNUEIt9P/whaxr5G7iJ/xQBsiOPkaU6eIDtlAmTMFGxi8GluXbgHYm
+NXZg/wxBT69MAxnPwstST4S1vdUm685PaxDYcvmkdJ7bQWt5hU0zPzRHlAgU49Qj0MBYdB8n5XT
QYDLlPVevDwtfyx0+7lj6DtpEH58Jz9T2NgQcLxTDExUfI2TW8ffvyFsgt+8Svj1UKp5YBx544S8
AdGuYt1E4wWIwUAQsAo7ki4smbVv7J6DRZHw22PauZYX592PZvNuffc8BOO07t8sgD4cTsu8zru/
3s3hA+oWD1C6k6FgcNERrMdlAAJBMH/OSKgE6hq4+cGEB2baC97gZOBeuI+t2QMchnmXnSGxwMr7
ThQbTlkD706a6mYRlUc1qkJwxEHAtIkEXm9PU5JjyOuekVeXLUdLBH91B+3CZ4oC1k8l9owU4Paf
ueKO6emb+ROggEcXGvZBfbrZP5CG6apknoliT/tE2U7RDkUIuqohRuQ8Usp3ZuF+C0U/3ngcRONO
XqKGtX6MN6WASZcW/x//1PgWOChP6+634FKaSwsOquRDQ8XLijlYIFBKzECMxcAVwZyw4GC54mKD
gkHlmSk62X3EE2BGSkMpBjCM7djwBe4S0X6DPszE3kTdOt7xmWnJsPMR2uc5yjYMA+kMLsa8NPlr
vO6MPbVreswo/cIvm4FicC9uT0CqWlF2l3bA3vZElIZp2hpzOikjPDJ+ZAZL+PbBq/oAUMydwWMF
6q4Fulsxy3mTGVti9uDYo4RvM0zxh14ZlAY3T09P05aR5TOCMGysuIb5yTh63nw+Qrx9Mbwqh8TK
f+5ozwrGlVAEiLTBESDXPt5pYwqKGC7xEFYMVFQSKPcb9TPcka8H39BIkipJElFudgYv2zueaS5P
QbrfU/aO795ZMDb4WVSaZg4xmohxdTYL8pZgKFr8/yBLOssOjthw2SleLCRGGnqzDBFvmM9Z62+r
pDH4YDLgqH3fyDvcMEHfbz5Vo6uOq7lEo3Q2lUS1FkbEqhusvr4Gb3RIBfAwVvUWatgKej+9NkmU
Sm+yO3yQxd3I5VfzIIpDpnnRJ3gHnWN/oyQ6z3hJycir4ApcQK3AMJn7g+9QXMrG06E1dOHeMXDk
pjSh+H68Nz1BFTDp7/swjVQjsXtBkvBgzKSdVPYnB2Oyullh5tSnpbFNaMF83tedI5H3o6GlOmAS
pB+VQuJu1fh0sbZENnatFY2MJKsgjALsgnyllIQgYKaCVp5nItyLqAAu9LDCLXE74pe3HPvW+bkT
WgS2r6BviJR5zqQk2m5hA7t8Ov9ewdPi09yKUxckI9g9SXBMGx4C6Sbgj0Ki2bd1YxmmqGxMAKKT
xyecpmKBKEMiw6KdrYPPASM/Hlv+s5Obv8p5gMLaz+CJUzsZq6/D4OUcVUa0skuvb8G18miqEWty
IzCjCUPykg2WzjUhoTCDzmySxsKdHkrLnyxWiWRucYAQ9+mF4+GefxZm+SpxmTm9vd0uivKswwcH
DyNxmj1Obk3xfAXhAePhvgXbhmr7YZhbc0VhS0CZHC6QGSfMkDTXpqXWzV1k2MmXfzIKcy/j1XBf
K3c/V+NNbKWFFdiLRZTY+fGIt2rpKwZZFD5FEpgp5mH4hpRmLwISwD7KaJjcjV8WcfliHCHKGDkP
wLQhTXB97cTLWQ32wiCAGT4smworOup7c4/7bCtAdX/zTwdPQW3Iswm4VnCLOAQDcxvUNFcJt7hw
7iGfAzIA1ws4k5No9TCy3JvL8XJ5M8Zj37kZ83369bIk2nEMgispuMVhCYUiyt7OXgqBMubmZ2P9
94eJAAJ+hL8WYDLc21DB/O7lxDG6T2NJTNune32iTNL9yznPJWFIhZ0eiBMSWRxm4J1pFkiwrxD1
NGOtODE/LfpY5+kwgNTLz5XdMsLWC7BNgelxilW7BzOE4NnjpIj4APbAcUFUC1Q4wQfSKjKuhqAD
caDEyS9IhZW5vxrLsTMrxz+cSDSPuoRfqCBCxRUKOLQ1l5qhBg9fghI0rWZv/GG0rIwaS7FO7gWa
gozlF4NCk1qj8zomWCD6jDjckFGcqSLsZ1CFP4ER7j0TTtwLhBZKdBBhTPAVuOsnloRpXYPZGTQB
s2cBthVQeM6ZuIjXMVUH62WGtJo1IxVyhwOBlmcH8jwHCKazo2G4+vC2uO4/zgO1GxTUHUQ8qtDA
8+hB8S/lfy7zEZyIOcnHvgHyAmSWmJ5kWMTebK/wwe/5IuwTurDwYeRMtumLvmJJOAw4Yr5fb8w7
0ODZGelhz7C+z2TLS+EMp6XrZeC2HCQrzbiogklaQSegdgwEdWYiWigppflC17cZMJZlDEucVRlK
nN0rIObHw+SktPDwCBtneHBm8O2NCbSvVKiQ397BndgR19+MFmRhR7E3Edw1uD4iPLF/x1hMJhjZ
xqr1gCQAKxalZ/4Gnks8MBBoKRxu6H6Tz0qEiSyxxWeFuy2UTe4hca824V7c+SBXFf78XBMkA7g1
fajM0WLwo01ud2KCCDK7SkQOzreSGdGG82/Fpz1xb+bMdxewYCzbDI7QP00ta835MUheNrWFH0Wi
/nlCylyRhACGHT76hwGRZmSY3r44cmYMctfd4xUG0Jt5a3iM2P3x4mJOTxZF0gur6lUpsrqZEkVE
Is1azoBITg9TDhvarYGdnYLv39fIyKcbAe3rVhYkIm3p6+2DnAzrBKDwhL013QGEySGjnJtPnXX2
3/yKBu7/Y7riTIFlqDiRaMnF3PFhM24Xm9sXdu55ciI6M+Lmy3Dde89wE940B8vcJtttQE4/7gns
cx63uw5DypbWyLKhEwTeEYzLCb0c+gw3keNIuwakXwIc/xv5el5jBN+wxRU4pE7x0jjWkWH3TSBr
ryPMC8sG8LgxZmKcWghlOC1/Tcw5UGcwd26N24JaOW3iV7xZqAs8WoAVR852YNJ0R+Y2IwOfkoX7
5kwfJg1X8WcG9Geg7SFHA39sPnhUhMbibH45gxS81mKxm+BNRvQxdouREVDB962cWXe3SPcn2o3U
MwORbEWY3dHVaYLbkPymIutS2Rqr7TYHmJMmBJ0a3xU+ffe4f3odVjGmtRwLtvvM0Ywl1g1bPrj9
nomyT/EkciE3az+v/HmYgm6AecIWI1qKDPbFT6kfEFMZK8S4jiO24hBxLoLzMk/uxP7W4rQNLfNo
YcMF3MiGAyRqxhwbJzyicEUWH+m/ZwlpGe03JUaavh05fYlILd4YwWIbECr8/b4zLHuxsgPBh7wa
occBzqkEFKZvwd4K+7jw/xxMUHZCxD8gJTQRrkBQPQEMbQxwp5pozE4BbAb3Bc9TIoVDnGr+RTRI
QFFOyVnzn415DcUR03i7ac0GhLfPEAZZyhOQcwkDFP7G7n3srdUCpajBGFOQBDCiTRvJ1NjrcQbb
EN7HFcbWsoPJccwQFwCSZrnnvmmbT1TBJ+8DpaH16qVmnanOMTe3GPhg6XqaSDtl/BsPpwPuOwJ4
GYfpC0NqInA5pcZJUSwGw4h1Zo60KoCaQXBL6KjtQlBG1Zg2K6HVpHwSg0o6URwE2SaBfef9iHM6
TelAILmYSm6msBWpCe1nVMJa51Z8jbk2Vr801XumW0DnjjK5L5jXhZJdA++yXiDsoytyz5Bbq4BC
mk+8mPaZPvHmdyUg0gMo1ugI+YB4XDLcYUjwHgGCZhrHSQTZPsMdCn4BwTOb5GN4QGuVbHVRuTQX
uMxNlQm+0ZE4cOCUWDtSTQRgYDGSPOuTnAqD1EA+U4k8DSjl1xWr4QRrQYFn2wCRxtD/4cpgSk2I
AaUCnuhxY0vsn2UqlPsfORs70rdNR8+F9wAPuNrMM2UL7HrAWo0uHWRvCy/I8OX/ljJcn6xm9zt6
n6mGnAClHD8S3WJhPqEuMDhKoJLb0FsZ4G977pmvukBcYymF1iUxXyp5TQuKbp6MYMDDuSHVo3rG
KWOAKAu+Oy6DdCpM4YG32G8V9TL2GmjYdy9/woIKZvxe+0df+IBgftzeJyjBwxk5ohn8YMEV1thh
0qQrDDD/YJIyVXwfGHqXl/ntFeJzBlz+w3ACjkna/TEQb2TxFqiHBk5BYBKoY62ZfRK74ne8MBq0
A5WcTBh6mZKtMHV2d4X/AL2OoFTFOlDcD2oJAytDyjQx1zHR1u0/2K2Cnd5n1fR3BN6x+akI+qGG
eMJGqgPEVya019ikVD6HZDD+TTgobXj64MFgfDHz6nlv9n0QbjbmYNVwzuKOYVg/3CSVFg16xmWA
J+DrDQ2cingOpbCLMIgvaGaVVe0KG1BhDf3AEhSOSczdMpkWs1oRIrVVrZkO0CLf7QY7AeFqqxvz
y98do/YhXlTQaaA39cIhgIzi3Kn6sKUViBNk4U63XquTO5oWZ6d2+4s7ZhfsXuD6ZX3sLOJiXB/E
xKKhGOSsR8zEzYxh7HXMDACUTM4ofyH4EIlyMgWlfB+m42dbQgq5ZW+hhTutRxpYGgwuvq/Inn+f
Do9o947xwc1jhg8N63UJ1bPTYg9RMx9CmnpUimPdOCMkFbF+UB3RrjRrTgnsmj7DtmJCJF9TmYKM
eeJVVrG8gMoVnkQ29p4ZWYrscYnBBwjFzK5jCKvwW4jqBDYcL2Er01NzwocOewv3HYM0Z0SNz0ic
zSsQB4S9K2d6Ttw+78pQDAye/nv6BDJmlJZvwk/8NXDCY0A49N7x1dGBBnoYiz+cO6wgBbr9g7oZ
2NSD+w7qxbSIMcwZ2OBn599FxVt6U5qIXpvHaajYTTnFHqXfXHAhVHAtmkX+aAoKRPYmzSnYkAtC
0CakW3O+S6aKxpbrwQMUlmJnKnE8JVxeyJhZkc80jbaaeoHYtW0fwkwowk8zegD3+Rcs2aACxMwY
KbNpLe/OFZrxzVL/XrHucy2nRGloJbJ3WbazAlCAaFq4qg5z36yPevyaM2gGhEfPzUj2vuut4YwI
cj3PmiJumMkvSmh0i34zreyzFb6savIlQwI7M3eTWNCBc5h1hqzwWX/o/G/mffxO7jP4GP0o4EMP
uj9ID7rfxPC06ZYht70F06dyVZz6uembKV+EcsVs+NAt6vgl04A+PcU6I/mbCaP7u9sfOT3cVRn9
RySTqSJIKmt53cdmX431FXWJ0YBa64FCG10mvXV/B1wLENfq7qez0IHB4OzL0HjFCfFhEUIPuKDL
mX6wop9TF+johV4BxH+ronFAWsghBtkhR6Ieosrb9mIW0AFISHGFrYKJTvgBGR1w+oEYD4K6yIJf
j8CP3Gm4q49iwC1yhYBqu+wMlQACybb1dQLwz63C0V6afnGWESB0uS4y8Ff6TRo1Kcj1FSpghD2a
C7qt+cft25ZA3oYWhElqVKBc70Y69NrwkcveK5XR+5zmMIzQRMCQsRBNDVAikkgKsSDir3Fv1oiD
oFmlRq2ELxFwlthLKEGOG+KKRtWFv8H4Hwj41wRi1EjVQUHybyX1w3o5N4Dsy7hJS83pHV8uIzH7
N1dDpoZwpkRSF7vJFB9fwoDFFJMSVREbeszPvPXfa52aD4mThLMeduX4ixsfQExgeAuXipD8QibE
3INKjYF/yuIWvIEpCWlqB2MicwjditPtkgTvoR7113LSeY+civgFBZakH3OetNUQ8pEAL5rg/aPN
L14mkikci+YDwkcIZf3MlOwpcoZMeOvDPS0mmC/bhNWICwii21BqYBMNscLModL5csaYCPaB+cKE
YcWrAAEGUE1HDt8HTjXMoCmzNDO9RRvjjBYGkc5/8zFou7OXGcBaBFK/r2SYReQGuukYqtgvRTAr
uCoLPAGoT5POvbsjX9Dg9GN0IDNbh0UXsaMHSA24DhT17jdgcf1sEw057QBurHigWcF/kN0NwN6S
PQq/POEB5//mw8ANxfu5RXrK5JCr612sEF40PdaGW9ccWj6lzfS0frkClr9kjUtefU214OqX85+r
+uy8Yl4iQZgCm6STgMICOgYUy6N/bEucc9A0U6HSDgAVAw57/FJmQRcqfjEzv1j7twVcQZUkhEKt
wSOCMHNlrsRJA0y7TZ7RaYslBdGl2rYO8j+ctbDEXv9SMXBBA0Qs1+IOoR2YXv6FtEuSmgPyHKii
6JWmEiK53/9IO7Pe1rVlO/+Vi/McIeybi9w8UBQpqu8t+0WQJYtqKVEdJf36fOWNYMm0spicnA1s
HOzl5UlOzqZq1BijWla044Z4g9s1y6LbB6EBtsrX8AK2KPocsmpSk9XsjEkxtLkrqafD5BxbiTSq
vffxNmIqpDht9UtfSKVcT6NRKM5C5Q1YYwe5NS/J552dm3BKPnl2KCxgDWcLguZxNEXtQt0pqaXz
XUetuR9OfzNAPOqzJNTm4SOrCiEF1QkUHxK7uI0haG3foViwY00Q2wA1Ql4JtlX+02SsC2mfg8tt
apwdJHddA5nyZc0zHLxbeL2xskXrt4cBkL3tSPVvHjopeCpr2l90aMB7Q11FlZn5PvU341OfWz4E
QwI03ANelCCUHWOIhCYnx1yd/1P9OtY0uMQxpTurevvISHpKTYNuR1uua9ysRRAHUN5R6jV8+gZp
VGIK0KpAamjcFrSq9Wck9HMuRn90DQDwIGssD4HF/V7bwsOuLDkoNgEdoiKqnOhxJPoiJYM8TP4T
En0uUsxMKOjeuSPl6jm2QEk33CtEXsuuVt/MHJq4tJdHCNQ4g0Mg5YcPPUoVxAgSYzv1bS3tTy0C
OLDQ5O0RuuVH9Q4v1HuzgsscPgbZ0qGWgoyLZSfupuEGOteyacIn20fDNRNqQjki/4QoQPnBp9Yc
bIACwsnA5jpg3ojos64gHcIoaB2E6Et8QASBxxpYlfMJSeFaGe7afGv2u1RLBNZQO/v6MRDl3ju+
RBHYUZ1ghm11IejekkPsP2G1oGZr6L1DRervYptfxZeQo9oByX4APf+jcVJB4lmwQBjxJ8zXaD86
EgMmQ545lItYWONIxiqKt7gG+0pMFYCApDNDkw+rnaYgHPtC7dxXFgdks6jgWBc41CNqTJAZJABV
9o3avlJfVtZE/HgRh7YH0MmDUDW4c1DDm0AFi9I05iRdUUA1PkTLNdwN6OjGpXRrM0vkU6c6Bp/M
GCXR6g0yRupv325dYU2jUqhPqlRMZOglWRsSs6FCxHymkZO3Z/YglY7lUalLO1JzJE/axY0d0Q3M
KvSXQfKBbwfvOqmnc6RIysBwvBLny0nSB6FQ8oPTR9dpQws/1DXKbEnFISLcBdek0kpRlpVqkJCP
9niCKINuZYiA9tBUEP2yfiDKuNBL6xMntGk7hBDE9i08gfGLtCKk2DuOuiw4acADJ//I+ScNyLQ6
Hk4cvUCYYJm7qJI1kDQK947r2H5EmS8QoNnFZh6HQMvPaAewl4L9tdyLh+LpEGHphU7ebtHXHU9M
ITLi1NU6UIna7vxNgwvi06zAHYo41msYyUSrZhyq7J87TLU7h2bqs+w14sgEGbOD6TGCWBKyEe26
QS0HFtcjpdOIpiYw5E8NFACU9Jdt6Q1Y+gLt4szddRzaYWwXIJMcb2wF2nkExsy5wAxCH7CJSox9
Ca6044l4bGx0WVmR05ngg4FtGtbGLqYS4a6SQTZE6sgF51awrYh0yn6DGzKriJLlCKHNeBeRfTQy
/7iwPyyNJ740zc/Hp9vDPQ3XBPVTtq+0A3Lwu8XMhJN4hR19PNyXMd8v3z6TthN96yiwhcTBB1MS
DFswaxm42MYgv3nT3mHHVOLBeSFkPcS73dutkq5Ca4B5wue1nnzKpStbgiN6+cFeBkxVW9j4Tfht
/OsCQ7nO/6Mkq832/C61d/iE+1CeUnOSzI8UGCd76iYS/zw6LtCGgIeaAQ3FxmBkKby4uLk+e18Q
9br/NFWD+aRywhPluY0uEjcuAWljQTMm8ErgAVIogFh0qQTzE2+2AndUZtupxSWwqk0Q5MBk664p
VFIgB+ElSpiSJ/TYkVBjQWzu3aVOtUbOoAm0upm4I+CLT9yAbgC+DiGWOdM9ZCt3AhOgTMiGHU70
Kbxk//LGUc+eJShtI4MAcqXHCa6qQH0g7xTCllzHlRbFoTd8QpkKmM3dNd03SDk4SJBOU4JIyJj2
7XsVlyfEKRi8PAgEtDcIzBpzZg0vNbd9iK6Na0eMSQESyL847OnddAyMVkzBbaoAbFx5AwkLj8Fj
RuiAY4b/XZClpvvt5UvjG66Y0QFEjWwRaP3GcSZ2lls86z/IUtp7AK5JW1pLrHw4kJ8ljhz8lHzM
NisqrpoK1SVIokReZOEONr0aXxSxbHj+WCK4Fjn0g+ap3zRUbulJ5QQ0/k+Vi2SGw331CSHNEz8G
WUddSH9HWrBV8b3Bg9So8W9GtgKDSqL+fqFjgEHph69FFLWb028I9GpCl6r7FO9v1sEZTg8akdaU
xpKV8/sZVpk0L6DjV3DFaFdIP+Y7lV+ltR3fe0DHrJ4lQes9vHHxbstDYlhSs1ZMVRACGK4DQyHM
Uhyac6oL/NaiMy3ssLMczEJuLvFBGLF6glG2cenNh9CBSvjMbt2qED/DO7VIuoj20zGkBqH8UQC0
FUzjia9ZmNAYbrJevPOBSOtd8cDo+NaApGxraO6SLQM1Gr2MFlnbsUlVZfFu6P4pJjOG10RkOrW7
Zxitq/LkvQM2iG+E21gRJMhmud+qGN5loSbfqe6jiIV5Tdgz5xNOD/QeWGQsnnOYNZKeS/vnrgkK
TtLvP0bUa8DLeakIikV5tJuCN7KWEi4t0EK9Q9KzbiaIcUFlqXuSdEooKNn+vo/xOzffnUKc0K2S
8mKk1ITrSVxTc+p6mWoR+hj+EDJNd7WghSiO8MBw3r5znRJS129hyl+7lB1WIRVleLAszHsNuBO2
5vRKDPKPegRJI5wuFFsHf9EyZgc+qN2VDxr7Q/Dz7hW2CznvHasK+vhF3CyHyvpNBf6hFjWhDoa4
jKosDkq4lNMMqyO0Q6urSRscJBv8NTABGO0Ip8pfRh8BH2UN8b7JGuRGVpA2MMBBJ9xtTUBTsYGD
P7XxuxQVG/QL6hJm9ojeKw9YVVx34Xx4j1SyjSNgBSwHcfqOz/AeR9uKO3pQ6xl8B0lYy7vj0oxK
NgySpYcZLdsgFgUEFR7+KntiirsTMhkoq+VJGwBEa06AHd7d4YmUUiD+OxQDlAUGTHkyMqhVQKfg
HxC+yE1PNYE7NGpHZgVjMPqZAcjcPlJE0F/zI2A7CebmBJ24PrJq2SgrLxycl0QxfI82fmlQCg4b
4iOmjt4R5Fgkb7cRwTxHm+juAIJRnoANXQZZ+9TZVtM+tVLMfrcYew3iDgz2pgRh++qN2KR+ez/V
s/r38UQVOlTRC3tTec+4jyK8vloCzfLTaif9XDYhGJx5AY47q84dAc+emJqF6oZyUuldzQV12HG7
SecQRBPlGCtPnGGau/EDuv4OGxpBGiQyTbwOiRPfFtZXoEJ1wo6Esx6ToBrtLtGWcVzV1oCbRoi2
Dn70Nmx1Tu/cJm17qH+kM21gdlVRUiAFyzgpBVugckIkTo9Biq9sUKJB1qRQcaDDU89/h6PCTpa7
io9GhAA3NhQagMjbs0+nd/9cwpeE/IMFiv4OnlVeQ2a/sq0wiFmfygbrCXV/A1FwI5k26A1Ii+Iz
xbxJjKLo6C3cvtHdcK6Va2+rBpqs5XQzgF50GaQdly1xQ5Z+md/7CNmxqBBbmZp0hKRN1WxLzBJ2
ibHWSD1rqIhgUB4XgCYAY3KgTL4og5xnZ9pTUy3ieRX4fiBE3HIwJcd2+A2DE5OzcTOMl+kGBqbh
DGkS0YU+WtEXGsVC8NDIWMifdp36GsTObcDOrNHOgwvAezc4+sNtKxmtwE0WpN8Q4AjEaeoQKWHK
XePNnarj3dnrlAX5Stzm0KuaDvGdeEiwI0dHaC2UP+02jUppK2XxARr0tb22UDWSGXWlrx+tOcFy
0KMDFB3p9hT7U2rABtS3jHYnbGtOYDIM2rbObCw5XI/GV2bboHVrEvGFL14fpo8OgAl0i0YcS3YI
LCm6SWIEJAyQ9fjEaluwaQk1TFRpILmsuSGiFIqiMD9Z7B8UjsnJhRKvhHPcjf235A0/F9HJZThK
0IwZyldWi2lrg96nguSNmg2ZBPnmOZBz8wo/j7udYpnRNV0v7kklB1wjyOCc3f2kNs0CiLDcUdxT
1Izc2RHoE3eKU10ko1KbUWH2YV5CvfZCUIn3C92l8FiiRkN4cxvtOacf7w+pjbK3ytpQ43SPfU2j
eyEHAH4n0lVjDqpbQw0nHAcTvgYZ2r59ZQvRowU6h1OxiGO+O9isq7JjvzUt9IxA4UeaKLAx2DwB
mFBB5EohdJDDy58TBiD7Fo4hi4diAzeZURvtEcRJGyunNgZNhPSAOQtxI0CqAHQOzlsxRADKz3cO
+h1WXNgIzAV4ElAjbX6JRVHWwMzuC5eFDjw9aoqURFfBfM0WXoOfqOUOyDn2Wi4c+0HsdY6c7+RZ
83+KV5CkfdIdDLIYUapQuynUjgapHbelVe8DeQHvBAsScaSLiz36NAIZ2jMuoxG+yFLnGjVSzbdN
fCo8lNml2i2cy8pCa6fWjgsXTRC6YaBsTPxTtLj94RbmJxVN+ZBCbtm/udFQ0lt6SVB/5AK6+51l
gMYfdQbHvYnAGBUv5vweYtQ7G3ZOx5T2EgRaliVa/MAIzAXUDk886GmdviVbltVIM+tS8F2TpMo1
lsD9y8UArjkTSxANaqjAQ9lYwNe58Fso7jQ5EBpmDdTMv7KLwt18W1kAFBAbrHmzhVPuAuPzqbs7
78iWLe+qjyArs+YBMqEbITqF50xqJGg5ZyWVHAkAwSXYpaZ3p4s2d9v5SOCPBRELhbgME80m/V64
pyAlTvDtX4gC8Ua84j0wQVm1KfvV5GeXob906VtHxAgFhSyaczv8ykL4vOSIcWS1weKkoLhYsyQx
QSpt/S2S0U0ni1Qs/j7IMej07qFohXNcbkOe71jzyZwFMoBREg4XtOwkqwiJH50zv5I8xCsFFJcM
yrbDB0U9Ml4tyLgZL5GsNhT3MDO4QgNzfJli90i7A52C+hyDFl9Kme/oLokQr1wuFyArjcrpt0JX
SjmoRkjO+Y0ZJam5W4Viyyrb+BxNV5rewBLRx7KxgcErXM28NGWpQ+/SFyHGTbq5YZ8Eq8+FrS0V
9L2PHyO30onfdEYnt2s5CzOg/7fEHaScwWaeYktX+ydlszacVlxeUDTpYUIXF8RhVS6iGROehKOr
D2+EL77ucfcdPLOnRQD2Izgvwxj04srxQsPy8lupt+zTlma88sS5/hwTIHDaQz7x7tPBDUYkWAAJ
sEdPD4O2K7AdUdEBsZlEcsiHg8XBB0lmhlm4nHULpIccEHpHaSkh/ZbGmx6FKzx/uBN331eS8OKo
oVMRF377HSFDa9Me8vFRPLFg8Twg1qcyGqYjd+zgdhiM+PHaFTDqOEIPAxsfigvhKHTx/qnyifQf
wMulLPDNvidC5eCI6NoDkYoNRtRSpl7EDNM7IeOGp3uOFPAvYZu+Yz4BFtfBpvG+hol1abxjTD8+
V5CIdWImpCNhHPVycKl5DXEtv/qEC5g0cnBq9M8Q9Iu2IEjOvnH4EqoV5ItwWbQP+ewqMC0e8jCB
ROV2DtQZx4eFzFEwJhoH+ltBlgjVkmqHbioIAsymHl5xjxjZYYJPXOaNSb0q+wU5N3onsD4oadP1
VHhhwim9UbWb9C7cqyPujs9hB2dDUu/dwF7YsH3RC3OtKmR2SISpDTsm9WDcxVui6T+xo4l12NLL
CFS7/GnQyElSC1QxgQKv1WrTVtX7EggnJQR5R6hSIbYHupHdPPm8kB5SRJPz1p/fyLnnStllPluj
PiIDWgfiKcTpXJJbDkW73QE+p+8RPSGO3ojEf9tL6c3KjqleoKGcPi84K1AnKSuL0ZA6Cvc+IXZt
Rb6RVuZU/MabgVQF71UbDg1HER1t8Lnmkrj3oQyQi1TL+I6B7k96MGO5OucJtC5hMgoaKg0VMVto
ZD16vvHXYJGC30LK2EYcfmAJBrf7jacDBSXXxVyiTOwywaX3THIrRXCZLICUK9cMZ7Kshg3f5gTi
GpNpXcBRQf/KDsEKl/c+4G9bNAfeUodnr4MYbPmPc5p574USIbVEsOu7jyymssQCjw0JCjtn2Quo
uRRbq8znytDoZVe+L+7Egt+psUYoYNacMSyMSqk6B0Dkob35Fdj9yOfgN59oQQT94S2tiDCFRfZl
QrpEUNn4blZt+kr3VFfbcufzCYmqcU6GPMANsmvFrXUE1iGyBMZxa6D5du3YUkBZSEfIk65+l7bc
zAeCawoUvlW7UCOlRVIKE4gLlXmg/AeDlxDEqRxn+7oSbqjOlRrcgVKswwmn70BbxNIJvdpy4Pal
rQ1ymvfzdN/Rh4n8fWpq0nJpveYw5vqhofORwHdZmbqLEmta+CZnP6OVWcMgPFrT38z1T1Wp79Gv
3OcG6G17LTFmg24GoirNWQ8NoSNMpdUUUJbHfH2396zyKTmYIT+UBqpkDZzVVHsRDEnYSEPVkD5G
NGaUarGEc5pPqzkSS6XyIRhLF4sTlLfyyJvRkW6mNN1IPtf0GFOknx9GNEvul0mF2jZHngXbmEec
SlayDS9lOQrh5LS24XAfQQB0q84HBAeEHrTk9jef5GR4jdjcJChk69qHeUHAYtHm8TKlm/x08sE0
ufCEHu2T7cWf3AjHWQkLbbpvjoyFgVvl6DbjCeK3A8kW+lpKp43jLKUVYUqTn90oM7GN8CZfJkUF
fAcow09acFlwZqPLE8G+9aDbqolaEPOAzjIk+FTJe+Ax85sIKiJUfX090tUAom8jntr9U+1UN7Ou
lEs+ysbb+ePQ41TfzOAVaagwgUl3MN2pilLCmvQRZ5KubVktGrE0ESgs1AqsAcLPkfNhDRNqyeAF
+L8dmSW7s6QQc8GKqrxEp70Kzk4lpfSq+KiQcQdxoYSOj9voQsJE6Rih4Qq5Ix6zwX1mNrUBcP18
0gGetqvKSExXsVoLbjXqmVZbIUiE1TveLrQZdSs5oRfJqrE3vVLDfrc7bJpQHVs0Fpa4dtmDbYZ1
6KmBc9Ue8+sFlhpZJ0UIOnS4pt5M/IkyGkJGFmQ30G3d9mylnJDfrzpUJ/n4iDQrim936bnAdZoA
Ol4JsIA+GKwUXYfOWwpUIJgLeKDkMocqKafTSGdO/0gKRB4jJREEoYTSm/Dsvd3JAmdmS1ygM+y9
MqQHasiPIgCBco+++TCyUazVdgCzfagUiJBBkb8LStCTN22rqk/xIzgF65H5oYdmTWSqGl48qPtQ
7yY1rCCMtztkPbhL39SsyefkjS8Gnx0BlRTf4kDmaYmQnYo9K5ZPCS24tvl0q3jINOi128fTD/XF
OjzRj1mK5EbzMT/BJgpOFWsp7Z/NmXDSjk2i7YwgBkQQFR9RbnVoggAEl/btS0AMpAsEAQshz1C6
5DpUu2Idc6tclhzTcjCX2pvWpLnDTS6QVmk6vMVzsKtvPlefBiJs0VFtq1pAGPqd5q8J+DYCcYKR
czlI10SOc5JlICZCfUzkpymeY+GuKvEhaqsVBhzZm/m+qyO5rZ8xByfU+KAukFJ2XI8osoDrYPgX
wVkILm8IizmYqBWDyZTgURzB++DfG7REw3430ADmtuMzYeDg4Euro0OkEDGRqjX0yI5W3A3C2htx
bvOtJpVjQONH7kG4ht0URwKy9mMT9xtYAbqgqZjLYprOXaCCoXOWiRhT8d6w+aFUAJWwSrwQyIty
Eo9X2GS1R+gqReGm1RGtrwlMKICBgHFCkaBfynA/915zS2MmuMZSGVxJYiOHFecnbir0W5VgawdU
Sh2OqdZh18HnzHwWNXQ0Qh7p0XBtLAdLjOP6dlvprqFWiGnS/lPnOMA7SAoQYvpyhd8yXldR5ErJ
tXOtzI7Vc1VU1uIDBUaOMlkAayCqvoOOCctHaGHRHdEP64YggocWm3W5pvaYSK362dsBv8jdTKNh
sRGcQAW82YmnMcqDL/ou4HMJuUMaQdMcANYda4g3nEudECCdJsaVxZ6sl0u/TL1AAAokyGiV2ZyI
c/mvam1NvMaSGgqbiPOzJ8ArCRmGPschAtSQQiRpwgEDoNIciRLyd4ahA5NkAWn1UfLwaDkhM4ZC
LzQ05HIqRgUk90jImsifG3DOAKaXVZOMfgWsbIVnaoYwl9z5BcrONTwNKOg74rIkjWkRt3j7qUNB
VTbj7jPFRwU2OUZHYCKZh34jSpqs2WM37Wx7mLRNZiZ2cy0kSLxz3NoQJa75lhtoYtSv72S5aCdg
C7oRrO571SKWtnrrL6yO+NxgHWfKnEhDQJG0wOGM/thxpggjT3lbsgVK/pkm3NghYHfWJzAM9o24
s21l0UUO2wvX5ILPR4gGe12gK6VGYYUlfA3O3Gc8MQpcyNXIRGh1SW0kork7DiOE6UO4jWhCt1+H
ZvKxB9/T4YIjCDqU5//6j//+P//H7Paf8de+s9/e433yH8ll19mvkvPpv/6lmv/6j8M//zma/9e/
HP5nG4btWpbpWoZluDZ/Ppv2VkksP/3fjO0xO+3TazIwmjCXkDac+yuCCREfOlVR18nSLxhTLxjT
+TlmtrOzw9FhTKT6XoZ2AdcDYE5oVCwbqufh38dzfw3nGKqhWpqhu7qtOerP4U4HxdAP1hnTHhqz
rWhL8P5to1T++yiq8XsY2zR0TXcMV1MtJTeMYqZLNzEYBqZF48Y/zUuL/tmQXZIbLp0Sa/99ROP3
t3NcVVN0UzEcXbM0+fOnb7c6Zet0f9PuAzrl+c1g5UV4IuGzQ/WoGnu9jtKZlSrWwft6eyu3ahXP
O9feKo1yrZ/VF3IcZtzhUBmRMSUFj6ZZvyfjx6PJnz892lY1joeLo94HdTDdcdBM/ICu4z0Ie5jM
h2/v71WwoLDbNaNS8PdZ0YtmJbeinYd7O+hHZqV+DYghW80mzQujaBCumqVyOEPd4lcq1M+2XoVT
rkz9L/PqVGO7f38OTfs1Ba6iuaZh6vxj6E7uOY6suFu6kec4klaNldreC1Q/8noGKo2E/XXwqKFW
/z6qKr/1x352LcfSXcXVXMfRVVs2w9PE22uzdN+dWYVkiMA5Y5qIVl2KPhfyBGhTG6Os0FCsdy4X
vO7v5c/AtuEqhqGaquKqsumfBj4tD+bpdk73A2iCM3UMbIxKjYReDx+LpKd5RQeX8uJFbdN02Wmu
Y1uuTP/zeG7iXtfmAfk1FbQo5vaDOMOn3BQsZfXXd5QXexoo92KrRH2o28eGCyhUg7EebP3OrbwZ
UK8nbS74enJG5L/e81hyxjy9lHPdXU6pst4PSPfp+7mqzd4o7FZX7aLZ+7U/XWZM102VQ19TnO9l
9DSQe9Ldg7VkmdDs04cgX0GG3zbKFOoBvVD8UVOjxmK1Ct7v5bCmbVqOZjscxrk9sT9enWXmnvaD
kaD7D1o0aFMBS6GYYG1y/Vi9W+itCwZ98QFdzbJZJJrC8syf/5urfnPMI4NK8QhkDYJMbwNXAOri
vmj7vfiArmaruqqptqFxE/z8gNskWy9XKqtSap3umB6sZYwRVkAvy6LXej2Uo3K5aaprKbJBnj6h
Ym92zvW24r6BNHEJ44+ObIAjkqF10dX2cgbtP0PlLmw3u5jHbSnZD6iQhPtpNgU1IUTAk0kKlIVv
Jjsqtwt4H1W1TMvSLNWVN396s/NGSferFW929JcdrXavbKowjGDJbAbxe3EI9OIkIfZhiXBmWrqu
5yZS1W6TeBefk8FHSkfuB2JMGn++Fe24V5/Lcm0CEFdXFDP/uSwzfaR0+doPsrKo264N1etgFw5I
khUtwlefiy1t6ZqiGrpu5eYvudu6MUncZJCiVQEGfaB2SEnVBKMtCq6+z/X8x3oeTB7m6WMp2WpT
yjIGq9PCtxHTh/hG2dTuCmorddeCzfxqGp+Hy53GB8eOY9s6JYMxlNDqfbiqQcCFVr2a3QuG+hU2
ckQ+j5Q7i3fJ4WFnGiNB/4lKFLLO1TextS94oRcX9o9hckGcupwcbqW7k7DYx1pt0nVqN58WnV74
dkip0BtBvzYqGPLVgndVxVBY67arq7n1wWFoT7Y2b/YIkg6rQ5J6ASG7/844hqprtmJr3DO5b5W4
R91SDMZR+5yEVA8rUnuRMsf/80C2qii6YkjQo+hGbgdf4421Wk2OycBtN1WvJ4CRVBqKtvDveWMY
3TYUzdYs/p0bxjHis27aDPOBbRWN7iBZyY5qXore5/cB+HOg3Ae66o842ZgMJNho4qP6d/GkxkNN
RNHUPf6N6VNVzXUJ3YgFVLm1n7bw9WHrR0NnONqL+O0lMBskAQQufsE4r16LEbj5CVEVQo+f40z2
h1K6PTCOIPKUJeiHvWraZXA+SA2gRQXD/T4qbK4QzTA0EjzVsXPLT+XAv+7TNCFCtDB0oNAuCx2k
hnC8YCiNJ/95CDKUrSum7TiWpqq5a39tXJKS5mzlrLhiwerTOLtE4ofHpxZAcSmYyN8n04/R8utQ
Px4fu2TCaJeaQi+fY31Vhv1TmKb/DtZ+DpNbhfZ188jud4YR4foxWr7rKNHL6+CLKkUFYOU0mFCQ
LdzML+bSMm2ufc00OTv03Go83yaKpe0Z9t5VainnLthRTUedNcTfvVLw4V4sSQvswyQcZcvZTu70
NS77iXG218AfOE/YFKQwZix/weRq3eFRFh2IL1bkj9Fyr3ad7E+TSbKRs34btQ/B2p+J9z2toIoW
5Iv3chVdIw1zDMPSrfx7nSapuz/HycBq3uDMEK9VJzDiV4S9D3F0KxfMo2zd3Ab4MV7uzc5nw75c
14x3Bfelf2E9CWDACLTpwExGYlb0gi/OYga0dIPL0zHsbxTg6cx6mPvlbn25S6akB0mwRNXpUOhC
sVD0aq9GMojYOLIMk6g+tw0ywKrb+sRI0IfLSmXJArnBC0iA9Aom8cXycJ9Hkp3x9E52cozvqWJI
7q76csVIMiZhm3gSF4z16oMBSugmuS1BqZM7scDKDqqzYSzT08rBqbvp0o/Fe9MrqNMhhl6K3u3F
rnafxnNzd+ckya4H+8R4eNKQ28qNNsv88hBM/u9vpkkykl+KzyPlvldqHY3rOmUk5LrlSQim2x9N
unE1YUrtYFdbBhOUSOHXm40VMowe9JRnumP8O+eYCxhiu6xOMrR8WqGstJ2h7C57iVS1KX02veit
hM7rWOv+/Y3Vlyv0aaTcG5cem0Oc7RnpEUg7T3BjueegYRUGJq++ok1WoTgWl5xr5rb59kCj7MtG
35NZ2F6zCbhEOm0LS6ayKHgp/ddndBRWjK6amsvyzANZm/h2v+22DEW/JI/GjscIaR9lsv0AkmM4
Khjt9xT+GM2Vp3neetv4uM2WTCEY8UI4NCzOe2NSLxrn9wQyDvgcQbcBSGbntjigoKPES95KbgDa
S4N9k9leoBK6ULWTor3w8rUITCyb8WxTy62M9cQ2SpYMBzWinsEJK3nRpnKlAyxYoIuCPMXTuws9
AoJEwYzKDfNzG8qb/hk696Z2FpuXzUTbA07b3md0Y8sD0gU3D7tTyPVUWAsG/B0VOarpmI6hGYqp
2/no0lEP28lxu79zojXJAtpRTwi0gLytWo3y7Pzvw/2Gd7l4nofL3bBK7F4cfcVwo/FHyQsG0c3r
IbvBT206rZb9+bLg/QoHzO291VLbaGb8D9o/FrMzq9wGxA4rDaxwAPX7fkGYqf2+I3hFgbMMIGzF
NHKf8H5Qd+7llty5+eir0282T+U2nWIRjpXpW1WukP6se61hvwvN49+Z3aehc7NrnHmwpcrQo+bY
9ehvrPuBNwuz8RvuSNWq2EWq0d/HVH9fHD9fNzfBS3tyWk/OjFkfw2yI7hViCmxacQKgYlCt1guG
ezW7lmFbjuvqxu/6wOFy3SaHgyVxhd3W7l5zEtKBM1LeZ3ZIlyvK8wXf88U94ZB0/RlRJuDpkDtr
TnbenhiRhlbergkISscXTDkKgwuZqdzeJ/OyXQ5ugHMjH1wcJpObtZucJbgwapI/aBk1zs8bjqqo
C6HI1eiS4y0KJvTFYadaliBejlwZpiAtz69nnrcl9U4FAgsUuOIDaJBw7dFdeQUDyan56/WeBsrN
o3a5m8nN5vWWA2PxCXsuNMMlBT6oYkVDFb1TLkzLlOMlvrkEn03VT/yvs4fRvYgSC97o1dJ/mjpL
HuNp6pyNfV+tE0VWxnbuEkVA3ximON49AFOw7qQDKs6dAY1KCm6oF2Uj1uSfucxjlVt9G6/t9CY3
lJQEBMsW5YlIdyceKp2CWOn7xvv97QwHbI/0gfrczze9aMrF3qQPqjldraaVtx2L3ndmPQuht2NI
iCqt09pWcVXHpRSbxqBgol9/zz/D586Y68XU0vvuKKC9AdjyhUUDiEQcFB0ucjT/7TVzeyFZK3Fy
ThnnGDSzyp2yxw67VtSmIEilotXzcrtbf14qtx+WrlE6b235hpVJuO9JicVAxK606cEMKdvp4Qzz
/ztmbmNsr9uds76yYuGkwlte1WErociaBG75Hefe+qUv1Oa/f72XV7BlOYLz2LZhKblZXceaclZj
bggc55rcwR8gc1FP7YWt6RALvH696DO+3pd/Bsy95X1iGRP3+H0D1/0gCBDQt+DqhBjQdZ3e6O+v
96LSyV60JcW1TeBASxbV0ylwjfeT0/1MECxks3OkUcEVJggWAXiaFN1G8ui/VijjMJMaOI+Ri7iV
7Vl/3LekaWlFAZ1Lh980wqJRXt95DgggsajmAHf/fKf9pLS5qive6ewvr97HgLZQ9HuDZ1cwdy83
9p9xnNwJmpr6Y7WKGYdcM4FpLxVNUpXCy+eb1PFr3p4GyoX0wvfI1kIzyajzfVMMUV08CMpmMz6W
GJd5tJd0sJbGYyEki4ETjqd6QTT6f5hXR5guTK5j5Pa8uVw5Z1XjMY6+xqlNHlifQVWEZVwwsS8v
W+fPQLkPuMrc0inW5X2BjAHe9+XZPz2j5gUDvTwy/wxk5r5grFw2dunBQDDba49xEg1mK/T5Oq3K
iiIIXRZ3/iPaiqVSn3PgXuUj6yPY/qWUGPJSwjNHTYpw8I5/wMAO0nJcQwGPCXYj7h6rolzBtwxx
CV2gKmd6V4t4HvqZf/wqhPHkAPv9XC7pE6ChqXxnBE8nwO4aW/HRUPf0XsHGzl+ibKc+hOlWXXyH
Ehoni0+rU/CNXyYatuo6cGUcU1G/IZ2nYU/7S7zeWAwrvaV0ujX1T6C+CU0tyrtG2rDpiyc+OPSE
rJdg9iM9Fa0+Vp1/XwLfBan86zvUBYhIbMdS8inkwVAm95NrkAHoXr3Z/AyinjgniafvEEPYBZZY
fx/xZfjj2LarKCrJB+yEn8fTJHHPV6dkCrnkRDBeMcru2zqQzj3oBMUZC1edgluscMxcCKSYZ9de
KqQBVhO1A5lVWr7WMSbCZHsqzhOFA77awo5LaUnq3lTZc0HP/vq/B7TRSXBAVc5eqanXpphSFLzb
N6j26ws+DZW7obdmaaWaScoXhNobbLkywamCdhB1rh4M60algulvdSHUs6Lbs+gtcyeiYcS3y+XG
tOooXMg/Tt4sqcpRVYgsvro6XdW0XFM4NNydPxfN9qTu1WTNS6aV+vijHUW909rrlMv9xQm1SEGk
pb06E55Hyy2X9GQunYOM5jc/bg2gjnav96X3ehWvXMNIe4HZrAf6MC86j1/dqM/j5lbNdq1o6fbB
fJ79eyUtSzoHGL6G0vz3Pfh92ObXjKtrAoRbmgNm+3M6FWfNDpU106y73ri5jsYsmEFot2LuUrUu
jseR/fDgqYadRmVYWyTDBU6sbqPaFYO2rt/9+wO9PA45DKnG6jY1By135bnaXTmbJ24i5DpjWOr+
piL84LSOtsWjKSOOHOhKG/sx5LDDB2R+PKEKJqXoGfLo9dWabB4PhWfQQpySB/epMqJeG7g7VHqi
1TUXyFFUovuRNB0DRYDIIvqov0/FyzDjaSp02XRPN4ObmcdH7PAYkJMpF+MCSb1MQQ9bWMJ9tX2f
R8oFv5uDfjvYwhK+Bp/Nzy+TbjMcUIV5i84D/1pslAQ0Kc65JL4/X+h2MVbbtQwzcr89mAbbAJe2
c2WIBKJXMHkvX+lprNzOVUq2+4hNksB1pPrtfXkDY+GGl8QdtXzBUC8369NQuc06OU/O6lGIfVkZ
hcfN/8QRiZsbjWPBCf/y9nIFe+UeAWIycxO4LJUAzrbgyllFG10waJz4JJs0FDt0kfD/X1Qa5Rf+
/mJ/BszN4i076GoqwQkuw75WvrRO+PxjUUr7O7Q1+M8Wxtavv9ufEXOTuTP0ZEnRmpOPYqoe4MNM
RUcbPxB/d/+t7/ZnqNx9ebet/U1dymyW22j8gqtHCyX6rRSsj+8j62+TmLsctydt5VyvTOLBN8IV
jj/Hxnp+Q9QzT3uPwbGtVtftFTJuBzGW693oO2OWzaEG4cCN9lhooB80y+6haDHJps49lvDnWUUA
hoqiyJ8/HS+bU3ai7Msdg0d/dI2QOYp1lhbgjYJTS8Fcy0L522ByNDwNdt5eVmmqMZjpfabhKYT8
SjV50DnQoOEciml7way/SuhJzjRHqI2mZedz7OVqk8TulYV0qtwXl4oaDL4y5GHL3nRe8G4vQhJG
gq3JBSrhV+77ust4qV514JhjYHWTCGONdQcUsSETircVvlbiv4yrMSbDhfHli8Pnx+C5+/J41Ixl
Iq8pDjAJuMW+3Jm0L42izSIfKP8BVRfwR2etWHD6f35A/QaJanmhmmbABE8pmNOnE+M9s4x1FXLd
omBWe5WPcE84ZEQoS8hLcgOmmZodM9sQvsikKcZPkyY2DHcN4X2CAz3MM4xTlOYH8m66uWDJfEBE
pWqeHVwHFyJtVHcoPDDWRKl9HGKOTvMkhVOyhO3ourFuGPQQoMnq8EbDo5EbZdhW8cOgCstIj44Y
nIkRcOyLMi+DSqr69F+s7D3EtmT9C4UasN3+XLdV7AEwDYFFfkaLukL9tXnLkNeVkBPhFd1DmFzF
8UFAChr3UePoXf0LImAzUHgTReRppdbnpXb/5mdvmvjXLP1dJa590j5jgBYMawkxejsgELPHCnzq
6srrYAK9QnGfeL1TOemkD6jW52pSLcGUU0Ob5lY0Ga+5U3zQjEinp7BFr9G0ccAoqoHgFM9oqzN5
X7eP/cf/Iu1MlxRXsi39RJghJCH01zUDEiAIpj9YEMzzLODp+3NOdxUo1KF7q+yU1cmqzAyXT9v3
sPZaiIXSJtxUFDoXafdXcHFG/smXf2HnXCf7Jh170LWOajBHbyWb3X5yopMcgp/qrot6W6dEh0fz
iJb3vgQjaAH6bE8HQd+dT5DKuUPTe6P1/AGsWJId5dy8rMNPlRxcu1GijysNl6qQr1udTxzKC62c
EBRDig/Pi6Qz+i8HSj0VyW1xU0sXBpLwZUkfKWFg8O/aeYFUxoNbUmUOksQILsUvDP3yfijtTWXT
KXuyR0C1VR/iTUvKLks5Vk12wOfMLct8vQ2Zzv2cCs+7fp+XYCcEw1xGn+JnH92DF924fwMjQuac
9x8SGzr2K3FeFiD7npf1SrGilUGgv+z428vAo6DvjcKBqLVbgwKmQyliGpMN8ute1YLdp9VSmjmp
5axcNti6f4+Zsi3b0bOUKBU5ZmiHV6/jBgiKN4VTRYisYOcHNVnGk6o86FJaoSpauj1OMde6cSi+
5tgPw2U8PIsxkBgPimhncA4WvtVO8rqhfiVLZV6lpPAklU3eJF1Nve+bckLtSZaR7dqw3xjHC7uj
iE4Ab7QryAWQCaC5c5K3tGn/LT1qaml3z5KxPRmMinBNnxTEkfaz2LA8x7GwYnPbz3mYfoXoJp2b
JM9KOi8wjkxF3qi387PR1eWzooBFoIhWJXHlKiII5t50a51qcbPpDFDQaheClm7/b999RiZINV4V
Ck2js+Fz5OJy/TyaBUYO++64Q9NhgCabZcFS0srzZn5vJmNRKJfIGcOgxS3lYySblbJaLzlBa0G3
I2mIJWJ2Eo5AVB5FaIjJBm+pp5Fn+n4VDeUsgVHqdG1QGCmly6P7RE0Om6Jc36osw5ytIC7bzZ86
3E1Vq9qSNF1/G6Rf/ZOMSEcPhxNoHk0w6QTxeT9/Xo8X5jrv3n4M0R/SQdl5Cu5LfTBqRIU1uI8v
a9Zq5TwnL+zwu48jB6ZkT/keMwT+N+VLrUfl22i0ZWB08OQqBxW7bP8gPuZYPqALPW+8X3cFWJKO
g0pxhu4YQLifB8i8b0qHzWHNAQrDBi2KsqAmQTuYIagmRbvm56xsOp3Fi8J4Kl1FReCPv97LU6Ww
mR+e6yd2r+KF8J2KQKgy07P9irG5wqvehuiGnceTI9b478GVogzdPpeX0Yn+ccoBHSvpduvDWUmW
j5F2JXW3Fx0YW9FMoD900uggqLBBlbtvHwHwLdoQb4iF21g04O85WgvXpJkSCrDgNlZgQIUqDMU3
6+R0zjZ8KwcnmtuDAfgDdDKtqOLYTagPF6JbcGe0ubZRRiebXh9ZJLCdesEuCzhO5G1RgavPrsL3
4JsmzbUTrbq7sOceohAw6Y2saJZjqlR5Sf//C1BKR1yP59xITmUWYLhqANBawRS9wkBSZaBoJumS
/WgpkPC1uc3QJ0K5CrnqD6JyX4h/Hx0/x9l4JZB+fQ9ZaaxmCdfeTJvO4uhqrp58T797Y7ntzsq+
gWvaiHEMVq4zsFEekayZ/YNVb6MN2m5f805k5pLg31MLKhI+pR+pXfmxWRZO6pXEMYVX6Os29kwh
zVpfiTjeCHdMgogv8rsIdQrE8HLNm3wFU2tQNtWytHAkpCpl+YFvz0fheOG3V0XpCriN5Isu8sBT
Iq+OTUU4Doa31iQXCJEx6fIL3knBR/bwprIq89Nyc7ubmyfGPHQlWVcAutODGxE7s7HyzNovbBe3
vvzCXQJlozXTTE2xdC/MQSlgwcuhbYNjcwOcOjQBeJH9vMHUDBPzMVjKhq5uW+1YNBnsZHf7BwiI
u2qjJmFsjcbSCfCzlOjn+sPoXk93PPRNfckzM2j5f1ubDLfgfdLErJ/7ej2ULtfnHFveD13ZgC8Z
e+4ra7q06hQVeaVR1JRAuqYxqVhQCubcrV9u7eeiE8Z+jl/YlPdaYc25ki2PR8H7teGGQSPtwELH
g0L3e7ulbSmQ1HL8koxnjKlX2GdqefSkp5Eam6t21BcXaeX7/eFSUMgbuSAlcU18nuu98/dKv+KD
XzfobbjU8dK2q+VudOY0X2F2o9m/Dx40bk7jaXCndTUG0RRs0QedwoUJL0PTq9edqtOuzgCNTAzI
cKQthvFU3v8cT+JlPVKfZuAE07dmAo4lN/O5CTqIJ8MosBJo98pamBt08NNugPFicMCexz5U4RWB
Wx7PFJ4UUcvbDCXj0TOKqol/ahhEHGk44FXZFfQ1cGD8Yez83toCLJuLwxhlV7ic/RDS77wamZqO
6Dh772Om+w30Q3lTWJew6zUQ8X037gGLoN9GC8J+fLQqzaUFL20bOty5XSPCWni8ng5iT/CFBpyQ
v8/Hq6Py1yb8ewXSHc2b+Vk5GUu+5oJ4n+zsIOrRcXF4pPOyjHkTl8b+zZiftOdDgY+CBw1viuxI
r0GuZOr1IJC2oPrKK3tmeKqfC50KdkbFe3Hz0BgP0jtCqS06CMHKLjg9vx3TjtMyhV19iDpwrEH1
71VV5dv816qm3u6FCWz5LN9utjjc2PhNN1GdixBD01wJZ2f/KFZ3ojt8BhzTVr/s4OWwBt0cQ/dq
7/v1ITiUOM0vqpnUY3ZQRxQsaJfjgIeGcHEpgwIoe93BkW37SS/vRmWZN0Mh3AM5VSqRbk29MEvz
ci1AoPPs2JynIcwvS8hdXm7zSuCi1Oy/VzpvvPRtovupvHomjCeTBWDrpYfgQaSDuLhlt/JYFDI3
FhQIxls2S2h6anpG5bkjmn05B6i38npR477jn1ZsbOgPXFW0s2uiRwX6H3suFVjRLP/6e9ZKxjsO
Ns3EV1eKJfonUudLX1cON3PB+6mKEHpEV+B2E39VET/POUG/mpakuSqR+6EGQUcbPauft/ahzI8X
48FQ56oOIWtYtEJ36wQd8CfT6WMgkxWXGIVbqXyeO7j84enj+z546viqq90iSU7EYP3+qR4CKHCh
yPhp1p+W5VRJBtl+N+9Zyrwy72PKN+PNTD2M7cY0L4xJjiRsjEmQeDvfoW2b81RwJ3/v5K9kV3p5
5U6/jWYu1pViUmJ5Ebbv28OGywn2gkezCR39QKL7W8/2fzlkyiV4LlcHVR3hBHJ+ZT+KS3gTjKA2
vFn1+j+5CqRvchyRzIv6vqypm6Pp+9uc3jcmatvDwN1byNtYWCHLmk0muYFDRvBO3K7CH0Ytm+pZ
6q1Zqzet8LixiTWb5hDJFBoErKlDapw7grZ8zppmjUcOUVo9rJ+Z7p5ab/XCU1EYj+HGZGH+lSyQ
OEuZLLBzBszyXGgfNxVo0koYgNQEy1D/XCqjrYxS+iFGaE/jS4zTxIo6Vlu6kq28FrFM4/c+ZupB
Pem79ZxWcmw7B6eE3yxxxo1GB48yBvhbd+qRUwWd/hAIYiB7nTPnX/xZ8q68jy+txdtd0ZPTRlfk
nEN2Fct7r+09yjEo1UOfRXrvNXcemSVdy7MW2YMCVM3Wf7TwBGvkNcuk/FJea6Kamr7SeQFqNZlB
JbGItpSNLfTqnlUFgkMitZV/oKWlS1tC+sf+NWwqYjlfSzpsCHJYl/M8xpGRGUaanbyfH0+mNUMA
T5WolVvrywpQWfV/j5w6ac9H6XQzDFyIbt9uNIJpTDRcR84cpZecpZU/6a85ps6Xstnf1PnudaaZ
JWPhNhGkcKod+EHhSd5ZOWkvTe7WX0OmjtR2UbotLjLYJ3saUmgIyExP405MIPI61B7RECeq3eY8
2RPD7uZ5aBm5Y8PQAZkXyarKUkDqudkmt2S7UuWlIjuOR9xAbl10vKbnDL79Lxn2kHnKc9MyN1Wm
xzWwrSVJMPR5ldSFepjPdQoBNXzCTlxwDAfTUYUpe0S4l+dDyI1Lr/LbaEb6zpzNVXm9PpNKtYdF
p9FQah3Zk0geJ9qQLH7UZAL378P0qi7+NWbqwqyM3Urfj04yJ9/tU2EZX0NIWuE/tYIDiKO9F8Q/
ngNCEPbtjeTmlPK11XPjZTtzjtkvzJq0XCST4WCpSLct3b9wnRcrR00ud/foyEfX7RwtEZ98Qv/B
wPqG6a/Wyn1xM64TLyDVSnINRTrpU87T8ro5nrbnU5ESU7gXfUovnGrh/Vj1AYkd+UD8veS/QB3M
sqLKzlpKEjyD6WzdtrDd78zi/N6BDthZf1WQb0SD3U5qIBAGuaXJjKsLixnhC8lBQGsvH/ntNZib
6jrRzWORQyWT5TR8M7vYc77lmWr7ECf+Pb0sD+ZjwJTfZN6V0ehQZMAutuJAHiWg0EK6hCOEUsfk
79GU33eGnhCNTKRC7YwekZRdUB7X84l2xYTsiA5ha6S7BsV+p7n5XpRdtXuikPXfjZgO3fQRGOVk
vb13NjQQbdqLxm5kaVenWe1dxyuUhvS8AX87TR9TTMduK7Kw691tce/04cAhikJqpIIen9S/Lebw
+2Vk9+lMoQapyGSPCQvlp8EzSX2WnrqMJKAVpK7RBYXdaJD0aTSedmNjN7wfIQYoyh4IVo/wcH61
Z9yRWp7/kBG6fXxIuqNAn992m3PlH09Rs7gogQeTNi/40rXz0qwZCwyFomT5VMk1Ujn7nLRmrirP
zWUjJ02Cl/JyDEMOj+l3GyuX7xr9vpFM7W241JF96PdVcjszXBjasgc8oObqOdHFglLVz7M2GU93
pQSuhL4MQNBQ5KSu40JbmJed8s/DidPd2dkKCo2yXnZ//ePRk9rEG6767dnBavOfGS9pVwLD8zqm
M0wDhTsi5CK8CZjaV57xzRappSTR9bKM4rr9J0zjAI+C2KSuntgRgg6kdv++qxl1XzkgbgPJZA28
fWrypfN8VHlqTB49doGzVAaE3IhJfdATHgFFqeZO8fdrwogUYii4VOgPSsODF6Pb+bmUqdKKN76J
ToMY6igKQiW3tkUJ527BYK+KqLpr5QVXGc4KQ1N+kphzOrrSzkp5q2714uLVVQBnEBe3M9UExMxc
UisvyMgI/z8GS+MF16WLSRcbW1nDPvBgetJNoIOBF8XICWheJeRPH4WECh1NGlU+Apt0fW2pa/Pr
NaG+1h/223vhlx0im6A79ofjQecoKLDSVjbQLBD21vAuarF1hywJPmqOuf0EDBah2GDNZOnNQwmr
tgnJ7ZEzxoeVzPxLUOlOwZ7CZD6lcJlzBjPCsc+vly/Y26G/7taLwvPG16M3YXXCtQOkMpw2KlFY
DBuxNXfi6dGO4qhlHb6udLtPIIkf4WQZ+Jh/XwdpWH6towRggPKETi3dX788ard78Uq6lRJxtTb7
+4crpNX+/vnph+pRMiFc3HD291iXKzdO2pibHQRDiLn4pUFBXBL/h6tGozW3J/2lAxJRcohfbCqI
rhnVLyM7nNT6ZCjRVD37QyJWtzGy+36fFuuzIF6H7cAi8Nh/NSazWiNubi1n7cEO715F3wg6C9ud
mMgumWLrxPU5P1u6PHdQhdPwgsbxNC565Hb7je5EDdgSjNDFNiZQ9SN4d3QWXxO0TXByu7VgOp7S
x2U3UESJqehDuC8BmNTogV8miA4+PM2qeMOGSrs9QgL+GJ+ZOPf2Ytcoiwqh5967MbOWTic6VG9V
AJlzisNxLK6Dxg1j8KP4XSwEDTJWvKs1FdG9zvHDT/ZwqnlQw/X1voq9vtNAMy5aCrwo/WBKGw+5
k45OSLIVft9kYQCYA9nfWkM6uJFeEk6rNrSLVILmLEu3IEIfLEC9hVd9sAm6Ff7fcvUsYvrK6fy8
+EPgsJBjPZyiU7b6KMU4c5p6E6+jYTCxXKLVj8cPflUAmluAYhXa8eauvhdd2v2QPKpYIeJcYFmH
yJ6ITs/kv6na/ZQ9GGaBSTxdFejpwkZTxLSHC2eiQR5Yj2KJKJVV8g2wR0KOO3+owQ9pIXqGNz6r
eEc5rzMhPNq6VrMi4OLVHLRugHviBGF23F50F1OS9qIsemS0pZaE4p3tiP4FKE62olGvx3FvGsqG
QEgzAC8PPW+IVuQeLzhsDYd7gpvWENefGmoIFSSTChvQGDjAazHV5WptPHIaLt0zS9pWymFNkTJQ
VqVaQB6al9R3mXuBtVnRPYN16tfGXlAjYYi6tMVi00fG3x126L70Ij6ZlfY531Yf+UnRn/OH5tVp
h953UWs0OP0bi9i2YEHtUY2nS+xTWAMmZXeP4ERk1NlYgLK9EnGr/jRc2P3OE9gHeUKg9kB471Dg
Bfyb1JrB4Qfn2Qj6lFRoDECEHrUsawkgIkGnhfQ09Olx1HFaESpCX86s2fasaWLHwNunFSFsUR8T
KwwUbGidw+116BryOIlIUIFosae2F7sCK1pruXaN/D5LuQDtKCbs6qToDFwnGEDWDgNLEIf8/Wp8
8w8CKlYUKgATn0XDHnJ0/QlaKMuaasc4leRyyUK+TjQ6a2LajEGfh/5KfAXJEAapreXFdUQyi1Kw
RtgFyfW7sFftGxpkVQCtUM20JKp72GH9IFXkFRAdxVdrS6dOwJMIOqqfwEEGsLKCxznQC3uXulhs
CookfF7ve1bh/i+lShVwFt8IoiaQZK8pC5/e1xNI9BoS1NlPRM1/UY33nteecQZhk5MSHREL3VyI
XhUVvq0bPTFDq7YSa2Lcoz+AxbrVKLrMHQ9LETdldyGrgRiOFJuWhqBg12V3j6T97SOHw4lDVtuZ
lB38hZ0V+X6/1XtyVuqRDqQWeUhSiGsx42x4OuK4Yhl8LwB5jayLCH4M9Gvvjmkb1iARDjI6ZABR
M0BODYOHNGD9q2tZuPhAZrAIgxoNueg3BOsuZGon4UPV7AFcCcKn6PkRVVcj/gFbUzuzv2cX+DaW
pn0GmGjp8UbMEFgSM//GFv3cnG+wN8cA0sc2KlwWeiuYQET2xHe3m1iR/OqBFH2ZfU3cGaph7qzi
VH8GIMGnA8xzWVRRz3KiNpbH+XpacbNjwnz4PWJCR9G7ORzHn68TJtv63nk8DbM9yCiOBIPXq5GU
7sBoHUV7sBJTp3qlRCGr49EAZkPRHNwEJ6BXFEH9MC0PFhjqL2TSpL8GrMIHpaPblWgwU0XDDIY1
kmoB/QG949czqnu97zgCmHXyKtFQktWDpjfFpCD6iUC3sdrhToxYR6mnQxNiF3JtQuwwHPr9JZ4K
PYAA0ykCrYUz27F+IyGiKVY1ABoUtaotR8fMwJemuYFXLdr92uB7VmVWEV9cHzTYq5fKkIeMGtX3
TRXFT84Zqn8cQDGYRe3q0j7zpHSwb3bkWFA3InkILoCff2IxFwKfR9ZZKeEfxBfed9SK64POt3Am
31BxwLrjPezTFzO2HYosVadxDOvyNFs1H7S4arWDb+DNB+E9xKTO3rJcCJaRzPY3nvdd6yxE/3uJ
MGzi+9UF0rmzKYPefPkcTqsFa8CetpsFu+d24ILjU3rDhd0jfbmw6zuL7REWHlsVxMeOXam78bRN
sgI03KQf8HwcBCpISL6IlkrnDUDgO3VTTYR0490IJGj399pXtFvYGfqgQbH2JDKuX4MC1SKHVB+g
kPhdcZ4NZEcTqy2b89f4JNy0nt+FVtBHoh4RSzpDsZ/j1gQ5TMR4RW3wM2egSDIuFbh2iY3kLn/3
u9OZDt2kb/30GuzargvjFP7pySWcuY6PbD1ZndbJ06IJ8BDL0UQV3MhFdHTRkRl5qTCNUn3kIPII
vgQ8NcatRvTZOzmNQ9AgOLqL3owxTw5V+ANTh1qnYJ1psCjz1HGEIJ9rL0Da8VAgF2XFBWDna6sY
/PAefLenX05LCsdx9218KH/a5nJsvHZt6VqyCjtttrvfKkYxPuEUYyb6O07vd5Hb0h7RqLmHso+T
Ec3QhEV5ZwR5kSqGpjPlTXnEtFi4cdU/WaI9ayIuCzRxbtOmOAgI7UBsYCdhMZy0HTCJTmnQBDbB
0/xtUORGqFfMIqjrAOvb337LqjerLa67YfelcPPWegEkMTCzJo+bzFpJ0UjdrtdnP9VAYf5LTwo0
6XxXKLGSZQ71U/wQQzfhqBvHXh1R0xqKv/Zh7GCW7vyJjWC1gVE8Lbg3bt4BM2/1OuMfZ1ptdWkw
oSOoUcCy3H2R1OxTWOF7kCbCnkct5A2/4o7nckqJK5bWeM9HcmgHCK0aYuZYHopHWzH7lh/MR2I0
B2CZ+9xH+2pX6y0VTKR8k9dirMOsnmChJrYhWAdcNnAOnbs/HPLSmQP76PHSCSQ4wmCDT2Q/IEel
xayAuh2nwINvqBRPSrwTBzs3jJQpnnSUQGuUSSKWwg3aQvz+W7xy0AuasZfpCXDoHDOg7xwkANpV
LMssr1iWmRLQy5oOaw3hMr0Tn6Opj9LxcJGjASMMw4XldgSRJJimb/KF3J6cIEUG/L8mZ9BqAzmO
QTQpU0Fvk1MupcVOORC26rIeKEsnCMoMqpbVauXEfZnhuP42VCrNs77o/xeILUuPgOdI8xCOv3Du
eUmezDyHoaDLoel0QlbKqT2DRPtxfBzJ4tcISHA9x3Gs00bVw5ZRlzGBp026f69kRkUeCZC3IVOp
lZtRUjaLDdmG2kWWZCiPeFS8NgAdoipps7yDkplwMOi5JrlSAt2ezpoXLmDQkxe5n0tINi01ucwC
D4F2t8k5B5hU+l1GZHJIQWnkcui7TOd4E3113Gg6pxLgCOiVgqB6i/dHqszrRXN8XHfm2zmp7OxN
JHNEdYD0K/QQn2fzeXkY98KC0n8fGO8Lo4OPWLZJq3D13JbfyhkwA1nILCHwL5UAx4DVSd290XO3
Xt1fHUSE6t2bjX8W4MNTMoY5zpvi80JXhw3nNajCLQJupp1gc3IOkpZxJd++Ip3dWSn32614lZkk
qDCAvAXBj0y/evLofvlWq+IQRP09ZvaQMiUKLoCuhdR1Kd2KS7IyEmIX5CTQs68F5gU5g6KOCU3V
8C7Gcatci9xEO7Td8Qu4uqtJuGjUpi5r5x9VabHSFo3apNRHg2wD+YTPUzOqXG7XzY5TQzKZ5ObR
ioNpD6SshSR1UmvlJjiz1g4whU4vloYK0Av98GZBR6v9vnDesHYPq4EW816AbqcTgjgWp8iPDla/
NhKtWRen++9Ny7ofXAw0jzTgHFKC5XOmT/U8vx+PslAne2mUHn0mzbrllESbEMiV5d880uus1+lj
yNSVXO8fC4ok1LLAAA3l2fRQobdEFPnWZJJX2M9oZUAFDoSvzM5Rq6vIpX9b2uPB1G5Famedbk3i
x4aqTf2zsycHguYYcOSeQJDZIT3IhAuy4L3xaif371VWMkzf20eoaStUUJPient4JjBIHQLNUQl+
XJQuxWgHwVB0mO4btCn/PWZG3fd94pR/Pyd+2Uv2qPLujstRnNLd5095S7j+7O0JgGAiZpNynPOA
Zbg5H/NM3Zvynm2dX4pJRxL9QCzuSPHWBGqqv+f2gjqm7ievFtockqOBEkTqCD315c043thUsjgg
PSUQ0n+SJCG1Ri94g1Pldnbo97pxDLjAqRfdKvqUeHkL8OVlP4oG0IdVB+Tw27N/UOa4KitL7+Qd
Py0jffvxpaldKKwRN9INDntiQeP1g24mydvhKRgWlqJwE+MNKB54+gFQaTYZNuEgRXAk91R0y42d
OHWj6nd7TTcSKuzwPQQ5/lQGUoFD8raQqQ1TK+d7Ya/weSjOO1sBKXs4VqC+ImYCmx9cB5r9WImm
9EIGdarNbfo0Z+Zktgtbk2fz7119tUX+taupOqkxX+zOjyW2qDYMx/e2WQMTTogSi4Pfw0VYdupl
l87fYq9VgMVy5XXzCJazjQWyV0AXVARzlNRuAdw702C4v3e6ADDJKTZImzX0ekcqR64aHSpr5KE9
Mi3t6v0oVE20LT/vHc3yICg30RBg6NBL8yx8XtzVamFeR48Lr13fxgVkK8B4zb9k3j82InmgvQEI
6mprjlwyUUsLbNDk763IaFKpfHxD6lwczMPyuMN54tjaErwti4rip0nqqSw8K7J94vGcMbOcUdac
Rmi4ncrKr8ac8uEEYf+dMfuhdAwpKBKJW1F7Vsv1VV5lu/RRkxpMvAiQTP9qga4cj4e9ed3Ic6+K
E29fEIajakOqcdJVR2syzy/UDfym/McgjEIuk52Yi8qgoorpiMwsYm/UzytiQMsCUfzD35DvbH9b
jqc1xMCJCLZQig5nJItoaMixtC+Wi98zkCVROreosKf8zMveHBnbFTPo9jXv9tOHor9VC9GtGELy
1pdAULdTsGBsMqzeplsmnYP1p6HdHfYlFTyvLsrI5HF60EqUxeAAV1Xk261VHUBUKzeWkl/z62uR
SJAgCKldkDpPSWmtzSuUjV9Yt22rswUzefIBsNBwQi2nlRtJZb1E1DYNTadSrQOB+rxE101BKx91
BqTYQK4fB3zM5i0aOlbYN/gVefabJcikI4RsYVufN/Kzx5zQONO+vn1G+qE6rhfJU5mbss/oRFHO
BSsQx/ctSQ4vpkm7yjEHqPAzBT4a0fi1bizIBW2s7fgq7o2/73SmXdHgTwO3D1ICuoHPJdlft49d
4baXJwbULn3iMRmXFsfYE3XTi6jz1MkgWTOJzjLz1Jle1Ke/TgCt08iG4t3B7fg5+gllRjNZVxIY
Wq8z7SSUk72DO7tz9rbV5bCENa1XZveJUTt7d9J8unU51U+F+uUkLg/fHO4v1VtVKTpKq3IVz4q1
qJEsBiMU3w1vg0R3QHIfupWT4YwePFmI91plxZnr3vMWGvYj/nstM20VgQ56TNJU6Wl0y4nurWf5
nCSQiD2oGylUXiQTjJR2NYdK6+GekPQm62xf/fM8x7N7hZDppXwbPA1pfBZ2xa1xw8sqWtvoQJ7L
nj6j9QJS27llJuKJVP3f0y1Jf+rXiBCgSuMMyuSFcHpzog39QFAv30U7RFY2WIcd16RzEtA+uOui
bVm70Md/muh2zsBZdgMP7/8NnM6bPQq3YmXxZOAaPoE0z7yB0x8ItIUMY03bnuS12WSlmBDgI0EB
CTOd92lf/XbYnufLwibpnH7W3bI3BhNLE8bRrtiOESqtp8X5ImV63OZta0bQycAEueA1Ufl6OfTv
i1yRzRGrk0TdLZpjighXkpyo05OM+XtVue8Z+ykpVV7Os+yx/ryM+1ulcn/ecftozap4pvRxaFQ4
UJowl+6zhtf1kmDB+arsaZcgazEt1736ut4cuWK6Jn1ubqifHmR7/LQpA/Ev6C4v4dq+aGJ23vuk
GCaT00p0J7Oqs4tGolqSVpaX8DEXPu4jUKhrbdaWDWmC9L3lzyb3naXNRQvovDs5115t+X/POysD
RUO3qpGjBIUHA8rntJV1aXk5X5j21erbiQOVbSfwlt6o7mH4iIgsOIJ8vKm/h9UyV/vfw6a76Z8b
U9/Md/i1B3r14SkY9q/QCN+xGMOytbEDXsO4SP1Mdza1Sqfp9eqDqGT7q+odft2dNzPwdvOB0VmR
yYumRJJo0c2VWozRYbc8aQ9Anqf+kjzVjYIvMthw4idNIxy55YHW3K/Eydl936JlkRpqoZnf8C6f
4bRhKaMaibep0r3wgvW+nfnHard5LI9q0umWLGlEKUI5ss44XqIr9jUPBkr4zG//LWXuyNuwKefp
eiluHwsd8310kO7FxQYnQ0WLQw8YHVZB0gAVHmLrK58UMqOpDYKNt7FTd2/0SMz548o17yfOAZgV
IIoHKCuK2pbp7trKhVu3dMqDUf1sU2kt+WtbAchTnTcu4cb7+2gqmTaHpCyy9CS5Eb7+vBHltbLS
S09gsDpIFdXeVjV72dF4vVpJTqiZteY0rajIhFIF4fKl3I9ixbhfngR4JGKIanBA4nkIRJNmxdni
K49tIMuKA13mUEmEpoaQ4efEnrvjkioImfQd7m6ZNwuPy3Ca0l2PvvBz/17H7Mn9a7hfvP1PY2HQ
qPjqa0PiekimmQrPAeI1QXkXPJxv2Lkg9IxH+W2KpPBTU1RuN0RfZI6XWkFjLH1aKi/SQsv4sFq1
IcK5ijw0c+5UUxnDCzytqMrK3ChuZAf9Kv75WeMJDCRXlRlQns1Z3AxL9THR1CFVC8YxGUnGBqp3
FP1pJIZsGcw07Z8nWptpefp7wCzv7mPAVPCwGQEIvR44PF0X/iYBOoOUvXQ4QDPlhftZoTZdBPJd
govA1NLaKxvj+DSLG2YnS1qg0ALZ0vbjeBEnx5cNXXnOXIbxk20L+OB016JfLm3Cm80tbW/Jtbjl
IsrG1iFgIUnDVa+D3v0u2W2bkmrOcmYY+fcB097jqDLfaCVZSOPAuKsFdfeYNi7LX0j0zSRnenqG
y8gDT0gMbQtUuOl2yMV+b6wfC961pFpCgs/05r7Rf0QH8Fxrbz1ViJaLosTD60Jt+Fh1n8q3NrkA
bLGB3mxt/SS+TuHWNj1+VX34W3tFidtpz5aquHyd1nZBszdDM6iqiZWcLS0c3bljJRJ7pI6tol5V
Kt280C3LTFMXICUCmv4lqPu5ZWjWqKfrk/aIsyPFWCsBPI2guqQYTx6e9dVEmHqSP8ZKWU71sEuu
c2K1Tmj4yP9M594lTnpEVPWcYyF/0K+BTOpyigb9BZHh56TOt9L2XFowqaJ1jm7NQ8OELpNX2Ls7
C5QegM8dLJsYbwGwMGfojHy8ZsBaRo8Sega/CNqIZFTzNMLHl7kdpb50Vu4Br7di/0j81Mm7XljZ
nDGzrJgBm2kZ5W9JO5u6dtroullUToQyazAIiIOsI1OsAWD9rO4AcLbB38Nl1cxg1Pr3cKnVnS+3
a3WkyMiJW0f71XoOi1cT9s697LXzafuatI55kUWmMXsfNWU5kTw6lc+L66tSh7yhKL/qDlhqUOwb
bzbpTvJqK1kVLCYqddVKGM9fKtPP+wVnf3njGQSdD7iCICYm10Xa64XRBymU292WZUFxKpDfVBRK
nVrqCYSXcnPCoCWwoivuvKb6in8MD71d7eltA8BcpLRWSJOgKOyNov+k+AFbG9xwqIXTk5BOUh8q
2no0mjN6ESloqFWBypW8y891S6YLZZKFXWSbt6C4tOBQu9TutXnVhF1oHdTN7zt5KIe6EwZkvRSP
A5Cbp1VxL94I0BmgGko18++rNYrmYzBAHtyzAgp2UNqw7XVXYV7CPSuxQC8zrx5NqAYKoKlLsT8p
o/LyqtHgG/bBBLi4aUY0JR7yyp1XNioRIwLGlpLzxGc1EHwMLG/r2yOoqeWR+rwvihC0wHxFU3Mc
H3pxrPj0zji0o4ovC+4fem93X60W1FvdXBuUkaH8+IJUDJLcyyWaCF9FbTDU0mGcYvsEpJT/gwpz
VgwKQIcyb5lgD17v1EKfT8+npA+RCW8gQSoKJ50jwx5bstIDjn/uNYttD+Rr9PVFvxINqaB3LDD/
CW90coFFINetk/5p2v6/f1JqCxJ64tBA2ZGPpDW3oTk74HTAd3+cul6NvqrtVzd7XnrnlUX5a9TU
si9Gp/lOGa2KhH408qvAXmRjqmE5gzq6y1RV7FY3xxTLtf1rSLkQb2ftugOAU6iw9iVoNmgXoz9L
jYoBoMzIBw+YO17W6/a+sCnztEgWW+WQcLavFG/CkuOu3PkwBnD2Ii+pSlwp25uAzc7PKshn5ddc
JVMmMg7omKVfuePmWNkrTyLrA+0XBdDdC0jWYMusa1QgUMCjYBVqNkLM4uBtwkJHeTF2F1xsjpWz
7L/OF0K0Mtjk1PPO03/5uez3zeq5uCVFCUsjzRU2NCoic1oeQZN6hud80Yhsq0GOYXklXz8W4HPU
NE/z7fk8rMzHikoHdbMyuTWaYWQ3F8dMVvD4FzmnGNgufWuwnsmWSDgzyDX4FiyUsKHMnWcNIiFM
UFS1q3SI774O3mzW2oQjp5YXJ/9OifG5qgK9jqFCtIgO0eciJQi06eezLklyiT+GcB7zflI3N+D0
gc1DdaSazX8Ay/ocNp3CviwKJTM5jXi0pXoLFxEqGEQ162S+aJq0wVr/fRiAtGQcTKRXgbkpgNoo
gnxO9KwU9ufLep8QRFa8a2s0O4zEJdjZ+rh4FEn83AkTGH5nHa1BKuu4hWdhnq199djSylZStrYt
uO3bC5Wkp590Td5Jfw1FG5jejX1qHKf78NSbe/OgMBy5pSvYXFoanIKjTUYwZiMgUeqX28+NrXX2
FApa8868eVwKw6N5QgtLrV19PiuvxV3hfyHlVSv67XOjNBL379ISFL3ycJYlceVvHqx7i2e7uBLX
lW1G9/HSO7uqt4hOQJy1lTAcxVOqi1j1diexe4ANLjgj9+SgGMYP8m7+Ply2ErqC/F0RB+HknLZ2
fR8suquHuFsyV2EO9gpNN0ZwH9ybRnCkV6l9ROSMzuiHV6TbfBeepgeKKov63inz544KgjCr+nl2
wt8xB6u5dUS9EKbatb0+2MnTLvrlcak3WllqQfCUHMhm3UXlaW++Cgdx5KceHdq+vEt9MVngUj2Y
40Gsx3fDORdF0YC//+/DAOow5zCknOOVudBKyVpLOtruZ38S3YcuDgt7U7LdqzOflbxDSVzIx/ZV
wzeF4ev95CTW37vg7p4Nt3KzRxd3o1pnxRsNF6Coe0stXD/Ecy+S7+PWNhrqz90+xjtZWnXOT2Hu
xWPW6J7hW9PFozQowWo7eXYOF6vyva0+a4X4sLK04Px/ODvPJUfVLGvfyon+rx5AOE1Md8QHSMil
bPo/ijQqIYGQARm4+u/ZOk5CRDLT0dF9TnVW1eb126y9VjoEl7StuY2NR7iqTtQ65JC5l6aD80v0
Vf8M3N1HnZqS2gqi8TnurJ/W3exj1w2f/MM8GB5RHpgEgbMdBiRiJI+ovueDxVO9RwLfDpwzPTJL
p/FxdAMauVC+CREb2B+d/Yijdx7XaPoRMTs/TUfr+c5N3hegQoiSfXOo+isqWsNPIdNnPO6hRXS8
7GjD5A1OtxANpJp7qtOat6WN4Tx+QQ6gPl5uHC11t6vx6nN3bFLV27dXFgjTLGrVx7vXxofFuA4L
9mIDaP0u5Nw4KjIJnTrlQXfZ8Pcf0UR93o0GZ3/pZRRpt3tUbS574nuNEu7y6Gxqrdh2F2lTP/dO
RnPbXb7kkRv0zWB42rvn3ev6PEkyz/i2RuC9wyG7M/R2rXPTeDLy5sZDYMRuaSJt8n56YX8G3dna
VfNmOjFfBikljjkbOD856vxX4Ncfk8w1n+LlyEx6q5A/uY+cZdrkaGXo1ULF1p6h7No+x027tx7q
7cWMcPKwQj8iNbz1sIa6/dMOx0ZpeIA3kIDdNtd0Dg3rb9uVd9j6y6pH8FLJuXmOdKhk8fxE5BM8
S5GKfJdqEfKl1Apnvj63WjrNdFk3aulebRx39Xb4FVYcrkvK+CeLhYt2G0ZZukuj82NGa0XfHOuu
1Z43EFnKm1Ezb54O7gd9ID+f6ItbcWcUim7kCQ0IDotuxzZa58B8QymxgOaAG+oTiqb20OrBlEFT
R2duPn6NeGlFJN36HsduV3O0Pu35kVsJ5izJa0Cd/Ne3XBJUV+5eiqJhFhypMvU8Se/PujwebToV
RT5rBPCsu+FZ/9XG8avRJFmR/ioLhw1J7SGRBuxBKeKP06N2yJJEJ+73aEZ8XAm+8ijwgi4N66uH
SgeiJLl3be/iYFyNdh8e87Axw95z733bkc7frbNZOPV2pzODpQRi7fFbV1c8jY6q6ZiW3Yqlv/dg
ZIc3yI6BYa/zvwUPxjht7E18kkQHVb2HcPCueo+dR/1t4jujwdvHYQShbzUp1iWNWNxxRFJ0c4Bm
oTmgEEfYNdXIaluyV57i020SjLIcKdYzbzrlHELZjOapJHePmpcsafqF04nXeQPNSLPx1BhLF+Ju
aC+cuPm2iv26D0QR1nz3Fy17Xrt79p/cvvb61gxHS3j86SuLSLB/uNAO/pJa4KYqcVPCzoyzDD4e
IgBytUCjbt0j7Vg7J6ejDIco3OjBBaVSnzzFzVbLGaXOS33M5dwUuAx1SYjG2m27N23/GgcPlVwe
lwTG3dT+/S3FA2TNolTZ7fgWnp9u2qKrJHQXD19fEkLEbOX/hZZBSUbneviGOAxXu9i292crjthE
h8lwP+P6aBEUNpvbpfuGjhEZHZIBP19ZZXUUwhONhBVMpQJPvjV52C5WZ6sucDfvoSNsDxMKVHCj
PkH/DNljhbWSGPTaWrHTgzLAdmeINe9VpeIMQYJv99XBCBqs6Vil/77ayyqd078HWAwtlgtlEeRr
EnNCR0ASEkQaI/T7MTrd3fa4irS+LPcIskwjkAETh5pBIey1c8Va72xDMGZYI68RPk1CaS8hzu62
ax0Bd0sXZ8XMllz3SF8B1wCOLBQ/BV/S3htnMz00zuSS4WzOIPWOO16Lg+7TAixUk7KPHM378LoC
p//ZehlitQErigpQBWoh6FFud5GyjjaN5cwWoOaJsOXQbElDN+QMDj2L81GuuKORCmCUxo8u4m3c
HiqU5unbz59RspnBrQBWhavVMAW5evsZZposdqu9KQ0TLWiFNiTwts0+PX5sZqOzcsc/2ysp75J6
Bb8JS5WwXl4c/Kvzul4bRhTUGTZ8WK1OYzAXfs3u1GtX55fvt/GtqcLQ1qmimUcTU6Ira8E6SQjf
4Sa6LKvUkn8eWkniHnt1nm/Eq1SKI8X6y9GsQzWpExqfXOzhy3AFC+q376AcSSGq166wKC/k7X17
a7HwgmZGZmehzgipr3JSlwMo64Cl+/Pah0337p/tZ+2kZ3We21UQ+ZIH/Mb8ZW9dreVMS9IkUCzJ
04BM9ADadlC/8CeR5Xw1u6iOfC8V57vSb7i/ETFL2YBOLSBtyqVn48psVA/ThSEQ5+fnXuaC9xXN
4LlwVMGc1ITNsmKW7zNjgCzAI9ThwzJBuhT2EW0A5jKEzljqPw8QPj7ShCr4I9Jy2ZAsEB0obU8B
HlRZYr7UI4oLfG26cEVFZqSn6oktdSFsfR+G7ZDY8HH4uGLI2hvdmus+RGCZFwDJHa1f/YHqfiSj
J8X5tfTG432LUGrlqm/PP09JSXDCdQ0NpFDnkP4vum6rja4k+p4lSJrbTl0Yrf3cTZsA/QdV+NOy
YwX4GCkRu4GosVnM/+R6Yto7UYPibRgK4mpk0m3xJhpQ43bgj6vKNCUgAmSokZgUSic6Y+3CpJ+M
tRZGgcAzKExxSdF1aJHga7apqYCVrKqyl3hw1/YspXCK07gxi2uWQFCWkE5qXU6yDXmGm7cEMfE4
N0dfAGBe7OmLsqDdfWDjagC7o/nQX/nfVTmWiuHDkXb7IuxBdR2CPcNPW8+g50l6S9clBQYgxlVk
c/fPgfitOP+itIl+0GXxr87yzDZjuz6TuYYXl5ffJ7vuYwhMHxqmFSf53j8tWCv4yqflKdNSS6xJ
xepIngXtacGyA7epKm/eR7YCYKdCbUsOGynNgpsYBiESqRr0nY02K/oO25o4b0dn1vY79Tb9KbTt
voV+Y4AG44iHnkBisCeNR5qOEk4OHhpupeVn1Xa797ZIKxBikuhXkBlVi93RC2WrJfYZt+fh1faH
nyEcRx3nbdfvg14kzqZBqIo4tsKkZuq3W2odK2nMbXJ+3Ld61CNblDas9tDnxq6Nm4OgzXpXuFf3
YD2J5DWgAoRFusib3pqMd+kx3SUzwcwDGKXTTEoIG/Ar0r2PqNTgo0skD2K/WmFeRnNzaYtpBHro
7bAtUHOFUnqSnLZZfsD0pglnAVEtQNyJ2R+9gJhtUh5rU5bsVS6rDKhoVSgD0AU0ub4M7XbAdY0s
SiOS5AVGafyRq+NM5zvex2AQI5PN0kJiXhl/yt97axdfh/IDRGq6SD4VvJ7QPOwWQQ2MLEE87TbA
y+F6cqIW1C9fbKk5kGM+wQVjLIQdv6IH7/vnx+j+gTDE2xJFGNwCiYJvR27HNowKia1cWDofHkgc
UROlV7vfp1UcQvEqUP09LWjBYGGBl6lmruwIg7We5gcdFH+aDw/HTg0mKCrSeQeyGjNwvvb40bHD
mR4cm5Stmqse7Ubur+9KnNZ96ogPojJCLxFNUeyBwgzE22Ow2pxZA6H1eq/Jo4V3QkhK5kGu0op7
tOQ8Y48MCs8yQMU7lTFTX4ab9IA9yNds6F8Ge4naYDyBOvP4TLehena1Nhv9P9jlWDYtDrS4AojO
3a71XrcbXOFMfY/XYtWCkDkctzjTUnOjNEmX6K8DA+5VIUcum6i4za8NF6bYCGly214Mvx7hIQr6
FOPhcoNPUecZ2cDbBdxw8woSIZgKSI6UJXzytc6vJyBo0+UQXDIQ+apuqZIX7XY+ClvxfDRmNW3D
fDyTO5VFoNmPOL350W4bFat+gXQUp0DykiY6jkTNRaevlmy34SayZO5bre30EXW5VsvzwpfeNBhP
aa7f9Hq9h9fhAw7yI+AVZ7hu7twFmJXOiF7UCaii1XRHB4rVojGfvEn+QjNXx3JH1Jj7I4HcNl3y
+Q7pKfKdwjo2VedTEv/T89N0Gj1QHuC/tlvxVtw7YDyGjAtCWIW+M2K4200V099mG3KeBaTK9ZXT
XYUbwhqi3+FkrebEiYdUV/td2gwgZ+3yMe5zaFUlJO4yshAkSE0XXSldpeWusLlTG/helFLSBfml
u59gS8AnQX3zJP2jrrSAb7yn9GmJBHb01K5MiNx7fuRebAB9tJzjtxgXEaorZ+xsGysrFVU5wSW3
Jp2JjePLohDe1KsEe0sm/cbYBfdyZSxeKvn6dPGyceuHtG/Wmh21vxNts6U7QuARHx+aCPKVAFja
DHl8eKmUlLtLAd2OuFh9WEarVUp/vyTXLtTOLYBXFgnwL4UGUS7r8e6F5DdeAn5/xaslm+r2NAmH
PjUPUrdkMIunyVg3Eu4bJvu51vZeaWMlioW07guC2q3TZfRIEf1sEmLTn23aBR9huV/GWSbCr7U2
qTYFfgynE9FY2ssR9DP9h9feuDema531RqcopjjGNv9F0yM0inRxEXNSkaDtsEOmio4LqDDH0DQh
RXaCqs8VMjz/DB2YabZfQJXXac2Ztr/J7j8/bPtQjuEHC6IjbZEeBvPWHH8DnfigsEKuIu2+wOT3
snnFDW4Ojj60EnX6/wfQLF3YXoxOxanXSk7b9QLYhVMfKefQrp+ZjIv+LmQhS7zznolsNK6DcCAZ
EAVNM1LlFZZLgh5ZeiQqLaRmFJj9b++bs31crc5HOWcPmdtC6utRWjiFUKaaUap8m/1tq/BAmLn6
ByGKdE4R9QTuutmafL2kzRQmHWJoqlkV4yvfZjgi3KTQFOMVFsa3UaLTviY6EenX5teGBhXeJlJh
cRscg/vS3xFPwjhNvnxaYbp8aq9MF67Qc2o04sTEdOYLfPYRfkB2Kn2y8JtNf1UcqBK/C+YVvHxu
EYCQCOvcDlTZ1WZ7Q5eBIvp0QhwCjgEHdJI8XZXs3TJrhQsDvYI6XeMkXYjhCkPT7FWuGbO17Bru
KsBZS9wODiQAOMmgkrGl/fu54sooOSTXRovow/QYK4swZISKjwrk8JFVZK825WhXLF2JUwminA4r
rQHfGgDZwviyfWO52mR0N5zcT605BNFA5CCSJrkLtNGloSJ5gbmrwmzZoyeK3zx3cN2jtFGIX9KM
aM3IBM2ZtngERE3lcTLDF1FdQjVcyZ9n9FJVKCyjjrQUngZNnCgmF9Irs6SmWWlCi4qkV95BcrYe
HnrLgNyh4aw6SbNXa+fpw3n0Si2kJdp/nfVp68yjz4YbCtlqPqDNELQnpIHss+/vMTz5Y3tLD3yv
Ildftr11hC4hxyb7JuHV7fZOTvkisuWe4jVYk8+mx0XWP3K4qSF4IB1UWZMpeaHg2EPhnrUQcHHB
ZKSvbWu9XObEcnC3vYN/XwjE1X/hQSRPwyaHbIyhViaVZXcVl4UtIDLhDJcEye1YqUQfAPXWeY6l
CEyyBtk4f/7Vp5uHdnDybV6v4myVbXidpDJwSyTYyRIVTKaHcJZqKiY9gjYorDtrXtf5SOu8OG+i
fvCtQ4lYGUGVPAgCMABZSfBGxFi4nCE9N9OtyjGrO7QPb8YURUBQt/vcW9LnS45A2FHbVaWK0vk1
OdV4OyTvi2Y1taafKBjI6QbTCc8PkNJjE67X+gDy5ukJ8S+8fqqLz1XtKvclLiTK4a6gRRv+JpLV
hRO3sZZmsqkvUAB7JTwHpulPUueLVjt4G8BKV/bZle1hUVmkCoTG2l10rKyP2uqQYm/PwrYo2g47
iIiOjk4GIqApwg5geGk5CvzKSup9MsZmdumcFEwAW6twfLJ0U8/UHab1EEeL9DUP4IWHp6cOCGcE
SlKr7ksreZmIBxGiRi5UEB2FLQWngZ1mxkXsi0oApZEF7SPzF0r+b/C8tSExfa7qoSwLH67hr8WH
qX46B4fNcSbZ1d3ekbsSEDo6Y/5x75L7CN3HmTe3vZG59L52Xu2p3693AahyXwbLAVWRn2/1sj3G
51hUiHi+8NsLbtaJ5rXA2KvyOEOPSAJq6e5AbUP27SLyDla64m4ue7auDTZkE16FT4dwsTwvthiE
QFoKI6RfBKLiULmdVmbYSu4MevI0KRJDAEkj1K2x3SqIVru6wk1FgFyj54J6m89mlpqAFCLG3z9P
Z+nqXhss7KhjHXWGs4ZBUqjERlJMNZ8/yezN9RGh8FffGifeSyOE8o5qiAs6aXzq/SK5qY7Ob1WP
0j0wDswzdSdBJkhfVqOwuIfTPt2eV3zNs+J79Hn6K7jnoM4gl/fzuMteXA4vlXiUaTi+Fyz01arO
sgiynSPOCIlFVDYRORfKBqY6FwbYLviSqvegzGO+MVmY6rWy00Nzj8mTC+49etw5zqE1ImEpPLCo
l/48wtJ9S8RDAgnwGV5XwWUOrIW21ULMSTzyTtw/H41I3uHfVYYhctkVnnShydCF05Mwu7hr9Z2N
uoeOp7X3nh+C0TtQfvaL/7bpNEWjvmJgJakErNEIzAMjMX3Bj9weQ1U5qlg7uNQ4cvqP192vfoob
OUAWKqvMwZbYY2BkamDVbZB/L5zJs61s1FiYLhFCB74MPJTqcAty/wli4CPbOTax+zt2rw2v9M+j
vW/GgQ75b+tWkf5hb+7XVi363TUkE9o6djpYBuzwAj0fKW9ciSmV/wrnuSTdiVkDRVjqs0TPRWf9
sN1tVwnkvnRAs5p6x6Ysy85ph59VJ/EOPCIDFAIb1pMQtuim2zUzralnLEnblVQmpXZEA4qEIuRH
qkqTZQ8ITiBgBrA40DoUm59rcQ2d1A2ZKJQHhfTqnVCLfDrFmw/y6N7Py1d2Cq+tFZnq8oMep9YK
awhgc5vPv9AUZCK5X7ykij24dCYBOAnIia71Yso+Pzb0cKMHaFVKkk3Ig0F2CfMMfflCLP/z0C4U
2YVTj5tJfCXxHFJ/hct6c7KOjdDAMciHMMANBfhDSpeakBP6SxxsNIt7L8uOULUw4On3mCo6XRNV
31F6Qv76DkO53LtXV3mkm4tADXHFrBhXjELJpeJ8Xjv6I9Kk8O64UBiDTK8Yf9l9DrQVPBl71q7r
l+TMld1wtj7FiRBaCAUhSWsfCPfvrxVJ68rpLnuxqANRvKcWZHJmCh7nBmxZvlti7hlyOvAKVJ54
n1WS51zp3nhbeVJKByhXLMJemo23WbB41hf6sUGmQGBdQocnRBYCsnLllq2KgS/BQXE7AarlDiAc
BaReeK8adpamWkNSPBgbglFoPuadwD2EbClarWCBXcHRh5bCgPBlfnAM0IreFEiQnNrKKLXEvweB
9OfXEMDdOmJbMzvGsxlfA1S+S0FbpCsEwfCxIE9+6H2Pq4o+ZVlSaskmZKOKbWp3/H/GcbdOToJi
IFkBrSZMmp/QLbYc6LAFhDM4TqSgLdDmn89x6ca6NlyY+DxrnHZ2juFVwyG9xpWI+zfxZ21tSujG
+/2f3Il/G4RR+XZuo/MmXOdHWWnpK+4ADxlJvNbsejDv/0f3PfkGZlY0fHlqbq0Zub211Ayfspc0
X6E4ZGgcHArl7hZsT1WqocQV4s3EW8A9UaGBK0ymQQddDEqCVcQXkio9qfzOJJ+QVAHRi/dcsXgl
0f6VPUqGt6M7mXqiBwLrIed8EZGU1kRmNHSlS/gE71wX+t4zvXAV26b0Zft7pFwSt5bPcULvVQPs
ct2hwCEZtEcwN7hEYInhFSZNVjHUsuft2mDB76vndqAetxAnYDD1HjggrQ7oA+o4g48n0hkV5spu
gGtzhZVch1ztJ1X2jTwpvGqTCZNK0ymvGUUqOk0rDJaPj+cELBNZZ6UQH8SQQiOYiSMEGOzz8ZFS
JNkThwykxD+/VlXF2NJzT7AliQSSYnbRs1zMgJ9HG+Zz66F81wJhfzkbzZezUCNVnvoyN/raXOFG
BUgzq6UZrwlu+zu5C8bnozqD11UJm7inLuB9ROuYDJjgkni+bvcm6b5YWaaydoKUoWFw9Lludmjy
nkxOb9w1mgcSbdH6po+kiwQZE9yuTJyUHhDJcGpEYfB5FokZ7cV6U19vLx8hxIzCi/zF2QBOCTPw
f7B3rm0Vzka8VnfBbIct6o0P6OXSsE+m8eWNypMgvit9LlmswmMNUamGBw0KSGGEtxMcqXs1ymu5
nEV6TwAGP+K2dxArEwTSB9v1uzI1IvdJwSRnwyZjjIIrRHiF8xjrZqgoqJzSRSX3aodXagL+A+KU
Fy45fLx2r+pEyiiKJtlDxCZ4uKhVFEYZWoEyM8xc4AowXZtuK/ElyUepxB3s2Db0GrW9yrktswrR
h2mAT6g3iNxv5zbbHYLFJhH0B1BNLvXHxRh8AKCEJqWIJ1hpJKVZdduVLCiwX3TBJVMg+Ixbo0Fe
O5gIH2P0mVYtnq1HQCQ+9YA34D5kMitHWfJQ3hgsOJfqLLJ5KU3lsfX4SAUqaNk1xFxJnU7hvAJx
OyfZVeu3fz4n9y1p0Cj9PUz74oRe+eypFQa2EjC3OB6PEU77UHnAr817SNShOICgouVMSG/yJWA0
n/ZkZnzQVqiDyUX8NIAeD74BSuXRXPg/pj0+ERxU5JqD8bS7YCN649cTJaYewmE/f/slnijuxutv
L87YIt1E6ZYlkia+LWzcQ8A9TmfJF769gMeHi0tKClWOeVmcB+CNrDM5l0vN5nZrbEKjhmOqCAZN
lAT2MOI4B5962fohpGkvGOJQsTcNt52GXnc/psZAhrASgCXnuzB82nPhYVCJt2hIKPgb+1pwXm0N
gcK9vjeczwuGua+6dXB31RmtErfq2lgRv9HIgizbWxiTerPukuwBhOVMZi2nb/mscuYcPsHJVPYh
lJWqGqSZ4LcVrsk7tk8zDff1aMctJ0V1Ho15bTCZN5HpZpS/hI+kMsF0P9SGAj86GscIODVA094u
7w6O/9RY76hkPND7gPICyqLk7yac/WXnzVddwvcpGLGqy/V+PbGr1RuSfIV65MLFfXUUZ3lmLYwl
doWyUHMvEW3uPM5Gc3AvFHCEbE86D6w3EW+1ab+rOE+lA7/6gIJDYmyyP0FYsNxyCazRU+VNufiw
fv8DntupOYC7oV11kO89oduRF54Vc51m9uKwhd3Ag9HpIQR5JqVwwTSg2EO6JKX8Cq9StQ5Zic93
a7rwtkT1dZBZmiQRJMgm+IIJ04APw2eN298rWKwqJvn+McMgG5nzSp2MMt3t7oqP6xpO2lYgw/Ks
XHCTNZT6Zv0+/b1sLKszfq6KpS8Q7Nu7gkQt2D56naFyv1OcNox0a5Ar4fgGfchND+4D1mnXHRrt
x9TGsYaRWcrqQRMoaxdXCabVUCSUX/w+4pWu/ak4W2DUsDFfUHFVUdv9a3vzfcUzt082eSMwL8oE
7+9WC7QXqEO5RIXh3q1uxS4B6YsTCkAI7DK4j6LzBL/g8aRuhHJH6JV4csV5ms+hQUXhEzSU0KBW
HfD7AOrGZtGlSE7RLoy0i02KhkgnEV5AoCXBxbjRwWBVRu5SZygsu26xx4B1cq9Q/L7dbIFGgGGu
sCheqQDgBA8lyRRk1B6FWkjkkgHRUTNEUIDYUZpBLEQo9w6Ulu0pqNrXhvNKEwm54XF76uKtNwH7
HJxqD/o+2uOupTRjUsRUqHcVvjXTj+ZOg3+JTg1prGtx/idgIblsu0SX317FOSxbDKSdSI+a3LZ3
TE/7mDQ0smtsAOn7FbAwSmuhz4UjunnU9CJ3V+k/l1x0jPEvo8VdNwvDPDzNwJichwKleodeCvIk
hMJ0fAj/5fSFuwf1AN3yXHULuEf+gyueXCJlehLiDXgsZVau3piFlcWLw+/18pYHzLclGErJNxEF
IuM3DnaQWOJsgjut2P2le5EHVdQPiJEo2t+aPgWQLuh1KdX3Xl8lJT0h4IXnCLda/nNso2UqiS/V
f5n71mDfk+RCX1w4oFAHurATJGEN5OFtqIOEUxdsLrlOqUx+j6u8f9lshYNDtEGSjLIBqJwiGMi0
a1Ea79kdXA7Dz8e8Tdcj/FukXTmuze661QVIgerJwalq8Sh7ka5NF5foRAoiU2SP0NgqvWLC0Gx3
GojJisw07OLT9aflVfaMldzABmujiZ4bA7eKj384a0DQjFmKemSvBIZEwtlGGsJRe4+fibM/uloz
B3776EsWpvm2/xh0NXTX3axD69gUyq8e24fSWyVgueSs0lBFZQEID5mZS2LhatcaQSMLaynfJnSd
rUun+Bd5p8s9/V0FyysJKxrX1i71sitrYRyst6cN1i4vtNUDje6P2IqQVbtAaCCy+P6Pwr9bq4Vg
hit8v0sXWKWbGWz0I0W/lcITuGCUyAWTXq/SziqpE92aLFwGcRgbgapQHqN14h1PhFBeeif8L+ri
9EMAJG28Vca5JZAGKW1SpUaWscFyFqzuE9q29A0el4ecwbK58UOXxjjgzk7skw6uuHZKBykZJ5CP
8NXdlYuBDplon3DtkDugiMKrN68fWnOIfVBv4GYxRvWV08v8iuel5DWjnEr5VhBRllncRAo57/Ag
ePee/UT6UvQnO8BXR3sgs/hTVaMsu68atLJKrYT0ZZHSwTzW/4IDC28hueeOM0eHmxdtLn0ULtRB
qKHTkV0xzrJrA+SBpGdhViAFdnurb/M4SFeKOG4koV5xoJlgFBIBVuSuuJLer3blI1Yyt0gC0TaD
RBNF8iLXSxioAfUSlC97BGjSIoCob3PyvvKOIPchKVGc6c+jrMvhKzwH1xaL1BHHxj7MwDwQJQja
i6zIWsh5EtehB2EyXzxsN57k+ZjkeAHELpqju/vzJ9wzHtAndIFr4s2B2CxSvi/04KzVpPZIsh/2
3vd1mwhtAuGbD0IHfOo0xj1vf1fi+u4W+GIXxAVPgiYfcLvA4M5qyUaqrJdeBRp25ZKYi5IZ1b/+
26kPw5A31nKnYrx3d/6t3SKE5lCDZPIo1U+PJ1hcNELhy+NLG+uvKlTCfa2xYK0QgZLX3Gbwysoo
QcQOh/Loiubn5MsBSdj1iHqma3KbFV7o/WUodqGe0ajDlWhCxfoyCQKB8aOZd+lCB4ZrNPuEA99V
IdbdqbmYMnGvkacWsODtQq4N+6Q2YkwdXBD1pMtQEeMh90W7nn7RaoGLC4HLzanBIn1tCr1GsGzX
iyVjK50FUXbC4t47I0TJLevWvwAMuVsU26VG9s59MeyEZ9xvpyNi4zTdZAIBRg8P3ivIaGCRerO6
sFmFtBbSDjfS4Tj9ICBExmnadQf9l1Orf+RCBSX98wa83CI/fH2Ri4GsW3xqKHx99Pp6bpHDPHR/
TwcJJywu87mNL9T45DzoJyf9dOgdE6TnywiqxBOspGSoFi1Kje5047UVennsoCW+UYWrWrqFrma5
CKhZNtQUbRi+0xsO45ZImwOOfGpXdy3JGfhpQgolldP5zw2E/05NHLovgC1PE98YjEbECxHIYsjp
aAmoWIn7fKvsI00RUAlbieftduc2gkSZ7X8HAqw6nk7S1WgN4cH1TQe8bY0wwXpHmNAkgeG1yT8v
PJzQqlenLhfd3fD//ooiAGy3tRNDl90cSj8C2u5S+WDRJ7Sk6r7X+mz523bUIz7QcBJnMJCzkb3v
qpj+Pj6Q2aBtlG4cinm89rezoczywN7sZL3Zjhvn2H9Q8ImZCBzUZrfxXN0eU3ZzWARulOkBUfGP
W4tURPX9cYNFFp6yqCQuvr76zpljp1Bl+vncla42YSIhKorP/EshDxCs9/VgYdFs5HFfSCISfvfH
Ry4KaUihA4T+LcsXnSPidLoGxr2kSiyv9K29/oTCTo+Uo7KoySf0LpU13AuKsx0ePAG8cEe12796
s0rc1r2XQeHQgvSFkp6KL1WMkJU9hQVNfMbQMY+e/RQ6i4hmyKOnN4XkXl7c9auQDZ1/0bYMBPmr
L8XwyquvbIuBbzJJfUP8jmJBYQkO8ba+V48wc9XaiJnDHvLYmSud0bI/QtDX/T4LQ8rPq1425Vcm
70K8TaSsGmEI3dAeQH39dedwvuYnpKzEsrRCO8tpOJSaZuBXuVa33h0MS9QVjTo5WVoJ8HCUQuil
Lc77ZVKjnhM6mf+Keju5Z2rTZCC5SdnkZBguo/2vr/N/L+ab0e+3RvLv/+HXXwAn98tFkBZ++e//
d0hSuGiXH/FvzmE//zj8tvn12zT9SJdJuvxK/kf+sr/+8L9vf8nf9Yct7yP9uPlFM06XaTY+zPfZ
ZJ4covTyFXyV/M7/7Q9/m1/+lsdsO//XPz6+10s6+vja5Vf6jz9+1Pn+1z/ol5PD+1/XFv748eBj
zZ98mSfpfB//9tdQS/70/CNJ//UP+DD/qcAJQ5xGPpbWJJbgxJ/mJ6r2zwaEh1S56eo0NOneiTf7
NPjXP2pq/Z8QMQAlQD1EI5QUbFGyOVx+Vjf+CacP4SU/lIYu0HN/fufN+vy9Xr/Fh/Vos4zTRL7n
5vIXpBTk+EQ4DWGeEOTz7RU4O6jJLIy2ef+862hpa9nTdUeDk37XWuQtKCeW3vbs0gp3NV1/fMaN
2dub995s4SBqs/jI1sSssu5ZSj/Rp6u9M0uay6OrhjBidxppxWN7W4T6w6KQuHD0GyRkC3f9IoqW
MzXS8n6AJsizFvKku0ncqp08RqlrFZc9J61sYjl6uIm0OIDzuZ3YbbQzkvMSe8u9c244UX+fdtb6
wteWgbM5NeOVs7BGs/rBO64flmbmrq1tm+3xbUX9bNOspVrHrh27+eyMjOskynr7jr4b5Medl9bd
KPFmYdfY2p2T8s7fBNuqqkIyfd6N1kE8NFat2eGrZvqHg96umZNZ7lq1B23nzqKXmuqFoeYYq/dG
vOyaWTPdPSbpRFuMDwa84yvN0c2ekkzS2QP/kgUP+nrVX+loYWpOsH/Q8ma2Wvvn+jZ1jsedkyEs
z0/Cw6e5W/X5qNXRXdtu7YTEW/Jp751E6eRGzSVp4i4NyKpnvdn2y9TGa1Gkj49ObD81AsMNTaOZ
1WctazGwlM/VumMYr0n2AhGpcwo/dP2XYk3Wy5N3RL9u+6inu9Zh66x0q7nNHa2uutFgxjjhjW7s
6s0cpSsr81aW15DxDU7QfbOxMrzaXPfijblwk2Dt1rJ1v2ZBXj5YGJOF5i31k7tJ2vyN6spPlp1s
NmLtwkZL51PT1ImjzoaSeNJw6obhLo5OY7d4MeJRshxwYlLL2cGwAPwuzx3+Ee6cHOHO83QV7p0t
/OfLpWNvvXMYuPH5oxb7/K0HRekdGnX+OdVnu44VNw9m7eu0GGj7hcso+GhGYNHDGJybSWPlpIeJ
sXs+ND7jdP1qnyHIh+A8b/Ln89znw3c7zwo7uvaVnFrg55wgavM7IF11cu19cYr9swUNp/W+jz3l
NMhP4+Vu76xNoRE6Mh695qWrUXxqprntBIcKzeXyuwawCwqLhIV3tLqnPKIguT7m/UztHpKv2sJX
Fm6ceeuk27DdLHVnPbXeXdlVlw036ZWD+8fRv7IrP7/Ke6rLPYyV+iHvv6sH90y296lutNXc48pZ
zQbhubWfa4l7UN20yqdVb1/gP02jEyxqdmR1CreANjsHsX7e5f0kcBvas3FqRfaYrcIm0jfDGhTx
B++wqWgPKL3qLOAvENmC5LALRpMoTcy1vcn7q7Sb1j372FROzmLvmQfnvGsdzxXmLlwufwcQfwzy
yl4hk3I2w52VGlzmjcQ/KY+c/SBuaWd3fXxYAvGZnQdZ0om6pvmgWb87HDf+xvVDUsiC/mGb+QXK
BJCKitft2lrrQ2TGSpz3c9Xba94m6nD9HHfwS78sw1qLaQ+WaA90ws0THeverpG7tdT2alu3dozk
+MRnl9PMQbeG6r6tV36gTPbd5Fx9YGExgqWa7xd2mPfT1TuXal0ZcDlE+fy823iG3VrpfpBOsgxS
f5V7xdWXHa5ofTXdG27dam5SV4mOsl3yQ5/foepeo17xMhYC7fs5LKyfObP2DWXLHIbh9Jz6qeYF
Jz/WI/QpWtxpSc3ZKg/L/YNZ53dMFKvLh+1rFY5y+e1wNVEFl6B+riXL4LDO+wfFZwvN/FR1GjNv
tWlrs3Z88rjn6rqTHauConLD0odAiGLQbypn+Op6yNVNY1dbsEJ20uetTaPYwQmqqdy4jsKFjwy1
g2XkO+xGxdQXWpT+mPor25KkvLJtEIHugsaKoxq5qt5UkmfV2878uNGxuI7oeYN9/OjyOEVhV56o
oxv7AeoJCAGeO1ut9bNbJuHf3V5tkPMGkojbWex/S5emGdSTKO9HdFIbzU3QNqwxz56J9susYugX
StmiMQq1dXJ2CjnoS+B0NXS8ED5BZeicPbaceehn214Q9mfpxy5pcUi2uWeh4zZb9teLtXNYjA7x
68/jLfsG0uz0CtCPgS9+yZ5efcNic9wnmcnS59uts1dfEjwW/bR1oNB0a3Vi8n3gpmcvj0YZOzHs
rRLkGVex+3/9DDBZaKtTVqG7CIHywh0BV0ZYIxjILlNxmuYUq87N04I18Df7dzyd330BN0wfauZo
qVbYL5DvsQvFPs0FENAa+McXX/ZqGihH2NEhC/K+uvAWZ08xnWXUjuvPuJrbc8tc++G2l0S9/Wpo
GuiBeIc9l6i/Srhxm9vT88XbeVaTx6y+dfDQNkFTCz7yvKMHT2zaA3IlndmJ2DqhklHvxWnmHfLn
mfq/uETkvNxsKhmJgAaBK8uDWzjLNeVUTw557TKTjARPeqF0I5NU5uVEr1M/XPTsHYyzSHDUpxXr
WG6dZ4jwoi5kBbeneb8KD/qJmm7/lA9tlcal1HbZxfyfbp6MwsRbp+7+gOsVuEruVV+hckXejV5o
EugQo6/cku+7WsfcXBMvpnYm68jfvgq8U9ZkDrjEc3S0/V1jskfjhZgHX5EZiI8P2qy/1SuO9p3/
IYtw9Rn67WesGvBhRJqR9bcLj2uE7RSnvTCeLOsu3ulxs656Ou68rILBwvmpzXZJbEZm1uftJ9ip
97ZbIqiZo+7dQ93lkT9tPQMdoYrlvoudC2YL7+Z6E2rpKmS6E5tYMp00Gv7MGCS6t14+WbNBojrW
5hfWKw/sfXBZsFx4Kw386DNPWdbHo+D0sb7boLVCeipz9b2Hyfzw9vNgy9dU6qAGeSTQ47dreozz
laEkKhY1r2F1ceK5kyTimM7yvhZUPESlA8SOcCICG6XF6tbcNs1Xu8OifjlJp7NTD1q72iXy2rmN
ORkJ4+T/38d3ZbBRSA/oSqorWYZB7rzkjK4xbliTy2sRt9g8lUekkBb8/cqFKpiKJ5k53PTCfC6C
+Kwcz8wnxrbE7plkAvbN+q653lokDGQ1ua0W69xJkm6gd+P8kVjQrJ+duP66yb3GYqrqO+dw6m/T
YXT2G5uPykDi3rsmD89FInykvJN3QpnrxCIloWfnfopeyz5v/X/Svms5cuXY9osQAVcwr1VwjUY7
kk33giCHJLwHCubrzwK3dDRsMthX50YoZiTNDAFUpV25MhMB4dRZuBCyOP3oAJGAkU37jbYwGFhz
tlTN+8dXaXlgwhss0gFb2enAmX4k1/rEpNWQXNi7L6+3Kuhf9i7tilyWYnEKtKmk4WwX0sbEaMu2
b2nO36EM7Zyz9WCxeBbvQ/Y9Yb+LzdVXuDC5TTImfVrihLAy7XFojz2CB45lWMaRcGcY6SS7LRZp
a9ERicZVi/+DwccBgPK2Dr1SgfR+PYC6T7t8HPF05Dm4CVwAxAZB4tXI8GJKwKe8fnnSxVGH42Aa
9Th+PqlZ7Li/49juE75AIvBIXYVLr+mEK+jdds+TT6Obn/pWvWLrP5mE3+/8P598ceCx2KETssCd
I2xsu5Hit0l4w695uxEyzEtU3ySpZ5mZMggsUVtPjh4BUSE5xK94V4goFAlvK80DXYQO+wxTCtcE
ZRfNXYuiC2SHzsJmNg9NvwJMkOgsZ7AHRZnRJbHb9jMjm3JsFu4fFyyKj+dNmWjMrG9myb4iYT84
ty8nf+FNtSROojCepoDILN+QP81JRzQMnVIYMtj4hBD59ydeE6oLbwrCFgdlAFeNRAzWqYp8JEJ9
aSNg+/1B3xPPT/Pyua8a+6rAg/sqvoM0FrEm4ElydgttEd2suU8NPxkOccpM0HojdzZdHH+HRe/x
moFVr7+/wreM5+INLg435lVYNITDgui4YKxo3M6Rr7aws8FQ7P7/nnVxrnHCTV4kuEi4GDHfwIpG
CE7a1cVclZof3DWE5j8nexGaLMWCBvsaJ5vM9mtXWlJotegVJLYmsJpfucdPkOWbTiLoRTM0xvMj
mfp6j4bahm2lSJ9fBjNUYU/9mJAjV9iog16vrGoHa4wMviUOjrYMb3vztk0f6vJ+dRqY8j12LMmo
rvojeS8bBwhDMgW8uEHqqaYH1ASWQqb4jSMM8H6/lx/P6q+3vziruknKFKODpwACsCLpCNg/tWu1
o7DZ11zGRePPv0zpX8+7CN5MEnMTI8VwN8PAiHiEOAgV2RT5Zo3jxN2sfFTxTavfcv3OLPeCutVa
OyeKa7Qegnb4flh7uJKw0+igJVcu86fQy1gzmH9f5kUSoxZJHjcTXq8r7BgWFEgynoi16tV6DUhf
/k/hLIrDKGsBClgH3l/Ijyz3S2/m8hQU1bGdbxHRTnSWIngyG4BwnCf0arz3PfVfNR/rfpF460Bn
L5ecZWllymUGzYfrCIH+PeqDix12NFN2Q+1EEIX8mWAkRVt4Y0l7F8f+u9hdDN34lxysk83QpIH/
XPYF1GE+ip22HjTSwdFSI3iy2ObtTpgayjt3CVmUBlAXmD6p/dOEHm5BGW7K8r4dr2C4Fzyxf78M
Bo5gy4KCgagXQtkt6VL3IowTnDsUFhUq/Crp/qq84P0QGwAVVDsqNs1gIdYj48ckPEEy8N97/Q5i
26KEI06IZEOmi4/1jPW+QFf5FSP6GdJ8szWYZfnvF70Uz2kyhEjCqcFdhOViw7ihSjUo4Mv0WMYr
l6jqWZq4SUNX1Bq7K/ZS2e5RqcF8bmoaBczRudFWbA2nmUX7KY3wMRWFQqlbtDmDO8CM1dvAMneJ
VTbvyehKE6uyQzE+VknhtHHGiHo3DbKvGAxngMj4ea4LlqtP+Hfm8Lpe2LWk+rNgePnhWGSDsgla
otFQcKEkPCkHpQyHKQBEvAAQQ1pthIpbx3tcgdwf8DlAasXxpJU2MO8Vf2iaGwELlbFdFtuMik1C
bJ1Yeur2VVDqt0X9mGj+kB5kFdVQZauGiNUZ0VcblKon5eoX/BTJ/P0FF4Y2K9MyIkY3rfCEYB7q
wZcISmts0mzDCBLtSOS1LAP113KUDcgeH7MGl/U7kG+Uhapwm5iONmPKffGAqKBN2FrrM1CzHJ1Y
vY3N+99V9Kfo4O8XvlCKXsQeVT7hyLNlwzW7rX2j8ZrOEgarTd3fn/WjQQKLG3M1FVBlvk2GNYxC
Cpe2nQKxcYB/I1iF+nXROyS1BOhtmqsRlnJbHj+QDmrm8Wqt4nu1CjZRR7kU+AF6Ys3PZOfvfKrX
m1hR8b3QLXhCXIQYe7gBYHqIjmXu/r9Y/wtSzj+m5++nXgi20ciZWY14Kh+AultSj4rnXaWeShK0
+QupvIEwfHqLHeUIt2fJ6uWTglXM0wqidTo1lYb2wrWywHq339Ttr7O4EFaS6Usykn4KKuURQqmb
DHEa4gHk2b9f/E/hx9+ffyFkGIqmJzz6xxG1+utiel16byRBM992oYOC+f/lcUjmQXpG6wDoI19y
5i5LZ3maK3id/gVi1vO1vtNhu3j6vFqy4YqXu2Cb/vt2//d5l7wLMsp5MoVQ+nJyyEys0nhrptMS
uYgtALpDzMVsW2CJdsKwE44iGDLNM0zYwF/rEJtfxiN+ADOnwsrXosDS3cLpRAJFdoZfU/UwjO4M
WNd0USfPxXM3WLnildzRMbllRuxC69zuq9nV44oVWFWfiGVQi36Bhdz4Q1h50GGxvfzG69X970f9
o4dHVRGrGQ1Mpv6GYplRmQOXhGTDw+OsJ2Snd7xgIJ/kgOgeYnXF9jVUv+c1zYRwaQWV07s2vBLh
/mhbgKOB14SyO8bjX+AEE3hvSt1UwIrmvZlgmzrKWm25FvdwmP9Eu4rk7SPhJe7+LCYLr6RZP57E
3y8gf5W6aqq0pU7wAoi2otKWHo3mravcZrSbYp/2bESNcbZLLAcewV257dU7HMhtk12Da35yQSi3
oRccLnTdF/D1PTBuQ6jCOh+DCCF0GmAb8QRPLzlV6AnzBgyRlMOknK7IwfpTL20JmgMxvF+F1oEM
9vWpgtBjmZOejSs+vQZ3GVY1DLBYSOFn/E+psCbkuAE+WTAaC+Xo35//udf8l+df7j1Xm3kqZzEZ
A1LVq4nVQ0QpgGv0aIWO0/JO5RmUcZMP2utCXlDkCefYgq+BixFXcHLAmhlCk5QaExCRqodaco/n
G6yHhwIReRc3b5rEZPHKm3+vzcL9Yo8dZnlJqBBi0s/XkyvjTpbCxuRrfXSo3ubCFroNVHwhPmLj
ttr2lZs8XUcm1rz/4sS+PPcSF8Dqp6lQdR4Umf8vK5lvU2mNs0ArChUW3wiLW8nQZQa20O/39YNH
+PLwC4eInhzSkiiCuJQugm844I7/C1aF0+uucdUA4f/0tWASYrYjFi4o5CKmhsHQ5qGSeDCHNsRD
dA1xtrJkpOa0n0xumaLgLOYBYNAKfRVFRs1uC6dYg7Ijpm4ouyR8Ir0nIHeJLaE7zSPLGzbV76bI
6mHLmwMhCRgvW/wIRX5dkwq1Z3LkxxLt0wN4XNzwc2GmUJA18IjcjGuW0jwa/B5O3tAHCoi7S28R
2EIA1C6yluUBW3ZX+A/3k6iPtayszDNibgAxjIdwcXtjV00ibcJsxe4q8O5Qt+wT1a4Wf+lZGnHW
5O6sgyiSb42RsCV7qcAKxAmssFccWlG+JeMjYMRI9eOpc0QjWCsskuym7UonK+5ApNLzB6k5Qg3E
ZKAYtOWoizPMD6C8NH3sIC/hMVhk3HR00DsyRaNyC2qYDiISuGIdxPg5rfxQsRDJDgmwx0OXsRrI
PuYS2nrZUzP2imIFT9aKHYBdUEIKcDMMbG/ODnJjRzHNG4rEgPImp6ZwfKhBtMPvIIPhH5FoI9Zr
BT9HUV9pC8rziiXQfq64wxtqkqRp7N58RFFQ0z60CsyZgySvCZAZpmw2PVU5//fivfahrlx/AyX+
C53GkFuSokV9DPBRQMISpr+uTIfPctL1LPsn2f77aReavGTmrJgpnpbpqG2fW71nKLL8bwxRLwxy
jsNEljdrN53hXwXpf4I5sX8DKANQJCyI/PTOf4XVic7VXuxg/hEGGGjIJw+9dC4XSzH+Ra/BLYzG
DkxDfP48nOEAJOm/D/tMDJpZ5wFgYto3sKGQmxakPoGvFcNFDQA+/oNzwdbXGgWf8wqI/BOM9OWB
Fzal6816TAkeCE8LDUXo1sgOQk1ZtctPUb7q5j4F59Jog0CEEaZg+WKz8IXdBJgya0oo84B0fim1
tCQa4BR7qV0UJub0zJdDncv0pZc8yPnvQv1TFgMU6T8Pv8gXpkqECTVgQ2GRgKGQZFn5siACwM64
tbnG9f+EW+lyEEqVmVyhEQJeZQKvaPArxLUqMCek3ddu4oeY58ubXSQYba0qNeB3/q/8ChE3Qj/1
k7EqkC3oPXjk1dLhTwWjL0+9vH95iAVe4ald+hBOijPnsNVruNkPzp9FQxHxtrgTcUuwUQCGkcED
cEc29/u1/CiGf1/LReiVg9HcdUThATwHCCtJewRaAqEXJassbknyeL0kuNqvX8TwMuMplWScukRF
7GAwcE5N2QpHO61tPBWxPhwFvriMvUG/+798KxDUdY3k2qB48a1Dkgt1ZIjQcTxGPuGiwS0HpoL0
PTFXUAqE398faay3+O1b//PIz+P/y7TN4KJggDsembaPRq/vOyNikVLRUHuEHzczRxDcRdnDoUvC
ri0YQCu4V7PZzeX4HOVeK020DQ95PsBCjAgdNq0hBTXSN9gplOx6kyIIivMzsEf826niVJ5f5vy4
Jq0mXUt3fd5bnSYjDHjT5oeOzwx8PXgTbuauNvqlYTgL/CVOf9KQ4lqKckAyLybnyjinXTDNljSb
K+ofgfxVAmkyE/PUIx0F0sD5i0IcfWYr8RvEOVZxV5AOOWrKuZKyaHRMLoKOP3wSsScWad7K8x6T
ztX4ERYOJGpQsasUpeirhMkf5UzH8hXMUUbQ9m0IeC4MkbxanLTZAKA1DdqhXsdiiZXD+s7w6INE
QTC+bmm/NTdAuIy/Hn1h7AZNGhuSQbklEwxjMJtpMm0a4z4sD9Blcby/qsjfmZIXj7ywYryo8zDD
5rVAzq2+s8Ucws0O4ntzDhU6PgnotVVYNjsSGun48znsqV4yM7F+F/ifMmkwqjGwDccOY69f6FgV
cq3TRw4zn2xMrA6XqfYuqhYHi33YhJwNyFNia8mo7PUjI+0VDv3nkJSvCgd+ILaFYpwJdu9g1R0U
8i+Fy7O6w8CZegjK2RHJo9b2XqnHbA2t5dPUditu2AoYwdOCPyjy51nbz5G3zK/T/LooHqn8NYgd
MpdIqLC6AklYRxg30Cq9BGETGNkfxIbquG3hn0IRG4VaEDwcCHY7y6zT/qxaZyXisZFrG3FvFN2j
Tia1qoUQMxSpJgxsTGPb0J5bKRjSR2gAqpsI4othZABp69RdGWA8fBeT5r+19mgexRQihFqYTLFu
QL8I9rIZvJph0uUgEd04sSfjZCT3KJEpgm2soyYhMlfk4RuRZ33kugYJW1zxQFBWv17IINdpn86a
HKQJjbwGrcL3WndI3gu/ihxIaeimT9VEs94ZTCa8QlsHpkeWQajicYS922iPyQqvkS/bVefI8yYf
KYDQcaaCE28SD03kXDtNW+KINQtT29iQZ/FpyWla0uQ9Da3EDQcq32nW0NBkA8LqhB8n3hpv4QYi
6uq24k2eBu4AYiAMY9rkbnZYWiogpUk9KWXlA3QnSm2CgVm+2VPVAuuhk/d5iNonFVz9bpAP05Oo
uuVjyUT5RVeoMLmlxsJhX8+uNlujYJF76UNC9ujGrly79Q48pVBgAgYb3c+3MjgVAQKA0c8eTFCB
BLfTHUOzZBQ4+ZUb+Wza/VtDoJmYVquhQgL2GBraLmyTWcylUmiRHKhl7unC9J7oKlqN+oamM6Fx
CBRXnmzVaPdZwyXaZDrTJVzNCsrE0oIWtOVR1yKnlXsrTGeHx8Wp0T9xxhZNDcLKBm9lvy0maugV
ixJ+NhPFaYbOUbXeqpXuD8Zq7CexO8+V7kZjeJJI91omUQSNE70BPVSDeK1+t37V5Vevs0pgF1Yy
0OXuokypZEktJCkoBxDEo5IuS4NsuqGAH+nQPxczpCeE2dKG2zoTXtHbGWhPRh5ZwE9l9T0snxf9
mJjJTitq25y7P63CWa5kN31dYbnTcoM5e1fU9dNDXb40pgUiYF/njYKH/VV3ujKphKLKlUAAtb2j
I6p50iYWHxIRrTi2anMSGO2xkA9mfkCPY68fctEqMhfcnviQVUyWECZYEqwtUTaT5pMhovLk4hZU
S/d7VtYIRmxNtouBijVu82nIkIH5JLOEaNMCSyl3qU+E+0q0Qt1PtdthBFdL9wXUACUWZ/fmSK/F
TNKnj/j+2Zi0CmzLwGCqCwnNwxmcuqpQAoQW+cHIj4BG7LQ8Nc+TeYqih7l5wa/D5IWGbWCsBRhk
h0LfZ4qjiJYQnrrmRlScBLB256oZTu4sI6/dicSSNDesHWI68/SkNS+FbwpPU+2JFRPUl6Z5UVp3
iDZF+tbnd5h/K3UsFRjG8VaZPS2wOJJNmoewt+L2Vuq28+Qv8ktTvZSvamot3BlTF3Oz8OdtuG17
Oqd2NFjGRlfdDCmEAFzTD98q5SHprbKlQ6A6MfxiY4nEAyVsKfba6CSClWluJljyVo8x/GT2R4Om
GJRGrLfmtQmAdjjgPQ63Wm0t+GLjKBogXXkhRACjYNJ9mbvjAUQsrbIkV/ErRzEDKDfYhcUDKoG3
/UcMLPeuIy8ARypAH6pXPnP00wE6iQIybrpqMwtbDZtu1E3SutWrIb4W+Uk4TgBG+q2iAyZ1EnIo
d4NxIgBh+E7Nd5VZrtSLOQYjAjDMVtb8cD+HW1O1UpWCAIweyYq4WfswolUAjSpzgGZD/D96eUNq
LHMg7pS616ZuSt+Q9dXcYZQb0l2M39QRin/VITRixmWpp0pQW8mNCXSuZqNxzHK7AQoHl3KGWMAz
oAdT8eb8Hv+Hyg89viVGkVr80+TbAWejelq06WJUVvl+1hhHwDynqZ+urmU45KrXQfsXFSVwL8nc
1DjJVRDXvgnV69A1qdwCCI7eGuFtKdDSeVcJb2shXtjwGrAtrooqZ+k8lDvtVdH2WfVYOFr5WOd/
NHLoIxaWj/P8RiAOwKYmw44wVAUnKNKo9npIWMc0CF93278XtyFqJMkhjT2lCvQ3A5C5tM10v4z9
tZVuQWcXxQWXuJKO9bOPCw3VDRk51QUKiJrPvhIBeZdttdwIKCAZQR/5YrnhfBerKLnaaoP6uCOk
dtYB2kV3qaeV3pWowbjMyddbQ1oK/QfVYp0l8/XWqjQUwzwy5U90JGZ5bKmZ18cgPZ2z0jYE/BdI
/33PadUymexr+TWWwPygCj8mBC28biJvm10lb2vdByODb8f3ascXa5Qd9C8toVXtehzDK3DFHhDo
fY92x4N2x6HUNMusKbSUELQjS/JKCM6MNT6hHlSose8W8PZrvycwowdN3afFTo4SGhvgHA4UD5TR
mWP3HmQKP5Mbp1G4qbkzjQltOQgfMBu9laWY64uL7z1EFbz0Rcj/6Oq5285sSdBoziTNQt8t+qIT
TyFggD1JFZPMoMWkgvwumz4mlNhHTw1htA9QsXHbeNqM/dayN72oKGBl9kjc3m3WbgaQp8+5vFUl
4KYU2tf0KKrRyur4Ws/sBZo8VU7ZUAQx29JGB2xtdV5/w98ZcL+upwICsJ3QW5D3miW1r3Zb0Zt6
yyg9GaWOisEL9NK2gNKApEi9Sj3M8JHSNt8N6E5TYcIbqsdvkMyFe6mvGQ7WzlMRYpoBbLaKV5JS
CfrQ71HRLNQr5QJD/sH3Y7k8pshgnPv3DV7KvBgjAiKEoJvoBn7UMBjOKhQ9SfBF0YsSFnPad976
KwYU7fvRrSZ7jn0QDGJtZ+rUiN5h+yf5DKnqBE+TMP++N5/67DThQ3T8hfBmSP5I6//gb7F8Bqdb
3SjhtpRslCeS1K172jXPYIlDBuXUXlS39Ro0hDO59hZiQcllfjSWlIYmNr+gEtqOTw1sEnQ+uxWV
nlbFLq1YBsYO+Dm1lU0Rmq98M/LU8V7CD+Sn7FUl/qTby/QogQsl2eO1Ssi3RiioJc7RRKEO6DRa
dteT/iu76uZunNJpQf6wNxLffBhmV5QduQ6UxZK2qRjS3jiZuO06P+XcAVc0GZlgR3BLy4v+IZn2
9K7Aw/RbafaLYid0JYAHt4mCqPH1cW3wjCS7ntw6OcoY73bNrpiXeMznB2CQJBj7EATsZv36AeOg
tCAFxXJgnNvAdMYbCXkPt8LIkcDiUugkOrpT97tcOSb8T9Qd1WIfs3BiSuGI51ywonUSwT6p7D4G
qYKZr0Nuo0wfY/22cRzcRbrBSHh+ELQdEpO0v534Hp2KiB9geGB1supGwAWHkc9rf1D3vPLa/JTF
XnQyyGq5YF3UydfRdl4NlkQKKhmAR9zoFE2nIUlYlR4hhqRxTVDRlNvRvMeI0BLeyUtSsD/JbkLa
CVsTmWB8y2dQoQ3wRmG9Jp9L9lAFeeWliROT5wixr3GnFBsYI9OO+J0UsiIFQf5M1B3+7tKyabpB
s1+mWmTBj7Ei7unJadDdPkZR4EHMnHbxouOMQO0ex7NF3QZ+hY87QfD0yY0j1kivMbKuV/idFHSU
jmFaIS2rGxJ5I+65uhGNU54jVMLY2vvVt8EPLek9fMoy3iWyTdR9rR2jYgdZWa3Fao1U8YYPh6ja
8PRe4CAdObl6G2WsHXd92tMcFAr0sk0+/iyEYpLnEkchSM447HVy1CUnyhDb2TEQteK1ydB2N8ZU
XuEt2lQwBjVtRFq81pkdR7e64CWHevSMfNdld4hWhsRRMAHWcLrX7hU263fH9znu+iL0RaSyLtnA
uG5ExhfyuUiTtoAnIAW9M54mUHlaK8k8Y9lo5h7QPApYM6ZOFLaMYxT8OhhmBpMl66gV0uShsdEL
Dc84omemswwErCFFigOnBMNjqm7eb5EXDDBAFAFr4kay029RngsB0W0Bc7SlByI/WNfoy2tkK1WQ
2qLuXmXPTdBEru7LKvpqbR3hkmlLGpWGG6W0U5ENtwyuMvKnyhmz1R10WxSkxZZBp/Fm883vx/RJ
Q/h2TNjbrmBY/rp37yKoq9twESQ0agZ1IBySmVY5rTC8wTyro1WU8CHVlrR2OzCch9qg3YPKIJDe
l1mgYp5DTjEIY7nFH8emK4M4g35M4AVZgL/UGDgLj1vzh8zPFYZw9MHcOTVIphi9W6P8yFQbxaF/
jjQb0YPuDI6CIqsTik5c2EExOxgloOtrXNd+KDVLM89MHkxcIUiy6KCPbMVtUcb9EyHgSiyC2eqc
jQWTxE2CkXck3Au5P2JrFLFDwyPA8VafyMh91Z/AXNRpNNhEOsglzXfkKn6n/WQhMZQF+aZkonNG
vTzaROlUngAewEoSGmWQM2lkUjMotM2abS0We2yD+mgWw1FIuU3mxFIKtiiqHc5kK7ZTS4HPWVVr
OGbOAyFsmVGCoTejyVGcALTFGz1W/FrPnrKhdyql9ogsvBBToA1A2lo/oYvncRiqTcrNbVpWlhmr
9znKA0lZPmlCvMUM/T/VlHnjovoFL24VnqP9YgKeL6j7QjFtDFoKai7dGVwA/vKeZcmhXzumzTs1
1amMEyx5Y0+1H62cKqBg+WkIG6aK0JS83RpI5MxqBtHoVR4aFzCuN+WVlSy5Navoueix8bdDfVkh
tMtvFKCKTWYt0gjI9dzozTZsfBwXRVeYHcK65Hl04ibiJeTjQhr7kTKB1qntcMaeAcAlms19D//A
1xwvXWzJL8rnaQFltQbLuaGxytGmdWpifpZFELF6FOWRt/QRrKy4EYjTqPpB6wmtOyS3ynszGKxA
qN/gc0SZW1r7VN1htp6V5jHLYKIjEVfQVPuaEJrhXFVSoRMIWREHEJKDW9mglQUTciJEo8YxjDQ0
5mIQyFw4RGpuVfSPGfHE5AKfXzZMbw8VCvVFET/obXSs0QBOMDERkZLoivxDXOQDF9vVVOzEMn4g
CB4Q6hmwbVtJ12oakU6xRWIMrNHB9peSjcqHnob1bSw5v1uNfybJX5oNtGYitUAHv4qlrl+9P4jd
RRvVoxSgAQqWk9z2OboqPFl0lciWQK1EiIjfBMw1QACH35YCtQI/27e5o0s001YjQaatIvhaw8SX
UfEVlan5ZgmpLO+yPTwWd8WOTkH40S6YXcNIbK2t84kNgFOKXdCD0m43djSrblFqWW77DQLSGck/
WW1Qbbr9BmYGwZWCcTh+/iZL3qC4Ophx3C1Q4LnjAaDPbB9+IGyF/PYynV9MJcB4GiF+kWeKf5eJ
zPhACTUtWISOCBCYnMGweHYj24m5TWqGlLeDry5REzqOs4v0BHGMmyReG9PoVGKAheq1/RbBg6ig
DXyTIJtsHtQ7gNgjRet/NXqiYccHhAXIX5Aola9Tuck7hphBzNmssEq21AEOA3ZNKd0IrcaFlb1F
R9SwhiDvHQFNBStblxrSsXgr5U2VWG1E0z3sneaInJGJdijInec/YkVz4FSPi8bmO9SxyL0W2zU6
l7uddA7lM3/vyEZGC8Q9MBQi+/0NIBTkJQo46VbxZHSe+dxWRwOPIxReTLkXVbb0jkoCAfS2zsmQ
/ZgAA0VreikGH3Y7ekK8ylrdwuNg21Wn5daCa7pDbat4QlYmGfZ4i38q+Rqap2VqfnDRNvKDFAbK
ec5Yz63GAagWJ9404fVdkF0CTaLdwIYAjhXaJtvtc9fvuprOYMYTurxIn9Z9ms/TZPHJ1jorK9HM
Axc69hTAHDptuq35dkUpLqtka0QMKBjkGpAeTIT1X3UikbJZB79YCmS32DfayjnNEysWEe5mfimw
xM02Q8BvzA/VwSWWkImSmqM9HKuY6tdYAqt3+aahf73NRfyDrY5daFSdFBig2ct0+QNxln31nlR0
uu2xLAVtPRu8lQocg+m+Dh0I6VCwYVNFFrDjrXgl1PhcDn7xRiq8oYRFhBJGBlzu2Fb0WG6UaBGD
DJPQRldbQPNjYQ1o9L0cWGps0H0jCwEc5SCy1kE0Fh81CDESzMIOP0hJDYDg6NeZfGOTCF61kpxu
lGTlgKkIuSSb13bBPbKPNFYArRT9KWNI+KIT0kz02dQEagEBWwABnnrlcZRBxHKNYodeBWnadQAo
U0aQxL/W14iRF4v70HK0Fk/BTYaxxB5lDIz4Khyj0E1qV+lSMEpumthD+o6/TXVwHUN08VdoB53R
LLILhfNHDvajZDZMin2lYaP2nIWbKWqvBMgYzfhdQjBUHfchYssf5tVdvFI7zLVhZK0YYGMaG4H+
NNIu1d7j4WTUH3rv60aGFMEN1V0FLz+myF9qL2tbqvX3DRGZEL3EquwOXYaU31cqtMfAjFUtrqxq
GF59hmcICd79Q0/uE7S7Lhi4WQrnuDwbKJsX+fyaK4vdS91tNdXMCD8KA/9CQUvA7I55TgfUyaPu
2SQ70t8XamGZ9Qwo+YxAr9LsKTotla3U+DsTTO0zMs5y8MriVEyuDJAuBHK7nLnw1MA/oxzZLYC/
8PqZaIKsAzz6OMT3PUgaGG1PO+M8DfcDitlF+NEDR9LP2nASqzNqiZF+r3TogBtddUTAvpxxM/EI
PLJ1+zHbcbxpAiQWjYVhccrGd3RlD4KVlnY16Cud3+jv0pVa4JbViyh7daSgiF8jOZfgWAq0YqG+
L58k7mpDDnTZR7DQtDtzep7imEnTGcXeajwJ4HRJld3FdoZCiwqbnaKbq0EV5UXR4RpZqyJNHDS2
/nFnKudw/QcZrAwBehfaIoaRxVd459/a9jHLhWCyI+abYtgsiOcXcUBZDVMuj+D4Iz0gjmoDqyts
HSCs1ewMHVQoW7sD+w/8501pI2QqBKaXVARsZsPCbLPhSmRyMfp21TMoGXRMFIkGPbusy4ry2I+j
Mo9BC1KMVcCnRlvtnW9g9gTVlj+ad3WjDcDQWLJBEu4lPtAldAjYxUYCYog5PKiZFWx66d5Kf3zN
KiTqbn2VUSGuJIKvxnA1BtidtEZPK2//qz3get/KrcRBlA6fu/p+gmbIuM8FKaA4Y9IicSMESXW0
x7ZsmiznPnkZW9QGxpw2pT8TNEcWrQMEFwFYDNVD6z+6058XvqvbM7qsms5YmXCqBgQJjnfVZUk/
m0NltSqqptANuX+WquelzC0NP6kucVUdFEvDrDxAC01cO70ENp3xLhjoz8tmZqB2lRo06f+HszNr
UlQLtvAvMoJJgVdGcZ5reDFqFAVEQEH89fdLO27cPlUVXRE3PF2nygFws3fuzJUrV25dWQ77ZnAl
IUkdLfN/25vFN8w4/HLzw8wHWm0CEH8YOwoIwSrzWd08m739tLQJ48hWt8PDbc08b3o5oeOsUW7R
wTInXawjpFQr7fgJV9zmlqt25wrZ4T1+eQ69CL/czCkiM8Z723Z7vKnIyDNMOiYVzvt9WKWti8E5
Z6arnHuuzjLNKtaEgfewA23pAjhVxjMrsTykzr89gG+UDSaftF6iWxStFaA3S0T4F6hXqHF9yXYW
mfe9owysQ7/5JC9vwgw+hM3TsX/N/HYXUsJXuQgD/fvkmsyYLzPqPyf/whcxT62mHS+cnI1TOUQJ
SeLPtPTPiHMewiQ8D0ownKObRLbpaXbUOU1aSuIGxzYEQq+9868IjJzw6wVJ4atKpTbFXtaX/aXT
IAO5zWCnaanfwFU0Li8YoJZEzsEl5ukVmxrmyCX/ZPfIIUYZeniw18x10oxVu+6WiZshsIPp6l4/
bwm0qHLObO/sBuf9JCXkrbfHkJ2FPHQnm9f4uUSiWEh+Eot2b7W3qz53DRWkVeaZ+9K3yBEZNfkz
jew8FcaVRlGIPWpgie7TUDlsbu1zp1yTjcqy1NOPnzpOQ0/9OKYDmUsKMFzDWWrjSh7p2cLMFtu3
quifSPt34jnyPG05bJ00wy8FStkaaT++jmk54ajXec3W8ssd/2mAbUxet0cPDzhhX1y8Xt3NlM7F
uIyu2se5M86MnqckPkp28W6dsgVrGP80Q4bw9tLpFqMcDZf9RBaSbGOX85giPEcrQtmZt9Rsnp3T
fiP7e6UnHuEGA60wfXvd39un/3DlNFHG8tGmrIsa8Jcrtwvl1inT6wV2sJ+9wNCAypUOTBuKh0NC
MO8FqR3Fs5YEiYOkVoOfaHum4ZEoy9PHMigfz81AXbYElOfI7JdHfFrtTjQmGIASRAsuxwrVpTKA
NrXvFxxiR/CGLG2UkXg6TMsohvKXjKzPZLJn+8bUAnFV/S3lkFC+Bs2c8n/4xMfHLRRi8jijfd8a
HMBmK+f1tve2lqt7Vwqsysl5uwLBzlMfUJpsJ7D2Xg+P8Goav4eGol9t+6SytYN37jcXpECm1jY4
9/irGFf0lHvex15ih9koxe/NHTN1sifzs1I9K3fsQRmSLO56BApLHAf4pK+9AAVTddBZF10AS095
gnRkvyTjHRvwIJvdusH+HEmGfd1bZeOT5ZxOfWoo4JDUitM+7W3nEpwoXOgMzi/5arebcB4jqMyQ
+pIEWdwBkZUt2J+L87FPRruZjlOyqTSmkncJwDMtcmqDCwnwAOoNoWWMunrfei2TkNx3azlXap6B
4Q9Bbgegxadn3KTnlLf26ftE5qrLhuOoT9faj+FcPgy3rQffkfyqorj6wSfgjAe/hUM/+QWopGGN
pBoAYfov+22SSzuPY3Umc8WUOBjulqziMGdv1Ya34ZWrVsghQlvKCnhJgLyYj3hjfiYryAXoOMde
gY5L6qtLDYhybmQwCcJOYGnT0/6XLNtP2wglYxRv6SoaF986EZ2MXns43rLzSD+7iI2SIdpcNZc1
e+4newq38BCQElbXvw+T8YNbwqlFe0uRVk/6lxg2qdV2l5v78wgv7TSyBrrq9Nhtyz4M4/Ti1lGL
E/66ndVDjRTa2H62J4flJVSH+KjVYzHWPRsn3CmegTcYXMh+oovkdzEqkUaAvySUJztxz44WVL/v
UrfGmgIEHn7ZjL/R5NmM//NVvtiYqj4gD7dLz5QYD452uI/Hh8u8Y83LPIJs5BT7wo0lFYMvPmmC
JIHpcyKlhiY4PhPbSrOH3wtU2ftNNNf4Yae2cJcRJkaRXbPvVRx/uQkoj+p0TdxW5BzAekmhO7de
lD6d9t59884m4FCll7Re9XyY5kc3GxOc6f18DERErKD72pIslbXCYuhGUFCtOrmaE81yusnMes1K
P6chzZit8pj4x8TTE5+g9pe95zu4zVqyYAP3dCna6n5ZT3p73N66N60aHZkbwK5YWWvA/7p0Y6xC
/ejUQ/UUaiuQon3tFI8niH7O4dNgHpyftxPcHzJXZPAXv1zXj2ML3E6dM4kfRfTs/3bB6iva3m2l
VCN92S4UTg6SmAz2/R0FvqvzsLM28fS3I22pD0gF1PMyPAyqXypgfjQ2lD3/70XciYN/3eDbVrr5
aFzEIcJXyCZmcGA3I51EUuUc1TPB9xTngoxChMlHsThz9AH0ydIBHgzJgvgNMnSjk09N/CAuJF7a
P/x7oL7vwDB46J4rmXydaOmLc1ZCRmwLA27N7TI4X699JAbREBx0CLD1kxpot49D5+Pfp/yBQCTn
lOaDJtoWjM5/701ne90ZuXmDz1PE8BzyAxtjAu3h9aiu6y1ka7yXBnpUefSFtnsFCa6QWpglCYJC
qMEV3SxU951f7tZ3cysShzTTBCGxiMe++qlVkVzN8nKrGAoq5hwjtAZQm/bkj9yaoriTe+zJXpew
P4kr8O9B+aYyBiWHgAEnWRFdqm9EgPhCMqfM6mq026jLpnXrx2zRvvQ2cCIBv457L3m5vfWezbd2
kn0YT9Ty3l6LZ/Nh2zjla4E/T6jxdnk8vsQv91ebx8uy/LAetg/Fk/WKJUg/9pZD6G296i9bNMSs
B8qy//0lvlOT+RKw1NmtGEjwrS+2trje8MWbrBrVb5S+IM1yfNJfSfmdQME/Pm4TUO25/Xz9PL3A
NJpbr+bB6T5Vr4cP+91c/fta9G9bGNXPtL8wYa8r8FS/WqbjFqXMg3kqRmPTQXplQ9rR7Tpl0IZd
evdO6dh6c3b+zsdNDvIwo+sPteCe6qo+ymwuWtguNGOv9ZALcDq/XNy3VSfX1kPwCKOJbfqKTlx7
hy1aWYdipJH32jbrgzneQjageAQkDs7GDnr9L3zd7jeYD7UzglJ6ASGz0YME+99Vd0mo4Ulz6zgC
dXIbOBg5D8vreR+vx8h2Os5lUTnSLVweSJtPg2nhApE6bzeXbINrOZaTeRnjYTkPJGCc0k28M0MF
tdXbBQkvxP4uoDXi/ee/7ybTh8v7TxQpl0/9A34Q+vKozP/38pW6MssORZwj1p8L6Dgldoukcy3N
Ll3IXm7rIszBawhVOq9Z33Z6A27zlMpzlS+EuJFDlcQQJ5sO4WDB0XVOU2AXyvr8EMTemx5eB8fP
m0tGyL0NEEag6yLSXK4WwEjPI77zjZh5Fj7MbpPEpXWB/9ZxMzdm9sTebF26oJGf0l23cdwX+stP
lhcHbdiPzrAT6A78rwG1gJ4ygRRMfy+UemcWCpXSHfiTLsU8iqB05fO/UXTQU/4+dEARuBjYNUC6
3hfqX3PBG+7ddqyEDeQGr/ITUuBeL0wjKmmUgREW/sVFrxaOWgoI0AnskT3qznqT3sKYzBEQYM00
g3SkhOjnRMUwHutR3rf7cXQcGYOUn3VQ+O0ijg5RCYGgFyKeN7Ah40XXaD+0h9D4lLHZ1/ztAP3O
4X6IuM30vCyn2fwy1vtqjMfiUr00VPvqMJ+3a14jnzjvjuxhMo+nh2Wxzub6EDaQpweZvxsk82p9
WR+nAHf900we5ezMv3pWT8tlwyvV+jC1orJf49YnA9Q6jxwmXmZre6LN9IU2MxfmxJxYM3txfjUX
u/Fp2OVvm2fI0YIJ2i5LcySWoeNuAy2yJzGlz8885h3etp0V48u4hLDonAIywjsHIc4UpM1P/Ftf
H+qclXgPds9Hi8cewy1DndlRAYEMR0ejznIASambJiIDm2gRM2WTwdRQSX12cPLZiFGKuMXyE2jd
KJyKnAcfoc7oLD9XfBhMiWOpkNkKtJcciEnC2BRmnDwJEfPPfxA0k7sESP0gXzhZx8vdPFvnPHbP
1fr6sJ2hlxwanrYyYVruwhPVK51BFzOY+iXlG1A/A3twmiSzelPyuH0WMb2zzmDz2NHP7dvtk1+A
/HnGeDPeDi/pRnlU3g4bWOJT+IrTzryCnd0LIHwP8sjvhrZLoOh8GN6ItGIU97WhPSN5Okym9fg8
hh6JWWn6WybhblmO82U+tYbV9Lo2Hg7z7cJamDN7Zi3isRp1RsWw6auUWwyU4X56HHCA9eEZ7m2y
PMyTZfuwm8q7T+vzulgW02QKnyaZntbHdftweM6X2bJYWv1ruB2S3/Qu08sse0qeivfkaf9UraqV
usne9c3+af+uf5YvyTuRsIGn+757hxcGZkxhvkY6DSoRkNtbb2ksLR4NSORUZb/LSq/8zLFBiH2w
Paux2xnbc3MeT6xlPSj7lnc9O+XwONz27XG66Ty3j+niwJc9rU1WYWeE6zM9r2E0ps/pfLeU73wZ
6FNrHI+UiTG5gKMNe2N9eX5MNvsX9e32uNtAdpqZI1ALbaE+Fa/2E4zQy2vLQ2HHS5zTR/xM35tn
7VV5PX20D6d1+tx7bTpusazH6dyMLm7lG6E5bQb6xbFZ7kjdjtSInjtjY76b2NPDajvfgt/Ne/PO
Mnk57Z3rm7XurfcPt5m92ipu9pq92u+dd+6WC0ma/7iGbSbJV1wPXJETZAyodJQVgZfE8hJlJEnH
hW6WLOXmbBfbxW7ame0947euqN+rdmQPRgsZ95zqdEv5sh9Wu0xtEEIqRsmk8ckL9nf9cyQ/t6Ea
WCGJAroiRKfIGmwHdZT0k37PrVzARbaFq0+GYD9LZlrsUyUyQURwgpaE6sf+8PyL/hxlKT/Z77+u
VBLOf4URarJrTCPFW/BM5+LTJCuw37ahMbgFsLTKESU2XNw2LKN6lM4Os2QRz4wWmhUqQJPTjJKp
WbZQ2bZDAuBRO2gHu8l+slskEzCvSbGpNukqnRWLctZM9FG+kM/vJ53pmbh/O7hMylkxaMagrX3T
VcNuCCLA3ohmFmX2ult+tm/nT8q7jnip7Cufvbfeo/mpQZp473wCY9nyu0LZ+af1Zjxqj8pjuulN
e9N0k6zSBbzRYTZNltn0PK7Hx0Gvfw41enyiDhO2fWljHfuUnbj7YOu//8rN+tlJ/Gtoxev4a2iV
3R5hCIOhjaM4omMWCk0jhdDnUX+k6xEDc1oli3RGwczismlRUljEq5JwTgnLYPti97PhZbAdU2oW
2iNzVTdOAWjYC7UwHVnz/QLiD/SJR82FKOSnHsoxPhWzodqvxt1+E17CIoTBGn7Q2sq9eHaoBJUH
l82n91JURHl0Cbo+XNHQ5IGyFL+X/dNwO1Inxz7SepAgzA1UfPrrPdCwwxcfTOejOY+zLx8u+2LN
k0gfdEIYljzfDW8DY5qMboPDJF7sZ/EiX9U3N5s1EeIQAaLbIZY4Utnh/+3CGfd2ml9cOJWcP1ku
SiUJAb8Mdn1Qu9Up0U+jq5csrl48K6NsoriHVe01vhVuQ3iXbrJQA/Ox9XWm+VZWIWXY+Huae47Q
SwR50lyqhya02RrVdD23pw0r4hi1fuNv57VXe+bUYm20ODYtPqHiXlk1tkO5HAc/82nFVR8NsDtf
c22eUtzkxZ6ePTJsvBGsledoe8ahFbf2DisJGiirdR4BLB1aGl+czfjxcV757+94nTxDTpkHNagu
ukTO2WvRTG58E4eagnG34syQ6UZsz86UBrfih16dDB80cZsn022nZf+NlcNDxc0unYfZR/jxQWdo
whO1z06vv6becZp63SHU/gHitKBSiRs/Ht5iN/PtQPVen7chQc4j/YB9e5pzJgh50S0waQ0Mp8x/
HHsXxxsLGE6TUy/jIh/H40f5W/G5rOexR9v63HkunEe+JuAzB3p+HLbuxZcByReGuxtW+NEUHIW5
e/BSj6ZerhVB2yRALtwCy5gPpo8b9j+3cJ5fQcfl2diDROWeh73IxmVO3DfoVQ6FMlgQ1X3pui9P
L7pfBKwSsZ39TijPnxgLy7FD6z4qNOk89fks/sJbO3uoAnmBFjluE1GaFsJ5dl6QdHCUAPjMB8y/
B25CMUJL0AFrgv0kfgxhnd9M60U9z1kppzndRDgr5sY1Rmk/e1I8Wo844uiTA571gvxd3XCMfvIk
V3aJkie4UgG9RWYWPozuW3xScJqSK27oG350wsVqhnwsMUNnrgRX/zK6+fVGzn3w9wGMc+/ofrbO
UvdfXhRPvoKcE6jetwctgab9mbxPND4odoBgYwX6vipfrhsOGO7c9ee8v/n3kvxW4q6yB6JzJcX8
CmSUr9SPrK2ztrpi/kqb5n5z9WoENtKAiC0hWwQBcnfyFZNmCHArevtyfKDWpkDuIIMxVK4prTZs
Mi6dSGsU79j8ovSgarKvfbUXtK2lbAmxWkCFLzt0eamzW8eMqYVgeWXOxlyePSoBPQmaEqYotZgR
9czM86uH78ujnFK4xYPaCa/DfC3CHWa3wm4g58mM7fh0I/eh1NAme+dn95ksuzrJZ2/rEQ/46MjP
9hL8+T2nJgysPPAmLOzFu3Jr2fTHvEqx5yWgJCdoQAhIWXlHdiidB9UaLlPOtz1CPCzCBaskJqZx
P5cDGlhvJFClZJF21vv7Ix70KVQv8f/78XzHp+Rz/77J3/lW3OR7MwWMLs7FVwa8Fjd2091ZOfhH
gU1CDK6PieP/4uHIz93iWUwUxpQhvLJg4ahhfT5mrAWG4iN33yTeV5wnGrjwCwqC9/+/XP0nSv4d
OC7jXXB0W97yIuH4+7+/gf0DXEK3aI2u7mgJoV78ZSJctbS7a1sjH/XWJw8Kkot0OyPLjuwrPhVo
PsV0HsxxBwGB+9xAigLb28F2IRfMDqB7CBYwK25e4R6CQwCIPt/7lOgDf5iuter4tm/yD4m5fjaW
2E/ueeVRi+037MmG81BDGnJ2qzYww1uG8haoAPQ9DIExOhAi7Qjr6UDJP2ZnCAziW75JSN0bS4/4
Lq/it/tkHn+9v9+Le7mrqiaAqsgLfuOXF0lW7EsFhd0uOT0/jXDEtUH3DeILDp4x0HiciMrLEZwR
iFQZEbi4HskgHyfz43Q/qPtlvxyWfdipJyogkVemY5KzGxurxD328T9wJWp8EiPAidhjTzOcM3HP
EDdzjQCiTBRnjjGy+m0UD8sJfw6vYTr4MwoW/avcOCSn6h/Cg+v9e258r2uUb9+VEehJGcfXFLLR
S/SL0RzyUeOaU2BTT387jZ4rpgVN7VyZHq1fRnpADYdfk0OjnZaD34XJuPjGXD4ge728emOSENm7
Nr2pZYFDDBrsol2k4j8lURuI55SPDpPdjALISL63ESieEVhEtQVrxWInWL9Qfgra0/VagBPKktw/
xurfX1qVCf/FMpI2In1pQp+kgdeXBaHk2q7Z6518lN3GMPSaAwUbbbI6ncJL98OMybIBBtR7ctwI
S9u/5e3Vb7WkYHGK1JGjAYMz91W9Tz9mmWkcsSjbanFRnq/Z9Lq66ST4Mr9RZjuiPJuK1193BO3H
r/3Xeb9ggElm1VWabbnXZQue4qOuF6emlxaXUSc2gjQ2w1MJ72xP44xtVMSvZVp6+qqpPrvdhbpf
K3vdU2FbZ8YeCZ7W79AH9Jc7Y4gT++3W/N81fgXbzB5SW7nFralLBU8HdaJuWs9UvXg6Xk2vLda1
mUX5uQjTXkXIf5Ua5J6WjDXt+ap7TQOi0I2TqISJEYP8NJbqdGCvQuXSzH10vh4Hegarks6SqFU/
2XBLEkJ3CFfkj92d1T9C0yznyAEdFJxoUpiX6ulCJ8XyCVLiDrUJjc38XLInHebHi+EYFBcopZd1
38tSbRyrSVEKMdAQ6w2qc+PlOSj4rfJUXQ1PV+IEStbUNkavkaT3TfF70knQaEI7zSbHPbTs9MWk
22V6Uv3kNmkvCFgaH1d81l0CGb3zYVfP+nUMXfGsQNtKn4/lB51uR9TQMpUTHSF1A97ZQSZPdulO
WzsL9ELv73bUT+GAKKG2g6yvIxNy3NSGEl224x4FRxx9toMEDmcnPurhDRn90+X52osDtVFdKUs5
FVHn1huaWs857+uRrlxGSlItSyMOKoSj9N17rvUeO0qX2t6bQ1LzDYXoADJ6W6pQ8FfHEsHUE3Gc
ZXnygc4QzY1pqiEACZyaJFdq4SCBXKk2yWl5ukWm5HztSx7N0Gb0ov8lmvohu6HTPRBygNa7w/r/
DVztWD0mlWLn0jOhW42LZgwt9baby1D/e0rrP612kYBXMLLg8nc37a8Y2eKQ7VGl+D01qbLoPcW5
Cnn+DJXFobagWNO5KjN9lhz++BVlNe9sPm0bLy4erONq+3i4TPXiOemhcUCJQt7PyhJhKxrFQQDr
IalOs7i96XXqX2CTH0Bv/e+r/hpsFtwsfFh0588DPT74CszpymBHoAb43wP0rSMTXjQEexU1U0yi
8S3TpHbq81ErlHxkqYO9+Vh1fNLPbpu73BLaEjsXk5xqZ9bkY0rC7fopaZNf7tGPFhknT0WJCC4p
usv/nQ6dlNxu1b3i4ynztBu72/KDCijOr3fw+Zr1tuNBQbsW61++uqQOvlo7BFzxzWUWdrsyTf+a
G8pByXf1vs1Hxfllmw6qZm7BctPZEmgH6J+ScKv+csoffEH97zN+4VYmVBC25Y7BNqjcr44DVVvD
fMr1j301TqvnzPhlHn3T85O7+/cJv2w6SqIbxeHCCek47MQdYaO6sKJaYNzsMq66H81psC17v9xR
7acF/tdpv+4jpwsqqVZHzUcqMwgtTbfTXej21jGOE/36mBQbxZyp9aeEZrYOv+86MpUSyaWbnxRb
t1vnvqZRKMOKvJpQANkz0k7PSdL5PqU47ZnSOvu3iO3HS6bXPWqYTAlIVv+dDPaONba9NVzy2cUr
2V3HnRMVsTP48f+edtoPiKiuoYPVI1VP6xD9y3Rv6M68K+06p2WSr1EokkOOuNCaA50BmxImaMPM
/nshIj1BrmNcJR8Wf6P3qLIesD2yHMyk9hT9SgXAsx7DiDvDyri+0dnul0v9IYjlUtl8FVaH+h30
6iVGVh0pE7cOtltRUbg7fsoK7RyfTxQpdbp2aNRZcLvhRseblA4TbI7UNkDT33Fvs2Kw1yYHTUMQ
8NAvc/ec+Erxy3j+ZCs1Cn9x5XSFtq/id/21ik2juXWuCRGEaa9hzTK7S3XMBfx7KNDP/sFaUESi
q9CAadz0FW5Iz8p1e6RzJt3zvOt7MTg90bH15Y46wwT0ypk47RoxXbHIF+fVaaZstmHnUQcIVAM9
KFcCC+qB4iNNxru2KfhVF8RCSg6I+qsFRG+Ooo/ayX6oUV420b2ei+aLe/S2m6YIqN5un2O3GBy9
o1eBykLvHR6ABCgo4p/AABlA1dtMiW4kvAXL2TrN6A9Sk8yuBEFKoAFBFcikROdNvpKn2AVbYAAt
KCfIq95BbzrSTXSK59xi1t1QYevegHyEU4BA43BH2IQeqHeJtBFlKE9b8kIOvFTnGiqO0decxOP/
Dye3XsvfqAkN+DnUhqUrOXfFKccgvcO9d5jH85as+37Z8fbeyQU0d3mMk6nyoAzl9/NYXj/4S3zy
/9/dpJuy0YN0bOpfZk3eQW5ZuRbHES4TGIdgCojtAqoqZOJrrzu9EHB1wGdrTyX8imcIzHjcrMJp
P3eEpja5C3TwASDO3jADq5R3Xh+tMFl0AYDV4LIpI0nFqAF0YDVIFjIN5In85cbPNEqje6ALzSQS
vJM58niMBAX+cw0C5z5PV9QikajPQB73hLMCtZtjCentseEUHgm68bV02qAzp5aiRmoQPuoCOjJ3
G10GvwWKk5sszx83oOoAQqjBu01wBho4+YD1bhsgBMTztUsxuyPMAUFObgAGxNL8S3lcOb/8LpyC
rbMF/du52VMTtdF1chgehigWesooHmpASIDwLndtTjMg9+hak8P4MKb+n1jy3/fwR9cOUj6JMANl
x29xZGJfaZl5ZeFrx4kFTBb2SPcSx+VgRPlYZQATfxtVXTdrHlBdolaQ7T197T7fJtu9lw73T+WH
+QQJtuz0LZRa6D7ZkJr+Jcbv/Wjv/yJ/fN0ME5r2KbUKd6XwSyDAyid2B3xdnfdMtONKQLYTSjTx
qhdaQPOVf/bg0zlHgGpEJ9x9X/Uuk9sq6yNOBDAYCDatOuDqS5TlD8FungMUXvtxsPcPQcoj8U9L
8yH1yMOTuAmOASjicz4vl/ZD5ldz6gp9QQ0zjlO48iH5WfHsMThPM1+gB41VcIhkZbQ+enZcYuUs
3h4MB94Idcks+RLIwHA+Pq5DMT9ihvgJ6aYIBZ3cO8p6VQwE4te9y9zwy6cTlVUGf5ck4MhIHkHK
n7oBicnN4ala7Pt1tB10pXwZMZCXc7T9vDGf73+k7zv463sWRO5MbcAPaqQF+4cNCeL3B9IX6FRA
ssJ5XQl0L/AoowHUT1GbQP6BIIOdSR5CEwzjwPIsT5tZvIrDy6y/MvdvoawCoLSFdf+M2Ng/AwX4
T9aCJ4tQDitmlmwhpwaR40C2q0WZu52hdXEHYCRRULtXoHT0T3iXXI7pX51V4axGI2TYwhmpBc4r
B6E4gRUlpC0BJwWJKe8WFYoF61JWoQqOuVtBT7ivwHghuCZuFTmDrfPScx4eJPWCtAeHkjehXTFR
WNQNH57dBC+6J34t50WSCkdX0L7lJJ0ILPrSC+SjuntYwBZyYBID41oTiMyXPs2/aOPpgforGHex
/6gJvt98SVTkM6S+eF7MdDI9hggbjNG88Yg4nU9ztvVTt0vGPNq6tpcPCxJPHcwBh/aFGZFMY4x/
EmivYiLAHt+tO+ps0z/MIdYYCidLEuoBufVk2t53A6EZob7uhGFIVoPKcucUrp+eriFpefkmbEjs
PQ1fkEjaeRqRbRm9vCjO57ukuGqAdkpVSXnRTAFbFI+BXkjQ7jx7dr9w/+Rm3ouksugceD9ixqbU
ODJaMgyQKb3Eky3s4PC2J1kDpGCGpGjY9CjfxDQKyUpSzOvBZPI0eN+cg3d2MPaw2Fdek+U+SAIo
HRwm9XOynZKDEdj9xGMULmZH50X+kATSlqMzsp5sllkgvDXZdRGLdjXvRd7yIFf6VHIJ1sOSntl3
bhu9mKMTT3GKqTxDfSjHkSPRqN6DyXzfhplqA2ocGCjobuDOt3fLNSbUjDDoOzQDO7M/ePBvBhv+
/U++Gv0DifJQa8GR+uL6nrWk0z3H3eNoI2lN1iqW6I7lk6yMJP9IMhqbw1JnzeDSkK+TtZOHtMmA
6yh2JmWJk9uTqRlxZ9mqnc1cNnGxrHBVPGOeOMuXmPSmMNeA23kHWrYM6ZZ7ceEkFzrnkCpPhPKG
GLLb6fPTOcwF/UyZGxTRMGDx2ObWGwsBxelL7yFJgW3Wwt48jYTIIFt269uPsvED6PM5mShUaErq
lEfubJAHcZ6Fl6jy12PC5BM2p3ZPUFxJMjIGrau+kdrwBf6HFc/VSL72ItxhzxjIfK36BxJGCt+K
TBJzWBLKtIAlm1ORAqE170ZQ4hYEWBzJWxRjtai36Muzggw3Pq06JbVZj04zAyt/mkqmKfOtjTI+
eqfg6OVz6Gg4lewM/VdJN8s+g5IFW0EzERxajmSFkqq4BVe+eRr1wiu/Ccmm8OtAn8Iu20Cx45vQ
LcK7TrUxCLKrjVHrd2+wBQ2YQODJYRfbIBPNnnW8tn8K8f0CiE54efKgxB9vpfUUjxJP9BokP4kH
AxXpQo4x9w5+Pj34MrFLSBW75WmMICvjInf67NWPMn3YXUNJrJO64vr/YOjKizjd4n/JSFEPtxEy
jFAp0ZpiolEnxqaFMtBUmA5QQ9ijLYhBViiZ/YamKhysHpVRi0//5zA6pBtKMv09H6OEmWlGNo+5
qbhggGxEUP3w6IW9Kc/JPnrz8oVQKWRbKRhW0uJs4LJFsT+7xyCbyz3QPZOs+L4vF54sWn+/gIks
NAHapPiQPLwNoB2KHxcu8cKELMkpyTKQ4x9n8oV7brG4TOjKwuaVcX0Vu/n9GDJrEQtyyP2LCZTJ
JnPy6gnFo+cyK8KK2cm1coY4RD+M7yMsAPr23Nfkjgxk5ZpDueZsnAay5+OHMG8Mvh8TLUCfEhaD
REI9t9s/vMmmHzeOpGzkoa1PgR0Ug0uIbBL/mHwBDkOIu8BJz54O67QGgGd7vwc/gey4mS9ZMLl0
yYxJrlRupu5lUhPBIx9TQ38nSnaHJ9wNCavoycfIALs+aCakVIscjjaEqurviTWowmNln9xiKuQc
mU0t618IEQdXeb6w2i/Ou7hgKHSww79uOmwRqHxhHPRIFqOYG3nIHcC8vIkJ+BMpyDzgXkDL2M4l
kkATec4e0LD+ZRDJ3EDiqEfB4R0JNGIKRoyjyZ1IR2dIGzLxxAToTstiqgMxKxcstZxdfrswSApR
CswI9lQ9umAebOw1rWfuM/CdNO2dSezTISwQL651j2SXyOa6t6U2ERKcgaIh44wu0INsz9YERUh8
9tNzQXme8UBEFmj8jP22LxaQIhcmwpXJVU0UP4NOQePnoaQmZYrJVJBhOnrNWCacuI4y/SWBLTZQ
hlG8r5vIIqqK81az4Lpw6fGUfHNhk8fsLCiUxiXLQgsLn0CrC+rXP6ZejgzRlikMAsQ6rYfi14GY
4YDhDeF0sT2E2Zr4d33ri/crDi5LbF6xlquQ0iGZJvcHbu4a+U7MnT2UhXb0DJlEO6eZ2IGYTWGp
FPjFEkynfClzKF8vxTuWeV/3rUjy74epZNvPr4jp+Hl4EBI2woW+sKpxzyREspzdTIUaQXf5yRU+
vrpRPA3zRZcTPKgzZs0g9/4n407zgbvXZnizTHxMBGlhnCRrK4Kb4hdjGVzy/feHpLglRhUOkQw/
WhYSGcjSbRbdEfECyw0RUreaAytiaJDunhbzI/GAWDXBEfZD2PP+fQfxMmJYeC6y/2asODYtSObu
eSoLD7gJ49VOZJRy94OKSRxVSlN5n1CLTJYrHD4X9SDsy80Zb04Qc4R8JDe/mEisLEn4Z9l2JHSQ
YgUcZ4YvG98cbipY1hArCEX/gxnxAWpBe1YnnYg7JL6PsMrZByRvz8zEjdnhKx3wlm7uA8BJMiLG
dEYw1XlzX8M9Io19959lv6j9HFquxMfChEdRh6EX4k01+vMqDGPYZYjo4F/jQcvyfF9OxKe+DuQW
MjVf0PmHOqGPt4FExSd/NHInvPelGbXeaQJ1xz1OyM3MqH/zYrKqUCxgFUrK/eonACu72XZqObVP
JO3/wV4aKHIgdsTi0C7cYlT79pymBEG5qXlWPrlf7VeUUqGasLKm8hUk2JewXIJ/Sew2ePVySAnn
5TcJ5SdCrcGXl3knFSD38HygktpuR7snmEYeOSP/OhDQgPBNbqOQ/glXoDe9Wc5anNx3yD2xsx51
wxf8S8VZEywMxCCyWYh1wFG69JdMX4doYEmxAGPWb7hL4t6WofyNw+TXIR8U5GnLfdsHfO5yf8ef
sGa9vPTv73fEKwfeATBK+zu3nmh3DxWlKI4GVwhA01k/ycJ4kBjlgD9LQTqXiVk2wnk15f2cRl6j
bIM3t84LX54Z58qoVV5HIJKp/EapHiEdnb38M7e29IW+xRF9+VRDmfsxRPyS2CTDX465iv/h7Lya
G1XCNPyLqCKHW+WEcrJuKEdABCEy+vX7tKdqd8bHZVft0RnbM5YNNE33F94wIOYmwge1eRvlwAT0
FxCFExWRbX2eEMWN6nF7sd7bC12ycfT6uITndtyOmzdQWOnIb3rWMYIN8US1Opjbo3gST7TnFAGP
oTlCgGXogRUDmUX+QqlNVdH/7dXPIqV6DGPyOnB0Y1GP67iRf6C6MetwNGJEBukyY8b9ofU442Cb
7B8sLtRdBqL6oo6enhZD/uv1h73l80wMW0mpLiHngLrM+zqWHAH3wQ9upJNPhP3orX4GM8Ws7Cjv
sTCBEGOBei6fUaAuptJYDXuwuKfXoocG2Aeo4WphzFJ5Ys34IbpnApHZwdjm08wacwPQ71+Lf/37
VSzk0W0KpuwDbfCxmPfdSH/9M+cVmv3M42IQU5zKh9q45sFJpp8DMGz2f06YwTmK0mU3MM/mmc88
KvorWFzQZn/yJBHNMIUFYu7hqnwU017Qn0RdU1wfMq4b8A0ir0FqcQz3HPKKPUSyhqxU5LACuVTN
xD4pWDni91W92bV3+AUWRuPxmyoyNCZTFIQ++XJ8/69q9b3ovEdn5ylA9GAfbt16+piy0bjY822E
srzLjlIcktl91k4FM+S+Fa8wHeCElu/lY/Uc6/0SGTV6kMdsT/noeH+GpD+TP/ytDFzlaKL0Ch1S
pUfZz/ZX4L/F0qDEcXRGetsroa448/vMmSvQW3fW3JrwhTXPV+WqXl3BAM/YBV3QNW4+zyYZGmnn
P7jH3nhh8gSd2Hfh/UtLj7TZ7EvbEGTabSBt25fkkLwn7+3pdvDWCeuTgu1AffIvt0P7ct2lq3Rl
zJOZDAtkUq8wwJkZE8gtc3tao0N63RXv4UZQY4p35eXajKheyQSWZv924XOyMU552qsgztw21sl5
wTAE/E+8incBVBljqIzDabKQ3GAZ7u/w/FEtXEmutxP/AlcB0LDznE6as7NBdg7hl/V1my7Fmoxv
pNeLt8G8W0gzxLyX9z3ud+twjY8uKPm9/RqbPf7nx0DPnQVwPlrf9sk6WcuL+xrM0FZe5Mt8KQtH
0mBeLvWk303tuT0nwNwknyyOO3QrYOIxYk98cd1cL2TZO2ctSqP2EosQ+do34YP4q8xNVjc+Gmu8
HYA29nT3sbLgNOnL+4u5dVAf2JrwJnw20SVd6u2N8hBUJ4ou2/hgAtVawURvTpTVm35266cHZ41k
DZ4elxRBDQrsOQyJZBdfsJ+5A1xPZxkvbCCQTaAYrDGO94UFlt2c31YV5b7NdZMfam7BLj9QxIAN
f+pODgXV7R2YGnh+2CnOmoNOYtfbBofbL9zW71BS+MWAFTJtB20680utXk+umV0rAXEsWDBvE+yl
VTZ9DPzsQ+Sqitqrnh8LwXGABLEwZ3wFyamGwhSigjur59bSJ0lAdwBYesEU0Vx5ynTY+PtokRJs
BXA4DulEcsM99KClPb/tMEwoMFBQXH3xcKvdbVfNo+PjnC5sJNVjXBQQRGbXDpbGrJnGs2SXHZpT
dTKX8i/iVP8VYKWD+/fFixbdXwuGKdWp7KtcvCvP7kfrjEgySeNKOV2DXnKQtsEuW/nzfO8lg+4o
VoiAIl5OCpi/Fdtu+ZhmO+2kvNwOoauuAbY4rrUJ994rcBjvrFGv1ftVOSHhfgvmoAH5I+8LJmrO
BRUndalySe2Ts69gLimIYrzHl2inTd9+LuZ/h5L85zK/IB7Sh2bW1Z3LzCnZuDRImuF1mt56tpsc
sU+Ynfm69IfKSlnJG3ljQuPpPornbF8dGZVX57V4jt/u2+vatTfBwpk0MyYC7D34dC4sEMZFrITx
WlkYEwrnEOaK0WNmMQekDc0T6kubZlEtvJW3c1yHdePGBAn312VkDJGczI+S24GI24V7m2Lpsp6p
K2OTLtnk2eKvk3TrzOyRPcEJgPpZ8EsbX/+uOW2rqDEZjkV/Wv4yOmETp22cXEUL4c64XGkesYMk
Q7gv+wzmjMduIbJq78kaWkR2wNaJboH4hpy52C/z4V20eD6LK1r/tpZmYuek3kKREyxkPMZ56JfG
h2V+h72BjA6Cl3M3ATn+O3WbzFI8UwnTheB76dwzBWYGkjewU677O6kWTaZ9d0yW3OBNh67hQls5
O+1VWknws9qqL+hBj4WxuLEn1XCZIpoEzihh38j3t6V4SSt7c92Hy3QRHqtZwAphrYL9nTlxe74y
N5pjur/DIcrXxqJzc54VQW5MJo9Fy29Kn+5buAHLdpExkFbVpzeH7Nu5ITd+vh0FMSx6Bn+3io5w
04Bw44W3gz92vJOYjEGNusWMF6yDibosoJb61KpruCrmqJnqk2xjToAwIn/QoBKhULs4ZWimLmuU
nmmLwRc8UdpmvnhbymHrDA4Rflafc6ibV/NiLrHoy9tq5gi+6kK8TNd267PnWitxnVDYNgheb53X
cBtuk204r5BgXYSQVMt1i6YQscVEbLIieb2PzZk+u64DXgJem0FZhWnqFq42t/gJjZ8zEvIybSHG
pEM8vE8FAW80p3dBzFYQMtJPyPrZ7foI/PGgUiWDuYU3JFWcdl5PIjpR0dCaFGN6UjP08EleBBBZ
UAKyiU6Xpe2vfaghbJRwmUVzUTQlgasyYcWbRddCZMbMUUhAYtai9SMdUf/hDdZwPM3m6trb6+vs
BcFMa6ncBuXJXDt+L3r3nuw1BjuCIRoedBoBWLZtw/cM9ve6PtXl53KZvFNS3iVk+RfYpVQEyPGh
qB4gDRBwZDtEdIyTRHa3qg7RpXpPNs0h393hkt2X92UA92VZL9I11mW9eA1GGcQDgZfgo6UEY/7c
mMQ7NIoE5bdxoznqddVWgcyGsesWAd58Ee+TrUV8QlRW8ZLdemdwj+4ztrBlSp/o7CLdsE0BAjym
CCtKdq9k8gILePCF+LJalvxwsbxtiyUzeZpMeD5OBYJQ9tQc9PyxOUWVyW0O6I5hQt3vjEFyKd7v
okx2Qnfh8BlmcbFRP16Fl8cJavEKHwqGRe/5l+TgPSWus2Ts3HxSIWpbEA5JeAdF08csoX3lTxFt
UafpXJ2CvJ47S2mLFylcaEowKw4iY9PmTYUkYcJ+G6Jnu/xMXo7ZMqYfNRXBkjSTZjadijXSTFDW
sDxhVY1qoiy24Dv8EWkT7QMRgQXb+ui9ZiTnd3JuRF5n6dJ7rUj5lw915hOh8cYtP0dbjOiMYz3o
ZlWLcF3HPfENb/UgLmbFWyULsarL5+yYINK7SY/W5jELls5G/ON9EdMUYxOYVtNmeh+1EHnxiwGG
tLmtTNDh8eRBJYOH1AQgLni6tVut7Ik5SV4tuk9I0S3qpT2xJ4ICnOzCVcWKYG9zIqx27KMjBENN
h2EZzzh3WlloIkPREXsGv+qgwiRMdhGBBA4Dh3AnKKVbAkO8PHcSq4ONrLKI36Sn5iRhIq4MpXV8
MJ6kRTJ3+KNvtbW0CFxpLy1uk2pmu2LdsPtvxbw5fQZ9CLH2WgIaB91qevbt0kSmeqFz0tpzuc23
xbpYl9tmX/GZ3Ou52ufb+zrfmjSK1/Xy/tbsVa93X1f7+/q+zsDPo1vLB8UttyXvtI7Yny89Iohg
/gzrCD7JNp8V8iCkjLcS0WS2qd0bDOl0Vuwau7frz4hh6G/RDKO4r0/kueA6W2tjrT0lv0SR32Ze
SAiAuYIyq0LN+Xc3MoqoU26lkxBhVLQCUCma0uDYOyMeP9ISQipqyN7UnLLM6GSydCJI/Tteqfsx
SXZ/MC71+MbpxtRI7eHPIZDxHdjq7xMUQcBfkV4V64WeeR4nOGpm3kUfe8Q92SKFkOfuFUQJgrU9
9re4tY1rOjDR0p4BSPFoURS0j668TRT9pH41SqBMXrcUvNjzjTE6a3SUbr30iBI3KtbymUdm7c2D
WfELrldVv9/y/2+Qv6DouiQsr0HENaico79km2erZwt+9mm42wgfD6xzxd4MlWPAHs0W6+yio0ps
0G2KmSN0k9WlslaEfsPSegp3IVlTsiLxYNrUm3pZMCErkSAdYhKNbqMQMUQEAtmiQOQhWkrneJ0t
YkaN6i7CqLQHDiKZpfOP4oED6Spd14tahYUJ6JA7n63UQ7NUFrdlsHbYU0OW3pKFPJlUywQ6sbTy
XDZ/eCestMwSe20svUX6YqK0kEPSZ68x1/kJiP5SplI/b6SetvUW8RwZYQ21hnRuL+Ss5438heCt
arNqoYnSibRRZgaEZOdCqkvWZWxCDCj/ZLHmytp4O/W1QhjknJDpV339taGYeg732TF9tl8T2Mft
s7yoxwJaVVErm+lz1hlXn5tzc0JFCHZHOQ5XxQT6zpA29mpH5gg3ElpygCKffkIDhXCQHttYmla8
q0T9pJmEI0piYAAGO1EG+XmGE7Ayhb8ibhGMQb1OcQj3zS/JTFUHqpzmcsrNgrEMgbbF1C9iD2vf
6NwEotR9gYYxVoteqfRSyE72QJ5mYJVENawb/AGfKf37XgGzbVAvK2e4ZXxOeEqexBc5QUNNPy+g
S3BVeskMMMwIYCWNAfpILObgHyZMDljO7YqN8YQT7JwekVAMURBWIG6eM0z20l4GrrksZMqE0hTN
eqqDbuaGO0+Eb0ZKY9hc3ua3iXmoR/LMG4cThIPHdAvG1UHpTVUybQSh2WFFSUOZ09zb3Ta3TcAc
WWWr5tCxMR90TnhXHdikKXuwhfqbPW+d4ZM0Nnl2Swp8aKNNzR5yX7v4WJ2lg76LFialsktyTs7S
Me36zgEKbsAndde8IsywlWbIFI+daex+vthAImQj8oOMWHHtJsAONuXFjvoP90pFs3XvPGG1W6yU
A5jOfGaz2AWX+HA92FtzG4Hi45NCChie5OVvwlXmd6kNGoHyH+y39ZkY/rXqtYoipV7UitQmRkuu
xzO4vj9bZ/A+wZOxoJOzkQ8NZZ+KkMo6JVSTTBANL9mL5veyk/eEsEn0LpQpX3gSmejjAvJTMXjK
j0MKy3QFEEdT5zbhHxfZHsy5fpJPOR0RxBu4qdjnZQMHXkAfi9YUOcJsdp2rE++XuS8Wvn9nPnhC
AA/4ikFj1OwvQOyiuBmN4YFxRyH7lh8E+DkexqEr9K3D6Jcy4zdySf8c7avtcer5TaXL4K9baVPa
Byl28PDQ3Ftm9aONHd3e/Ub+kDUkfuJZqZg9CbuH+qLG5I435H0lFNv92R195VZz8ygbm9BxHipd
QApYDxAE5XvaHAy61xbrepsVa2zAUAiJtr6qj9qoHQZ8D/R8V/ZRAH88xoE5cK5o39TmqDCQTm78
hVQMa/OiVe8R+uZU5OOxkSD4EW3kdKMidhs8ql9CAOW/u9O/wyK+/9dciz3baTIDjLcwsqlpgegb
21xbziDJN4aKcNoidRam9cvd0P67sf972C95ME41eisLikWNr9RDkRghytJMcDMDUJluJCo6CTvi
/XZlRUAnvngc7/GxsNb3uu0r5pU0XQjqmBcoROUVXGomQ/J0ILGX88dDHpko8F8lbw5xqi6Y1vrB
q26jSEH90+AeUwj+eSFXRL3h62xG1hMlK0tHzeorbzG9OtHN0+AtxiUyxakbqq6H7N11iJh2YBAs
o5UpowZeJG6a0hqON0b1y6iq3z1RppCpRhgKV0j7S6iBRH/oFJmVLNKCmr68sW+YETOgwQP+fAat
WgdQFKXIztJXeVDKlKeMtd30wWMOUvOgIZ7cqe83US8v6MRjwZo3oDZqzFYs5SNGZqeu6MKmLrPz
5/H7BgeFIzqUV0gAtAj+gz6uqqtqqnjoLHwdQW3pkj9AJGRjwTsQBI3iIiaoaoINcA730B4I9obk
LxVBR+h6oNx1+aNJuwHvNHnSJO4wPBkLhW6uyDecgWFcJPALHv6FjE4yuKvbonXm8Bmu0GbjWWch
ctpscOXR048SvmUJ8DSaZeSs3pQOBRpOm1iJB/kjngZQxGKeYtBYggT1sPo15VGIIz8PyndPJyB+
ogPEN3AT/KQK//V0JlXVlF1TAcmmpyjRIlVc7DIka8QidFX3ubezUVb4zdRC/ebp/Puw9heBMdmK
oly61VSQ8P2xXlRvl9U8TtSjDMyNUsyvc4l1EWY9nRBWKCv6CCkVhPD8EplejGr00Gpv49e79lJF
aIGTTDr7X8ZGLBFfHjgVGy4iKojkivPVdiSTuzo3FQqAyJBrgD5ghRvDBKAUYFlr6E9r/wwt5OpP
fz7uf/F6Bpw5nckoI7KA4NC/C2buK0jqaxmbs4Jq/waLBtSDmag/H+W/PTFxFLIyeCZCH+/L+njP
EI80r2DxM2BDVv+WjRX1AI8DzqRpXrrJz0f7b8DB0TRF0OsQeVTVL/c7bDO9DZ0bQ6lu7o1bk2dF
B0Rmf72sbw9kKGg/2BBGcJn6d/C6h4TbvZSkcK9mOHvgx1E5U7EUNr88Od8fCCkMHHuEa8+XzNa0
08xUG+qsKM9zRTDKeMKx9/h13fr2RtkqSu0Gys7WV0nYIrfbIJVIoYtkKCd4kVygBHO4h+xqBV6m
+eXnW6V/92wasobttw5TClrWv0PoV5Wh1Q89WQS65MoNbhARFYVWQiH/qcOTK41xUrPefUwnroDX
4mfjClYmHKvNWMmGd4N1jRJF6+xbrKal967ewCqMAxAR6UyK731x7t0FzXwdIYhS71vGWaNnZiXl
ugsuPkqm1xqQ9xUt9QzqFQ3wOnuq8OD8pVb+3XNmaLoKFZMCv/qVIlDJ1zItFAbWIbZtwLQXs1px
mZQ/j+d390+Q3nG/NS3MHb5O/crx7CKyE7HUybKbSQNTemdEcvphxfhXzpRpfLNqGfD8ZRndS0P9
2raomyZr/ZuW4IJIVpxPbnjugJ6rsd6Y1GDMdYRgE8rz1bzSekkUjSp95yAaFSwt6h7sW5lrAsfz
Vkq8VJNe0E596DV0EXwsN/HYwF6tp5wqQGSHdegP7PnzI5t3Kp71boxw8m1fIfagjTpudjFQzVmV
jEuUp3aEYPcEB5XR1R5auDtHPec+uHkDNaJwZrrA/LSlUq5wdvp5/NXvlnHLZkZDM8RdS/2ynipZ
rtz9SCFmCdEU72mv4DKvb92h2iQ5Oo3ea/0hXa7P+iuE1FfzNXiPTs6T/vLzWXw3Cz4RCAQg0J/0
LyeRab5dPvw0WdiQ1mFVypO6GgZQMOJLuLrfpj8f7bvFiZYVJqZoXfAMf1mcYiuPEBQg1CHHIHDB
1U23p3TBw980Yn87kPj+X+FDfk9kJW85EIsTZfckGrKFYDQkx7904757WP++oi+LUuVnRPQSB8K4
hlWHNQS9hl93D/Fbvu74fx9F3MW/Lscz1coyxbiV8tFXNzj2+ficgMHBS+nX2OvbKfG/NwlP538P
ZnqOXdsGB7MBBBc9H70npHY/sksDMkge/TwjvssexIruOAgby6ajfLk02TZ9q/ISVjtrjAggvVuQ
opf0xQ4XwXO3aj+6BHeAgbH/+biGuIr/DOn/Hffrzu/b0iN4mBw3D3v6Uf6oASy93kxBLTI+/4eI
dPHAPUI/F1yx5knfOxfTHxZnb6S+0v/FbYeQOj/Kq/T02ERvzerxXr4rB+fY7YqdiVBlcirP8gfW
4d1Gxl7hHeMP5+23K/nudpE7WNBd2YVxiPr3dl2NpLh1cobdhj2+xwAM2aS0+1jIL4s9K41Ixn+j
LX836/865tcwub3KuhQqHDPH0CMYPtL9NQLMFv+yRWnfHweKCCEGsjhfoyYsJbKsq7hJ9av5sTIW
5XWEAPf9crvoO3PfPF/fyh2OTy/KlptzaFgxs+foSX2hlmOfMoxIesULhqR+yuBfDxA5gPe9/TyR
rG8mEhIysqFpWM7Z/1GjxqtViiOFx0X+UOkxZQBQVDGbaL6GPf+5fSWndF6l1+At8MbtLnsK3iD7
5eduazxVHyidII5er62XgETnRX0y9+rTY3k/43y16c6GQd42TJ+tj/Cpr7jhE20s77Xbl5vwKX1P
KJIewzf77OS99rnc5Ft7r+6yZ2vfbFS/h03P/aQ8/Xy95jfzDWo1vB3VwfLQ/NrIz/PMfLR1kSw8
6uWIO+IN1yFSYsr2vJY2NT7kDlqZwnWnjsyB4eNpGHtUW93rvRqbzd6uqmF700eQ2m9XHGKKvG88
wC23HSIazucPh/bewv5VxzcJkFpwbKLZHZiWXcJCAFKBf5JIdJ30guLlCHxLmAplN4I9zsXxlBGC
Avgd9crrDbPM7aNY2w+scoLW6odyOtdy3sXamUQH3z+k6qzR3yr7zdAhvuI+Id+rgRHGEy81Bk0e
IFyoTGqqWPj+iQJXGTq/bCGUN/+7FomipxC1NnRL+xrZ6qYXBm1YJsjDCcaT56oz+L7zfDC4DYG5
Mrh82tj94/yTILDLIRUI8hCJNyBFq+euVi/7PZKGgKgjKCjsdqDkBQ4fqH06UnovaJiCBKncG3xx
YOyD60pAyac4goMyj3vLFKCxzl/arQ48FhdwAa0EMSmUBI1Z1gPEC7R6gcwffL96CfOsFwhUqYDb
opKG/dyvCvzf7HkMCmq22EsKkxuxNvy151VlqD3K7k6btjmYx4f0wkLTYnoklxdxcx8+xAu8awgP
H73YS3EceUINArcrUUW9Ubym7trDJfVKYd9YxdVKj12lnWEFkSo4zo9/fiz0b6I5YW6jGiA5dROh
jX9P10M6JDfSiCVRiqaoNzxC3BJh2RWsCbU28bp6GIMZ1IIGUDBWzvW4CFDUkS9FY051jJlgylz9
caXA5MhWFgpLOIaJ68Xu0cMrUXcbHUDqosRHt9LZoSJ5pwO4bU0AqwZQ5kwdVp0+8oJ4ICOw3GbS
8p5Xg8S29yYN858v948a2Zf9U6DvkOPT2Xn+owbRNdHDuDfM2TqyJ1ietVhER0o8xj+qU1rYq4g8
dIk3lLxmcpWwbqsvXm0PKrxKI8UfiYJcZskTydemQIZWWqQPtDvEZ/lDKyhZWTBxOvkQ3BDGs6qB
ibtm3axlNR5Udjj11GKB+Z6bIhqVOOpriUVYWdrHXDuopH8qPqMq+EzpPfFAMbQTORvl+kV4k5rI
k3sF9athxbMePtSxWo+DkJvDLXCsYiIruIlNJald35t6FEoYYYWvjUnltGz7jlR3UCMyoUrzcJo3
3fOnmv6OeEviHW/qKFEv2HJWFaD6+5uqqvh4sQdYk/gx+fMxRYKhBK8m1IOSYmL3NOmkoLutAKvO
b+9omWjhu5MBlkjqbRLIM6uZ1HIxSSp1aHk7rA84e2PS+diuUI+8kcR+ltLjaFzF9hDgKMYbPVxk
enIQDBw0Ux4Z3UctHH72FlJXCF4qrvcqzAhFeVhzurH1yAaPeEwsaVn+FHsSYe6WX6ryo3lA+tBg
mCWb2AKQ48MQqlB/x/PIkupNqicDlue0QSMJeMaNB6+z0b1YdGU9nDTQdZyu97Bd6hy39jGpymTw
u76M800hX+PRU/DGNNh/vyYV5u16z5zSRNVfdn0k4MPiFFbPrVWMOLfYvWrwxhKMmRJUS/RL1OHv
rsD8Q6YkTO1RmbUjsbkQs2cegqDsMfg+Es0jITWMGSWTLTcXIb3EZoybo16i3IkNc9asA3Q7VIq2
HuzLWg/6mvxB1aUsuSc4b94RYDe6ZSv4gnDZbG/sBKqwcxxEBrR1TE4fwIMxo6IY4TmPvlHyWyrE
gLVsWlxfTU7bmqpm3q9p0OPOF4/Mdu5c33ZoG9Iv5HkL6OVraI45D1cU2YvEdk0evaIcK/KYaKrv
h/CYWKij5Db7lDul92PRvgkf2qkWsnGGOmxuFaXO5tOx/ZdF4ps1kZaAyPNkxFLsrzG20yhG2vKM
cmesvtigyyros+Rd8YhTtJkZbUSoIOX4bkRHUVn+/xyf0h4LiO0oeDT/uyYXvmarRVnGQsZHw2FZ
dVsPTbiFuZCSjz9pZ6qO/F+EcpRvBNkNajfk9TIFP/0/dlhSaz/unk3YWvlm7+Yra+u11K5uggV4
drVeiwjRnADBMAdCf9vNTP9cV+fyNvUsgOzkqg5legKmTgej86BxIRCGGjtBbvcbvK1zB8aoqo3U
9EPMPFMBoKfOIjkdPExYkWnfUZc1rVBXV2YESZ2GHWHlnB+U6xDJ4/fQdGMN7KpiuDfZm3wswvKc
7jU5f3xpTDb1oBtmyUdqQTuHyKSBUmAnIxazcN1JUZyQ4OcYWOBtcDwtSjKMGCO5ZBbq7zrwO/I5
V/Yg4GjvZTKmEyTaK9QI7XacMNHbaNasu+LJQBiomAizVYr6tCzornR50M9wsDez6TWA+aXi/6Vg
hn2VJzboKigd9tmvITjhB3rTKBrdkeqyD7EMMeyO+LWKJTBjEGHCHHCltncbBqmKW9g77qzto1iG
aANn/ghHuJ6pX12MkgYS2m1eoU0+twx6K7Z3uUW3oaic0kYhdm0SQoiH1KuNbepvFTql1xb1cnpZ
RoYAWhmEE6lBivYOPReFql8m8XfLm8oD4tArBjn7tSBeRuykwdWJF2RZFrjH4jHCHfp6myHEhkhg
VIP1Rimho9j585H/7OFf93iOqXNwk4ry10pkcJWNJjaMPzx8MPZzFWav0C0SHF/giOEnP7r4pOBS
rYeYW4/YMMtROZIv2asg2j7IQSbSCMbttpgEOLI8diboYjS9xo/z49yOzLE51l6FZrkgulb9diQY
9IJPLj7i3AhHNx/Lk/zdHzHw8E+hscLatkbZqNhkI/tZ6B+ZkJbhqMMvVCBNq2iLmEfBTIVEKwKr
UYPI+gUZJXjJ5jh8ppn2eO1m9UjdqGNBh80G9Nhuc7u/uY6P98mmEmzaQVSPUEKAqo4yQoMC6n0u
GLBXIY07JrJBRkFwZoXTjDWwtw7qEUgrIJhbnaASjck4hgHqjbDKUP+fSk/BJfqUSk7H1cR5aiDU
+uhfxONm4q/4VUMfKjK/iKPZQyi5Q3X7WCtIFMOht0JQXUIPXcipC0g3rtNLG8qrBf5IfpKfrieb
fyV9QvdZfBevl61g0UK+eYduCXgGruofjjZfC7a24K/CWnUxQBacdyGxIISl/Rn1qwGUVtcbgEh4
SvqgUITGDNx1Pr4ItRVBOU2WNz4KeRiom37P7DPofW3x5yYItvR10Pbe1X3SRwIe9BMo3z+U4MsZ
mc5POv59qzCnHCDFFTTUP6xybxqMJBTlBRdYCNmUE3NKADvNXuoJ0mfghPnu4YoYDpRdfkv3LI6b
r8VNLxC7F7dfpDg4IXGdjMBBaEXgE4ItYgRrMp0giUui81i+v78+HQ7ICMyE2YAglXYQQIWulVDX
KKBtkgAhmARzFzJeAbVTCCEJYfe0t6gRvmlBHIm/CHntO0LawG46+UjuPhjDkR3Gx+uxGlWv6qoa
tRuSqhESTeBRuhVVZ6QWho9xBlEp/5RlLofG2EKdtzt30DqFyoG5g6gJmkmgpAVLDrlmerWwGoU8
UzGIFsXgAT1QSDQ9PR+QuDjIXAQCnwD8xW8D3s9b+UkYgQbK8PksGRzqiyC5d1BZWnI4gaw2jtIM
ghxkWEFEFXRNQYt1NgKJLcNMFn/vBtYMmuumHf4Rg4IwNf0D3xbiM0Lc/slDSzmHayd/vjL4uOJ1
YN/ilaGY4o+ExoBQ4b9DAxbi/ULowu7fhjc+Yoj8ZAGsijeBeKxGgpQvngShkV2PQNYP1U3NqvLY
ZcgCCHENavVQ9yX+CPK6Te7BK/4Urv55FaQXSJTwn1VQ1J/YyxXnPz1COwiM3IyILxVlkHyUZx8W
QHm+ne4v4usaX4dz9VGf/WP9iuzF1sPS8nJ7yc7eBfbCK9JG9kdwlk7qoV7p79WmXvtWL3iVD/ox
QcD5OX2r17glCVcjktW0J1rJpHNPli8ErBXh995LT+pT+kJR9E1BiglxHtje2/iUnugQOafspQRS
WJyZa/sWxYpnzHse2PvY5+gNo+QPxLlWzc5+kV+6F4KwZqUdqVGiPr5TjsI/T95jrRf01BcdHzHk
Y7h1bNcv7a2PpO0lfc/f+W63/XlcPxPi/w4rgmsofUNl+QobAbsQm1JGcHj7CJ+l1+o5eNI/9A/q
r+qx3XUC2NWhnss1B8/th30mZ5F6dAzi5+Sp2j3exdWg1CW9dVvl+ks2Dwbxvzed220JIVB0yA35
SxEcqIakXrM2XnhpOEnzc26Emy6dO36xqu+bUhpHTggU8ygAJfTD03qmpPKw7axBnUlDTaXylLag
OdBfaERnoMAO2A081/eNt7hJxx1exH56G2rePrhp27uhTaVAHqIROdWRS+mUWZ23wu4bVMdnpx20
4vXWbx730b3CuRsfecNU+xTnQ5qtsf9CCkS+gCEXcFb5tlWk2xT10lquB5/G2e3hUUfjQtuokT3M
9HcfPEX5mASULEMAqok6cUye0Y5oUwYyQyqSAljMri8kNNI9X1ca81haO7Hj3kvcxVOIvmC4qMmU
FjGneSwdZNkDbRQ9OvcurIdl8ivqkjRXE1QsayLhJqUIfjf7WSKNDFMDZlL02iLs23bXz0GRJR82
HSf/isAMdL1skyvPhjXAnyFWLw1Yv2l1R64oEzElmADPPNgoI0guR7D9sU+koWkQxbS2b4F9sMjn
fYoAopJwA1OVhUHfSKmXqdrsXm6i5j3WWTwjyCcJ8lwqoWXtZqU2tMBHy9jeRJscCzADDWbN2Ffc
1JwavmLLg7yx+uX1XSJpNLNNlVrnOGq3pZ33Qi3qEfNmMh3xXO5HdDHJC6H6FCbOWkOznN7s9v2u
RQOny0YBVryGdR0r6QfamOYDKn/YzjrqRoWC13r0S5nxm7otNo1EcrQKsE74LGD9VU9rquaKAXDO
jAZAGc46CjB/hGatdEwu9KsUp/JND+6fA37JvnBB0DrDKghcbfR6N7Y6tqq2ZyDcncL2DYcy+tfd
WyR0+JSZak8b81IZEXMe4wY87X9ebr6pJv5zMl/6nPTKpApZa1ClybDF6SgaspQwkbxq3Ni/oNGU
bxcPaoDUxSwHGIYI6f8a6kdRZHog3+MFGSfPDwe7hUxZ9tfKxZIZ0fG8cQE2Of6WSWcWY6BW/4/L
/esMRGb+1xmYaeq0dpfGC7qFogrZZX3lTpo/cEq0YKLjz0f79oItsGsK0skyK+aX1VKJYsv31SYW
aK0Ymyuih3TIDVfb8c07O5j3IB1iDOvuOVNXHiyr38AMn6WEL7uJhTGkwCEiXI0d2r8XbHVVmMVF
Fi9YnS0PMfZNVs+Y6YW9vreUxpeJtALYyU33qMLSdY7BCWvAbVPQAbNf+8/fTTfLgKIMjsOxQEz9
ezpR5em2E4SfAwLih2ovIF+OWjS/3+vvnjNbpoMqMPQgIMX3/7rXgWfodRgx29iHBAYQrDscIX+W
VB8/3+ZvDwTa57MiL9Os/fdAZuLrZqJI0YIHSKO5JDr48tSiovr4bQP+brGyaTKhjoA4An4Y/x4K
N56SGkQZCVjCDWoWylskklzTlb3HOYTGL+Ai5bv6vSWCPBlwkezQ1/r3iOY9j1qlNKIFYcGoztVp
hiucluDF9T+cnelyo9q2rJ+ICHrQXyTRCXW25e4PYVfZtAJEJ6Gnv9/0OhGnyuWwT9ztXatctiRg
tmPmyJE541FrQ1rmFGAV0z6HtnzsiWb1bJ6X60teok6wPw8Mvd4MjpdirRsIG4B4XXt73tYId5JZ
qkzObQ3FbekGmvW1Oc0H0FcJIQeGB4LFO7l704ATlW7fo8mv9JdFVxQPutbuJUlemAmMeFJqqoWR
AVmzs9Vvyxnoqz0FBjDiZZDXkEWlkSLnfj9lvMLYx7qxPnIq6XB8PsPSlIE9N5ptPOrJ/TRMc5wU
CvSbUXM3kJDGj8W5iDeCx+TD4UKAYteo1igCF5qAFfuy352OByPRXIsccwUJx86suam8KSwyEJVm
pJqBxAJrVsFmR/sM+4JxzcfHgF0Kd45Ttlck0zK9rAWKUmocJkfql+uXy4jSJksTToZzOZYjtaCq
atK9gh1DbAizBEkySPpnzVjkDLhGQZcuRkMIXYMrOS6stvvePY0npz3yDqJcvat9QUrPbbwE8Ziv
QdivWn9b4n1HbVVQAbKPcrltVHUpkpZphgTlpfbO8l4IZoB5gymlnb236Ovv59FXnAcLfqOK1r6K
0ctn6tyliuNUq4pSEDghHoq8pkE5ijmU6H+/MyCgVyb6m+iVCeNuGdOx7qcB/8UMg2EpI7NvsBNb
nxfMqT+ZeTkkjFodF9Hk2Sz6GxMViNhMFvJMwIjGIjFPuGXBBW7mdgfmw2wopLsRmsZYnfAIADkB
+4Mg+APypH2xgZKjUEgyaxrktM+chiRVj7Na4ubkwjtWrXslrmZcS8pBu8DMr7YshnNAw1NaexKp
3FRdQ3EEEBMZsVqhKcd5S8YlQ+UuDROqftWrY9a/L6e71DgtJOuygCQu0iOWwPsvawESzhadQhXw
T0uL+gWJAa9iTH0g/sN6+qxJDmm20fXMRl6CgHPGAnasE1dRcPFT9+2QzGvCA6UKJPU5g6B/NSZ8
j/S76uEjXQXExh1abFY9omRHoCKgVAGVn+AhnyiaH+RwJAL/foR+sdLbsmXqnMxA/v4xYlKUvizb
JGYx7ENW+RMUBgIl3XhWjR9ipS+vxM5l6DZeD/JndFOepL7tbJbd7uixf1FTMqL1qOx+jIi+KDcz
bEWQ7UxYGiqP9/cCnyR62k6GWkTHyzMtT1QkUGkCAnHgaJr5DHuon8i4X2g1/H3RT2EJW4ZJFMDj
GcPcNOd5pMpeBWTWLqy7XF/WKC78Pr+BAzTC7Hg5qgsMXtRz0EoLu3q9gnTkh1bbz1K/Sz3FcFkx
5k0nzHdR2cG4BLCqcrra67GLxsi305bNFFbYiE+RDkm18bvEkR8kMoX9D3P0q/VDUSxmJ1VMjO5P
EU6vFUNeVJciyshmd1loFRwtMWRkVyMRQEyt6bvvB+VXy6atwBzVZB0/idnnZfMsHfNJKs0ikmPq
EyHgptdqORWCPogkEtyMYtiLvOYpxj1N17YdvtCkJLviuvjhTr6a0ophw3tGhgYbN7F+/RFyZdl5
OmcWynMY8ThE+CUuwqw6nO9xsIkldrrk2TKeuySbE3Rqo7ESO2vcoQt8+f+YQGQFPoJfwr/PdJwp
yZrJMK6MsNkBAmLbLKE5khfAh+iHhxZnhk8hNtUGPK0NK8MmDPr7oRX9XNfq5VhEgvvMwtAPKx2N
5fZ5hIKgP1J/P0PuofN+JCR+2fGqjuM78iGwZCzRHX80d6lK+iluiQZFxkyqSX2Y+lqgBgN6U0f+
ZisQ8UpNKaaakcmGAwCjhxj4+ybQxCN+bgL4HXDeTVNV/+E+QeRV0kZqqN0V2S3VXiXDFRd06DDp
QBQ4165vTTUtY0w8pOQpO6LFab7l1fqSVEHbW1GuNoHFQZ8ArCQWEgHTFcROBEMivUbI4R0xwOr6
l6xQfRHsiLUd5nNRCpYHkmCM5x+eSUzUf58J4hFHN7C4z4GAahdZUpRlEeWTtrAtF3++haG8ESvN
YQPnZIzNGbKJ7ZuWVgv8auYjihVF9taNd9fiNjWe9Oq5rd5UJbrWkKWtDtjnsog1dLIKxOaOlAKM
z0ZzgDJGheBPPSLC8n/uXoQwEKc+8rx/D41hGPNaqosiSvL+KQbLzExH7qatqA+ApBGDUXUIVCQc
gG0YDKfivoO3ec2JJ/LrPFNJZihkA65J+FBK6GL2+V0tl8tLQqLzWlBGnM6cGgtcJV+LXLU8vscK
vBEG/vfd8NUR2sadBzo+vQ0o+un8gUFoY1mtkYsjdA+X4BIjRXVAzwotpxRKeLFUQMpZ3XrigUvz
RlCoUaL5w118tbBx/hH1AGzGSAz93ZxFZSVSmql5NAoIDEpeyh4pKEek7IcL5p6gRlqOmjT1fMBi
nXaQzMPlSC4mOe7/D8nPrybcn/fzaeafk9m5sy0tF0UKVDwhOGqSx3XqYasyZ6rmXZIDFjvC436Y
V/XL983x1R6nYQtiQYK2USn/1Cd5Lo92H1+QImpDWQ2ZyGYjapGK4sBSJ53331/uy3Xuz+t9Qm0k
Vb/W1vGaR+nQLO3LS5N6mrBJPnA4bJj5mrEXI2C8npephohb6VFs9v09fPnIOgWUMrIY0LE/NfjY
dvIYW+yxxJWDtif4y7v3WRlSflKf6IIfooivH5m5a1ADwar6uThZvw6lqhpcD6I+LLIU5ZrZoYE2
ywDTqZVHqKhnnWdCHFH/+7/sa19FoNofd/Cpk7teuRxPtcX6R45VPVABQ8EU9Cdb/2Gt+jIC/fNK
n7p3LJLUziWuVCKM1L+oSIyPIaFThTQ3DzieD6Rcvu/OLx/OhFjPGcq2/8GG4vbUViOAc9R3YRZz
lBzX7D0YGR6T5IdLfTVyiMtkUiMcbf+pJMnwS+/H5ERAiNqiYLBVCI3DAwR5TEMBc/5MQhRd83nx
JzfDuQHbF+H68vdqZR+HmX1U7TyyYOlBe4VTYAZZE2X4UySPJaBAsdSb5fdN+gW0Jw7NMlbEpqBj
fLpoVZ/OkzxVH2cj2MggbowXVmNOkT/W2Gk/XezTkFGKqsKgkIDD4uydl2S/LyLrYEG2eZ6pidOq
R7wSI1y5gnp4SzSy0afMOZ7P7rUscU/XNbD+ZAliAvbNyZh8WTa+GNUUFDJyf4kHsSe20NBA7Bs8
53S9b5AS1K+/UxXpaNiUydFvj5qfTxALLhLjZwq+b86PAPWfThRJNgvvbp3SsL87sW9b6SJV7OCw
x0Gr4RKoF7aSN4oXyewISKcB8BLhkflTlZDyVfNyQDNUSxFlxh+G038Elo2qFVor6XnUcWwBl5Mk
RDPRNafBTg6gbUUevX4XRWZvVXco9b02PdXWMzwuuGvft8NX04eTNukZKsEAsj+dp/Srnp9Ujf2f
yJo7mSXofwm4Gsy+Bjv8sYTjq3JKpHk4dc8oyONQ/Gml7zJDSjC+YrPB/qmevAT87zw95e1SfKfk
8tycnqS6c5VSd1mXJ2X2Qdhvj7k/I9El/PoyUCu5N4Wuw8QOzbgCd5QWglg6Ks+GAe5o/K7U58Gs
57PJciHynztrfcrQKkZ0uHWHCwUOMmhGu45J0ql85gSgWrcXJ0OI5fsm/iojhQM7G7khPLjlj/D+
j+6Oi64y69QixpodTEBZdjeBHjVXJYigUdrFATpbmZF4JqEuLS5svPCEYa1esx+5iV+tXYw4Rh7E
f7iCYjz8cS91Fp9Schm5MD6m9jKmdS6z2sHPl92WI1QpOZfZTSVVPyxfX+5CJpXjJCZm+K58CFT8
cWFNTkqzmRHiKTYJZhA+yOrQIukB1gKRJY2Pe9iuPzS9mMWfZzkRJbkhcmKs2Z9WzXKI+1l3YaYJ
cPxqXYHYFyXk0wR9oePJJZ/LZNeo0Dj11LKUBSoHwONVHjbU7f5wL2LR/PdeAPt1YRRmf85jDLIs
2eZ1yqNKw5sFDE2CnK/obylKW8YYkWoGfZpsnLeUfCnu5/vrf2Fjb9gm/FCVawNEfUaiumNWxCqE
0IjMBiNroU59VF2OfkmpknoyYKUfrjD6ju1bJk3z/vzYVjCNEGCx4uB6vvqZjZSQLYciRmIH4shv
ixhpbJaVqLphrpkmxSpnUtQnt8tINYztStAZGVhoEpjHkyOKW0wmrzDZvbaw2M77OMeh8HxeEPiV
JVYF3aEadbSETpx/kBCUobeZxabhVOTQPFfpuVToKfVNs9+tzOQMqy+ukwc5wf2+ub5ao/9sLfH7
P8YrLtTXurIVJooS9pxKFEMUtQ+STRWRl51+mB5fLcMc7dERoSpWOMH+fbU8qeJLVjE2Ts0c1nwH
TSJbSoVI2/YZq/JPMeFXywDXYRE2ABSsz2mn4hJfx1rKPq5ndPYaSSrmAhhokh3YelIYW0wEIqjv
G/UrfQ2biYj0nU661P6o1v6jVS9601nnE/NRsQ5Kfhhl17i8gZ+JenhwdKI20BNB6v/hul+hDX9e
91P7Jnme4nvO6lP9GvUbrQ1qed7DT25DvfVZc3/G6r4aP4iqiPpIMEMgy7979IzXszUoZR4JhK6C
kHNJgFXBbmz4NPVgIYuTzFn9zOMLCdrKYG5ZiOwjtFavaQOrrBY/nrK+bH6OO6KwkXuj7Ovvm7K6
LM9SOc+jZprmIjAXMQ9K3B86F5xmRcoHbRVJuvm+/T+Kyj+vfRbxMrlVFsB/0pyVTJFSn5pZpMPg
GXLJxSh1eC51SuKop2E1Kc4UclDsoK+HbponXe+icSIyUWpL9UyChwOWJ5cszBHSl7Hq0YP6/D5I
/Q8bxhfzkPJCUSiu2eRjP/ea1raQCjLAxhjGMQlYhL0aIQWyZ5OiO8qf6rc+6ow/NQzYJtlPUF3h
Pv1pPy6Lc2qdNWCwM54dlbDcFbUkmAyfqQ/EhTcJOTgRzeTWPq9EvoCIbEC8j1S0IERNVffDuvcp
OLXJiWgkwIQ4HupA4n9/j5FZNSRpk59mm6J7MUgBz9F5Op+DRF3FF6S5DhnSusYyh0pdP8avVfYu
wZ2DuJUm2Q871idw6n9uhdSJbhAmi1Xj71sxzNaOTxcl3lSl2123RAzFKTLzTap7WXUQ04ZEpnIz
wBa1llM8b7UflM+/KNfm+IounKg8tQQM/fcdxJadxbPjuYr6X8qvC396qiTB414uqWO9Gq/kT1Da
Pb4JxtWuQ4vUwUP3nhRJ3wsC5fCUv17Rz03d5uHYQcdxuo44NyixTzs55Mb7N/PoIMicvl3x7TjD
gIMPScIZ5mPcO81zj3kjydDjDy37BaLMcynkEkgFGzoxwd/PVfeJ0VrEpaAPUNJPFIS81/JSPS+5
9ZbyZc1NFef6enmFRDPk3llfFG/Xm9NvHfbjDLm6X3U/vzybr7DeCJQ6WJ6Cq9lT78xzfL92INXB
zfw9R7hZTWXxgNpi/Ff38semkdd9YVnHBgUgyrpqB54CESsEV/lgvCp3Cak0fDSJ4PcnoZXioLgP
5IoFK9/E76cXF4ELcsfJffVLAsrbdljiQdt/ho2wtw86zA58RA/qOxX50zslnsN5QdzNb2/IXlE7
D7pPOkugGBh6vKTwQW9bTGUP1189Tqe4hb4rv3jbmRgIAeHRkbkV6hIdbjLPGSV3A/cpHwbOxa+D
6p5wRIWrh24gFaSzg9w4GklibVHgxHJdopau/2peRMkmha4vA7RUbQ6xdonXiYnh73Fh/6pe+I7C
K47cMgxtmMAUGNTOGbpyt9Rat3pPX0Y40Lf5OwWq3nVjp8S2i66cH/Gl5YUz50p9GKA58gLyE9eW
n9S783lePWCEniOdzGH4Vrm3XrTDdBfbzvHJRg2BIflaw9ft5tPrWCz3kzIv3yzJyc/B0M1zjnGv
OcX/xTx/SxP2EIeN7vT6/WDQxcD8Zyx8sHdFLpUCq78HbnksKjWDD4S8/hS2UY5mer6r7sYo32Hd
6iu47kobs3FGHFaPXn0YV3dvwrbI8CYcYFQmINLK7eYcXFAtbdbCaTK7Pb/a6Gh+f6f/7iQMWtgE
gtuDNfjHVvzHoJXNOrlMLTeKPJ1VrUEUJ3eGuhkRzriWgu8v9i/e9vfFPk3nTCZRZRhcLIFloq5P
lGUiYGoHgmrw/ZXUf09UYk/QANsofdS0z5nzolPPk1XLaHD3c51CQBnPSiqlKG4nGzlSuK7DhhUC
bX1GfFXNBSGWAy9bvFWHGZnTAnH4cnvRVie4VZWgoFs3g208/Qg1fND/Po2VGQgdKwbCV+gNfcI2
Zs3VvGjaBdmXMXflOPt9xkJF5fYU8t1V6xXU7bcK1dqa18deiZuY7E9Xv7CSfRuvRUpHy86L6qK6
ZEWGGfUbUGc5ByBHCHrQLZuO5BVWbvYxuMrmthsw78w0b4DSM6T1EoWGO+lahBP8J4Lr67FcCx7Z
YBH0GLpznDhrFQe0n6j8Mi7mQu8xWincPiFvpL9l2VKcQXsLq5pu8srumROSmhrQndRljTpebU7B
kFJHxuGpsOBo12vesOwos1FXFyg8MYFcezgV8DATa2FQyoz454M5e0rMrWzhIsupLaNSrfa/HyLQ
S/6dpDQ3+DllCwbabZ9iX2VSG9hiNjRER3iFTnOWK3fmmN6Iq7QwOCeb45z394+vHV7GKFasFGzf
LDed31FANBcGdEKhn8qdq4NZ2P5GFAFdVxQC+p7wFtPd5dIjfebpC+zEvKeXl+Xm6YVVHJMq1f/P
aRZz96WQCTic+OG7KN+Sbo8f5RrT/HFVYw4svG0PVij8PQ/J/Hb4YaZ8weUXg+5/W+HTUnW56ElW
NbTCYxO8whALFEJYr95sL84N7mepW/N4PBd/FIe54bCROXhDO28ckMVzOze9E00uDnNPL6gpR8Md
hTBhHeH7ezigUotE8uBzdsE8Ehcz7/eeUrP1CoeQZYkdWoNho1BJQFD4hyf7yM3+78T6n7gMyquQ
CyN++IzlXHHUUM5GFW/sac2BNWvuy8TLzytTDaxmP42HCYGN8dCw18TGPtVu+N0l8ajoU4z7+rxs
zFA6rtRxpZXs1dTSmJEdBzXbW+4PrNEG2dvzcdvbt1K9nBmhyhlfcArnXbaYDL+mfk1eg6ANSJ2M
faTiR9I+n4d3rbj8dHD8exn/n0dFCRLESocBYH3qxEmFBliUhKDyc5I+lnpUKEHVw2p+KIQaguxZ
anA++SlppMvqrAdn+VU21gPVrbpnaz/Qq1GiFNf736Y3iddY6eGJcliA0wV36e/9T20a8zzOSjxq
XPswhfG6jXQsNdJdizdJ5je7MWh+t0ETmMi2m54eNkEfNUEVqGEZjG7umcveJccatFG26aPsxgzH
SFTz8iFC6T3Z9G7rGovi9eRrd62Lo33YBwbOryYi7+ku9nCAnVNI4p9XZ19qHCoM+ep8cyl7ZWTu
L8RdG4hbrepIWzM8bsQFmsD26hcFnJE9G/+ktblPA3H3TUTg1kRthGNOIK4s+cd32UsDc30Oc27a
5vq8OzQwpEUbzzVciuI9bYGxKM6Z+hK/EDf2RKWlObceKjfDpKX5fdpQaHuJkJHqeW8biMvKIQhT
APnRw9SHLz3s0WpXuYk8SPm3vBS1nYOHYydQE3I/uLT3ryiW4CQyezX8mXu+oWQdSyeCDO/qX1dI
5yir0tV81mZP1XE5t3zKAJHfTkLSGVdfW8Gx/7CXPXqZNyDY/bv1sdZcj6uLz2tuMz5LfD5AGxfN
wutK1EHqFBifmQSOtDmuL6urf/K42G0ciDfhMovFSbPEAG3V+8ayWWbB9Ktz0ep2sT4Jr9wcGVNM
QMYg8y23419ksJOQsqCHXJrjcobqNn4smNDg+SHOMatpLTw8LL/AguUSKNhlOP3dsOmop4xmCCxh
gNPflbt6M47OaXONMCw9ObjG4flTb4rNkWo8XMQfx8QrNrMtJDPq48SXqKUzl/ZSPzraU80AgfKO
Sj4C95sSfXzR25Jvr2dUbUY5vjJp7ZSRvYautj+H9lp8iddpW/EnXmssbWvq1vfIWW6l23g9TE43
OdYW7hkDSNoWjOic28yg5hIW9tHH0MemNUoR3K83BhXEiLLPzYVF+7FYLXs/XtCZD3FQeNZcxwVm
QAefmslH2POeRswmY97XBWhsBONc1LqO+JNdKG1UF6l/WR4DFJXf8TdoHXObBUmJ7jceXoHOPxBn
iy4hp2JykxwF3tN3UYdpLc2gWBOavsUBdmBorCM2iM1ns0y88iHzWl8NKCsKrl7OGs6LhTWdtER/
lwtProrrl7bsgmMgBPs7V7iI4kzzcvU+rpEESVD5lZ9EsY+Wn4ufjdOs9MD8bWx638nWprgoXgR2
QCm53+LJQ8Fb6io+5Dnv6FdU56buhUHJGPJT90pxqBKKixUBZ0BC6guBdRKi58Bdz5YMVYsSU82T
f4nmaf1jZHniHuNVudT9cunfhv2H9aOM08gMAxfDo/yhfU/ohwDKtzAc4JbfrfXVkxBrZiTHtFHj
Zx5MGjZJUS+MO7WLEy32usnzZYU1ry9sfsQdQH9ytXBaZE8YsC76jbooQwI7F1xgcflwmsKyG+NH
g4JXE2l6Ev6PLb2mYqCBETO2lKL+Vlh9g71hSyD7wuH+iBXlxPtxAOLnoo664DXU5NLzVphibVBR
v+UPQe7XT9pyoyzFs1me5M34rfh+5tXB9b2L9F9HuspiHA20pbE06OXEa2h6zF+Pjvo78Ua2fa98
bVeZ1/On4KtmEaqYuc1t5YoKY0zVcRBoXGM1ePKb5sv1XKxEgCJ0koLDBJipG+/E25D+9/AvCDV/
xNckNIkzlyUFyYWHBMXHsM+CIsDqwZPWdYQbHWfjSAmv9EsSzBhmLWW8PauKWEuEbS9yLvPY16li
xruL+uieIdN/+CXaDM2Z5YwYlhzXxzWmyfQNgkgkFFjKGF7L7mMuiTEvzd/wTV6L5UvhS/MBGY57
sdiKtU14nlzw7RH2AwXKbk63BlgxWGq1lfSqvk0AIuE1wJxBip1rkK2mjfkiFioWogv/bDGa0iIL
F4cOF42EVey84eiN2ST+w6yqDNmeOTRbijOhsHiWGL7kDjbWfBe72K+nzvhRpM3QIyHr9468Rbr1
15U2QZmGwoT3LPsYqgXDdWDSsdZiVKsVYXz70ZJoXEezNTkboeA+OOJtRSQylTXfK97Vm7YQbLdL
V3d2UJpYJXgJBh1JhHDaElW/Psyi674P5YB/cBOYXvLe6TcaLa5ROGJOX7ndxncoBW38cmVnCzvS
NtWDsWlW/MH9w7jBlyq6xHNzp++sTf+QHfoHWB5gOPZTgU+fni8aDKk2cY9jlZHPx9fYwJgqezOf
SsQMdpT46rvkYN00D/zbulGwy475G5sr84mXzjbmTvx1Yz5la+F1wPnO3PGR/B9/q1e8OCn8P4yv
WF298oOH+BJeHjjmxTsxUDBKwGd7I91wQ3iWMKbW0o155q2zTf9aoGAjHLnW7HRP+S27VL6FedDx
sufuUCDlI9jKx2Se7bGRwrOTrfKJTe01Dtgn3/hk6pu314caMYF9uiW3yAftWuwhb8ydsEfp+RLf
zTb2k/nErWvYGXVzWXIyDFSAP7K1cWOKJ7I22E49iGbI1nyJx4Tbaxv8qpKdZJ1gY2hsQG5krFXi
iIkcRwlLK749Ny2LqpjlLQoCzBUMgrkoDSmuzJvFS6ybTHhbbcQqPK5GJ3jj4sVc2Yi1gU+N6ddy
pW3knbaxI6Ez9qDu7MjY6FxO+LnE0bQrV3IQR+I+xMvtyLyrz9wP/ylX027ayYF+Z0ZQGBgqEazZ
MPbPCsMsiYQJTMaPjPVoOKTOhbV0zI5RrXg1XiahtU7YvC68I3ZLDLbIxXsXzh1ixcDDp4tUCukR
IliOm+amvdFeioXJmie7VYVakWNv7a1ZAhtTNjPXt7M1NshoI98nw9xaY1kovC/574kTGFpq2+vm
uikkbtO8UzbDk7xTNtPOvkONFwH9M37PO/Gl3VQPVMTM5HnzoP/XR3QfbhtP/UPD6k6hM0Pcfop3
yXPyjLgEgdur8lBtLRmzk+MeuxOs96a18D85ry0MTrDwWw3r4XBaC9OlGusyhtReDKzj2t6ZEoN2
fMCkLd7l2xzfWJarNbKPYS0ipxW4BTuSdxfMbgwqOonp0i0vtnditOn0kOgTJujVaeC3YKG1mrbT
7nIz7cwojsQIsDbiJeddFsnM+LVBoySRtc7vMQ3n3HSrlzReed++G3vRbBr/nUrWEGXiP/I2i2jI
vbY3kGuktYWT6Gxvb5O75C5/4QflPZx9favzxvTewk5yJtp+P0JX1vgAizfr/BuS/9pap/dZpG7F
kEjE3SRRj2TovFoJezU6JgrUwCtXlW9QMbCyeEIxeKk4C2I/YzOZrcew8UEN21WLh3C+HbHtjV09
sHd4va2z/ZWZvRWvt6MxvITtRExU4OL2nxkaldHspLZLxYfb/ZZCHe9CVOzYnCcfwLFg/50wMDy6
RBJYX43s0khQqrienXjlEHTYRKc+VtGwjxxK5HdiD9YIkzQ+pMembF5XTrtO98LpcGJBkBzxXYO1
mr0yXiT27NLX/Sqst/UtnMMQQxIc0iiV6T1cilbwrFYFropnXzgXTXjx8D2SWBgZJa4QYynn79Ii
c29v82XvCefn9ubYoFyIK+fqHEhhyzzpNyMZrp30Xu8Q65Go697UmATtYPI3eNEdMfQ93TWY1BWY
+gp3ugYSvz6vY36d3+Q3wvHXfhTfHe/ymyzGVk5B6eZGokpjnhjLcjNE5WVxjvQRezus3qQQkDOh
gQTWSa26D7ljyWQIbcyZsI/DQs5ckXY08eMBCPvPgldYygkDp4pWMPEOPm1ljGmBJ7ZUXIkfXmAB
XxzMnnRc5GxQbGxDMPbpsZujBWlxbOmXNq2PKaKHyxzOUHmYh+0BMjmrN6odXlbg8VS+JdvzCihr
WhW6P+EKdMJA6plXbdWVCBxFTIVNzS32d+t4kx+sXUmP6XSEFbRuipbNQHfkxHmmC+azPq9KYNUJ
R7F0P/iIDSzyQBz58oAjxhI1JV5fetUagRwxBibszB8ynLeBqvkeb+JqndzGN8nttGoPte3gPssz
XYifbvtDv06kRX8QNmD5vnkryZPsmkN70B9UWq/GqpaBg7HcSbiCPYu/k34+FHOM5t5Ir/I7htb2
hIevUs/Ht66YN1i57ct9f1BfTSDQrUksupZXs529UYKZD2FlXyJZ7vSPsL+2/9luCnPR40p7MnhR
vs7X9gYn5nSt35xW0qoLh1Ccoew1miWP9pr32ujWIEe6QLkZi9DjStEciw/oQnmTcsyqohkmp939
gPvp7DHfWY/WY3Ej3Lw71InurcdUnwtDyZPsU2NgPZ7vs5sSP9PpuKDAJLnp7k/35rScbU/3s+1s
Sx3G9ngf762tHKajg3YzcCZHtRm5Ww7Z4uA9hedQ1Dn+z+3gxFqv9M3sjj+4BpoffldH2UkP+JSa
LPbc7070vASMTPdj8Hwj8g0QclmW+f0TeQe8CAlpxuX5QdIXJB+y2+pQYeopjJTwt7adDF2icQnI
T6dfF7PAQvFJYJCm1y3NZYcgvMP44sOxXxKWW1hb3xgBtlureDO8lgdSA9zS2lyuBtzdjK2Oqy8m
z+AKYzRRDITVm7AyFWfPWe00wuqVs3JFYmK4Nx67E3boeKInN0h4taLhyiM/0R6tX9kmvbP39l6c
ac8hR+GV5IsWqX4NToN+nqME152OB53o7Y7hjajgWgsubuLHYQLOMWK7KTzaZytKU3y+VgaRNXHS
+TCgeMBhweCnM44Q4xbln1tEFd1ygQIZeOMMpEPsgd36P9RBuiEy98+e+NRLJL7ynfEorKzH6IRA
e8ZNJzcNSFDnkYXfotNEWTJ7gIiQEK58mb3oizgIoAmFYsVXQBjw+AT2kJBMynwbAWHsS/vAwk/5
AxUSiNPoIsnVu9qt6vVu9Th5FKSsax88zRMWcSzbx63qiy/SiyabSFitBYRlLs9gOSqojgR8T8sL
dKuKxIiu7zPGJzBEvP/PJnXmcnUwrARARByjyD1wuBTCSNZSHLeAS9ZUD/HFUYJ+pXU9q5ybXgVo
JTrbBOSw33u8evE4BTKBOQ0odFyqON43H7ga1gxhjbwYkslCVcsVVsbnUPeEcWK6S25GmrENjjfX
yOahyw/ntxVLLtsZ+wXujlJgAaEZwcmnr8MR996R36A/JrYplk7h30tRi4cKC1+sJfwXqUic8hIX
CcXVCRO4mV+jeGYF6TpltFjBeZVt2T1zNi/xMZN/3Mor8GJX9sS9zhaDX68oCxR4HSIFWMrSz6fN
c+YrkRgDtC02aOj3YWv+4ey8xql1n+xxpD3U+2kN9BtO636rRefN5U6JysYR6JEdViB7edS7Jqvu
LBDia6hCLsu1+Qqtbk1tD5WkIS4kc9FAH1hhGcjedYcSmdt4R5cyHw7V521zY7qpb+PBxsai+jWH
+h4fNXnFLqKKsaDiiilmRiY7FvaBBJ+BgCWTbfrRWKLBiBcWvDEU105D8fQChgJ/fBbgYg8mJCx1
TzdxKGBCARKWuCFgEC3E5Kw7e0nu22e7EFt/x7uhjobAk14CKhDzSXlg783wCkwqPk1gTzZYLOgq
2LzAiBT2J3UBr4PvjXm5LHhCKSi9bjW6Yn/iLrzmsXclkNmFaChoHyE5eVLVPl7r76R8GGMZ7rq4
CHLMv65OnJCFT2izHbz0sfDF4Ab7JYwHKyU73tJx9cZyxQRv3IJ3tYCLxK5ACauzp4NyitlghtUd
xgvprmDlAjnDn2p0dFLYYLT0mLGwl6eH379zr/t47pr9FAKGK0Bac6kxUPn5a/068De7T4QCrNDZ
Ey8XG3PHQIsB/jqMDZHMonPiTeEWNAGuw/gCTvxW9i6/0gDpO05h7NwZAVYaQn1gK26po8fyD2Ux
sQSoK2i56kp0YR7q/khYQaUEoQCxR4fwB0GGMHNVK8fGFNf2L16D2e24KZCK8IyXkzsF4kuPcr/7
LUKT3E/5qjbANZ4AdQhHDa+rqeucC6RL/gVPQ4A5kocsN5jb2U3wfzQXApzD6Iis08eBCTjnrDkC
g9I8UEBhd8mLBTrQLC/hmbcJlFa4KGI8x9vQ7+es3ywhcgMIJMEJZKV57VmMCq/30d2SNqMP1RI8
2HrIQkRi7sTqJGTzsuXoi485LUhVcsek8uZHt2D2l2gAEoS6LQNMeMIKG1th6guhkldncwFqAmUs
OoCd5v2MQBxpaHxllSXesstTBAkbgTj9tuXnWqi6OgjjDBU3NsUoozEMT30E5AymxcQn9uAkVwAy
Bj9iaNh1LSGAkmMiGvIIX5h8w2oWtKxcKp2Z701GOVGnurDpfAt7z4b8H0t96878ZiFjgFkx5YZ3
wZoIp7BnQLS/ZC95Tz/GHUrFTMDBP/WOwUKSemLCWci5SVTiOzPLZzvFexxIGe6G+ABjq/zCmBxz
qgkkmRDoOjjCgrj9ZR5kD8oAS5/k9k+tO/FZaZBHTHcdcVzeLbIAKAZtO8ztR7YkJDw9KTqR2EDh
ATk4oQ15WorcSLNo0Xa8ohSpkcfUnHW2GZb86Cn1Tj6CGSQoMh+Azq/AmzEtdK9geDJ/C1yc6XAn
lOdYuFmxWva5QazKvwlvAjTcOFUMvsV2IL4KpAtZybuVERgBZRc2Ny/5LBBBTPQGeYc9T4Y5TRpF
NEKxyTbHzfle2MqC1bPZ2OEFjF4BGjPcjyQQT616kFXEPBZwvIg7gOFdmyzk8rREopIeMbYpQTM5
50c8apjgE0I6geROZCd9BA1mNEnDvq1szWXxIPI+qE2f3vMA/1uIRIRVwhx4dKkk5CrA+UH83C3p
ttLx64f6teP5YDSJJVXE/UisvhY0htjTdfqXu8sD2MMkk+h8e0kFO0J8Hx7vru31C+WRdc516xeR
SULrhy69PEmsSljxkpf42ODEoxlbeKzDnPWVpJa9p3mwkItSernl0e217KHyJx5PDNmBywuP3Rad
vyNfZKj/H2fn2dRGtq7tX9RVncNXtQIISSCMsM2XLsYjOufcv/69FrPfPdDooDqnPOWaPdum01rP
esIdEADkbVVrUrIVRl3MxnR+asbwCqQPS+JG1Bui4sj4ctGGlHGV/ar4784NioGs5GT3Hsx34lVy
dhSL+ga1NV52zUsXC51/41VIHCmVsxg3I3FXl0nojVtORyrMkcyAg5t3JE49lTq02VCUrYfN9CLy
AHtte+AiqVIx07vDZCLmhI+2P8T+++fYF9lTQlWtU95iOsovqpD7ZIsTKabiwu67A5DN0JxcgdJo
7z2WMukEKbF9sB5YmHc+HuIZhUmx7/obmaKJxxXpsvbAqijvSpIW57ZuqJ5SchbhTD0S/6EvcIKW
vFq+Mn8Dd8Z7mSxOHMLyHbg3qsKj+FdsUZfOJjrgFX0od+1uZfJTxE94X3NiD+CgsSmW+qYSdspk
T+JXwrsO9sPv+kZMH3teUMxUayHWEvyOx/gPBnE/E+DpGOm2ixysxLREm2W8cX9Iy/ZngjqrvgGR
u0SndeU/Zuz3jsRArLf2jnOKUYD41Z2pSSterv9HHDk8wJ3QUBU6ouxoAl/9l7/8QUG5KTZornK4
x0uYWQzkw3V8/8Yn4AOCqJd4ReKXxbCEzYxD+qb7PV5BrmqfMUACzadB3FDB5gixAnC2nyfDYRnn
lVMhNWainp62u2AApIZIX20fktFZaBliQbIbMalCGMyK5b3g2AZKtoXmi61nAeEIgdnpVEpPlL+N
r62mGE0n+cbB5r0WveFKWZnlbRm3CwS8l6ZxY4MgGTg5yID8m6S6aov4GWv05ZHm+l5+7Tv54CTJ
DjxfS48a5oAp348++p/E9/J+qo95idJgi8+33bmSAnKEwW+jWa5KDdg1f1s93TSV6dp46pQWMegn
a3wdu+e09a+AImbAqP9/s2AUYQby+/v//wHwZUmGE0t14B14Iwk9UA2X450Ohz3uwmXe7Vr1Lo5W
kn7L770HlHin0kmpvVec6xBVQf9GCWHrHzT8MLWdqhANJe0KzWAGAP/PTULzQpYcfRwAap8XSdEo
+uQAaT142jp0Dmp5AFGbx895u5+C+4qjgOU7XONSKJ8RnP9c1kSNBgwWiHiwFJ8vG9bpWHcTWmGA
xnycV9CeCdPHvtm8mwJIv6Xof4W+++eCsMlBDgPhQAJ+xvsBVB15AHohoEq4K1abPFpmP4VSOEVc
CW4xugIU/gzL+M/1gG+rkLaRepnzKdosyeXMR/Kdjw/ULfJtF+W1VNqA8O/acHcFYfUZYPWfy6nw
J1CmgLM3R42P5VDlcofGIUKYNjb3KmY4PSLRGWbwwMqQQfHrQ2mjrHkNsK6KT/UvAOU/l9awzQI8
LJhEszATqEVWgBwjzJTPsraxS+TfDWB1gQUl78VU1gyIFOQpMghOPL+EdZXdIZwruETTC/+lUDAm
qI/thFpxVadu3NYLR9auAHcuRUMgippqyECGv2h3AIor09jKaGurR3wyyn4vq0QPmhfX2JwXr8QX
txDmEFi3GcqwlgOU0t4/vXdq0r1qPfPNBfByaK/s3mtXmi1qRTIr08lGwmGzNZMIBt0bdMcuOvfX
fHBVASOaf2Uw1zLoSUhQYNg+b1hbxnOyKXrQGPThgvD9E04DurOytanN/oRwhztUeGF2qJujve4H
xmqwmFFrqatP1tbst8F0guqzCT1cmmwVRAm46IQCUQLt15vZAi3SXxlKut9vjTleS5yCH29cvMMP
UVjVytGLYwR0scyA1MQr0vHLhc0qaFSgqlt983+4IHhYDF1tTYdb8/mCpdr1YeCzxVHhgborVFmA
iJbBypiO+Xi+6p+pfNam+GcDCgmgd7oujzt7wq4ek27o22jXj+OdkJMSo7RH2ZKWcviXXxyjdGIe
u7eigyUpriWd8/zn9488I7R+vYXZKYKXYq2OfNfd0GD2vJWMWzsCdHOaBugMfOkou4UrZzJ1ZG36
dJpsuLr1Sw3az+uer9yMemmp/vs+5vJMzhhPZen54a5g0mhm9HMRPxaURuj/SJck48ponoU8nwcR
C+etK5e/FIqhDOnEGg63r8oV4InboNcYxwWoLL6WCw20UH1i3PtbQ1QL0dUsePv+mhdjMBxe8O9C
g4AD7vOai1LAl9HUx8hyqYAX4C0MyUamDypn95PVr5UYmXeMWjLJ7QNwZoyQdbrbZaC63C1ET9w8
3Fw3fqCx5fJKssC8rcLhPpOCK/oyqliN80ACz1t4AovYOCdUZXopZYHGcRG26WIIDPBk3aryEP71
dfry4VbKh6UaGSu5S93EfEHiwYV1ufAsUGry3vZf+qnETRAAV8m8KJVXubMPRu/eSppj0PoPlkX3
xm9h0HlXcogLO42vChtK2IHD2p5nLYVm5k4bjeBjJvVc1e2N3qDpP5gbv28eyKcNmEAYgUnADJW+
rpYQvZ8gh6JfcOV7f11j3AjaKLZGxgYXaZY+GWYuVSNeJ7uY3oi0kugl0YAMcaCr38IMY/V7D++0
/sarl46/R5taHvtF0FdQHFHDfI2NDYHYyK5kIV9DLXeFlaVBIgCDbZ4JNHWJ3xK6D8IBEuHbEW/2
d3njvjwWwfFq4JuJUoio8+l684PWm6rcCnqOdEN5jjxGyPJ4p1nJTY+OXS/HN2WHBDfUuApJbnY+
itgq8JEWKOr00gzlqtHTbRe0G3tydsl4rzkpa587f/TqVWYue+wuYCgDpst35rBrSUs4bpehXtwi
EQFT2eCFtzEUo6vCkxcC6udHmx0ihl1UUtb42U7pg2WHVmvoylNwaDQmClBTsZJOHGfj4VfoMfIS
2m5NuGPj6sLhjFwzvF4pGF82rrgldBrQFoe278yOGa1N4lwxABoX9q06roTqq6kfBwZW4bOSLpzB
cXNO7zAFfBFuB+wQHVjRNrSx7xf/hdpBlyHu45OO2By1g7jRDyd64ZeBHnloSuuWm8LMkCmoC+Gr
6+DRxnRgArUmXdv6Xw+Vzxed5T+pl9qxX6bhzk4PfrNLrTvEieB+bDKsYNrHzr83KaQpKIZrdfzX
gPn5yrP3bo5NH5pKHO7G7IAyJYTQftia+APV5hU0uXiGz6EZtybyCFhKpo4a7OwULxKnq4cWtU0P
ZDjNa3mtFX+N8urK97sQJrgMTorEUAKYOjusAq3WMt9EVFWHQkc9kjKNQSC3I/835L9ZUKZDszn9
jUyAme0Nh+ZaBRe6cEnWE6oLEwRn0V25qwvVunjNBoHLQnbqi6t7409dkddJvhtbDWV2hsNSp65s
cN9S79+XfrEUXuBCbD/NYbZJLylgKYi6CwvsFo2QABAhFU7s6cheJ8sxHNym9VzFHHhG47HUrJsk
uqqTdnlZ/nvXs+KrlgX+35Oy3RQ8YmxVFcqyyrRtcz89y5WyHyfk40IgZ3W2uJ5av593swXDSuEk
1/mdAnD2JYeqLjsvq+LdaC4b8F76kxzgiXgX/SRq6Xi98PaMU/Ey2uvv15B2YanKJiwMm/oazdb5
Aai3de0MbclStQHGq8vI2WSAJFtwTJazqI19HLllv1S1jd6vkJGp8r2OdF0enAPzPkm0Zeu9tKCN
YcXlUXBngvkvyFz/6vhxPdXJqaGGMRjKeBu5cWtpaRUns7proofvH+Q9WH15haZpIXtIRFPnjOZM
HioM+uCXqzEKqeimypBPUehy9fBsN/7DAKRUtnZBWiGRZLltVrIGwZY7yY1Wvnx/MxciDV0gHC/Y
+4hcznskaeIZeeehTItIF8boqHhimYZGV3nNtnmmtfR+civCQwztG2i8ijxbtoZTjHnmIDxtnpBe
sLCESbcw6+G4Q0qLuke8CScTdf4ryefXpgw6KypURWKcY30Rm5CSpDOtwoJCYG9U5EgQ1oYpJG9a
2uvJ8fuXee1aswPD7rrcapFqFGGbloOFUpFNrOOQQK/wai508WqCW6bzaPS4ZvmC1Ie63GV4A3nq
pkaqk3QHO42w3sjqKUhfv3+0S7GSThqiXTqaZzh4zK4W0V4y7diJd1r84kU/K+k+V+4bc9N3txrY
pXFphg3+C+7Y7/WnaTpm+bpNj2P/MOnHxvoFTrO9HbKlRNvWWdIg+/72LqXpmCQJxX76YaIh9jlB
sPQRWUsZfTvlPs9WE5jCCcCOuYl++k/Tm95RCe7y5mcVbO1rkuqXtpChCYEh24HsNyfChYkFyW8I
kl2jqXgq0syKDuygAvQeNoLfP+eFGKgQ+vD1QHJO6Pd8fszR97uu1LNMKEWghGCGzwiEoRTy/VUu
PpFBhEKbXSG1n31rK0ka5Kw5rYUqvDDYFkUOCbSSDAs9Pn5/sQupgQIt+b8XE8fdh9ROmaTWLlMJ
OHIfrmkMrYlBcIUzfW9BYy8yQALl5vtLmheO0E/XnK2WtENTrjaNeBfrRyk9oquBJ6WhIGYk5Wu0
TsukW9O6FVoTAd588Y1GqTFYZ3LQx46aGmmte4qQu+wh7YoHZGUWkX5CtiRBfrlpULGB+kxjG24Y
doltyT/0Y9VsVRVnYzvh/GqwU5BjrsaTLrI6vmSLlVs0LJ0e3a8MS+uNgkWNF8Bm6N8cmdFV/GxM
p2woUDbEBK090ujJgqOTv+aGTEcrute6myRLrryqS5k3BswcDyiBOCb59+fPo1dNqjQ+qzvlRWQr
J1g5cNJeI2RJUnd8Qof/+29zKcHggiYLHEkUkoxZqk9ShvjIxOKLjTsd79xJOeOlUiJPCX+aszvD
yUIavLWZvCBNP/GWvr+Bi1vsw/VnQTxOUrP3cdDeYfwRwEbiPIxxqrCuNdEvPSjde5IAsimCqjx7
0CJO+0SR5RzRr7NtuVGMlElTbzoJ10Ze9mRsjS4GNC5HGxoKtHev9vEvnCCf7mD2qPqYOpVj1Dnw
zA01RlifvPyVwpIU3ETT8vv3eqm+pYRUNRWlVQVfmllU8fCjjpgochL7j7i4cEEriWka3nkYnATe
sQSrw0N72pmGj4/lgEkWi/+wlox4cVx1ERehcpaF4S+qEkaRExcakJ8XdtiXdlbpE4c16rr1pp6m
X5JK0cHyygFyYwCi1t6tQSvzynu4sMA+XXj23a0gMeW85cJh+WzjL9Ns9RHzw8VI+VxHaHtQGBEA
GZQMGvNouXdL8xbrZveqxOeFSSC5w4d3MFsAdeNLutJxK7F863sHLMSFL0Hd7zOnuPXazeTBKy1K
92qmdPkdODZ29Sj7mO+5/oegb6Pv5HVFJNyZ8RDAFqNNXTy4QuvK4aK8OxB9/cz/XmkWv6o8KKdJ
fObQ/FVpwPyaV9HBEwE9s1EtdR7zoro1cWbxIso3FKbKZo0HShSg/MDLGNsVZ8W6hvwZ3wknHcOE
/eBhIeY5uJ17b5Emu5wH6M+o5B3WpgqA7zD6kNlUKCDgsremMcia8gTO1LLfzajRNFn3Ybd1pmBY
5rG/DGTrsZ8QcwfTpSgLlF1HYaLzwwmB3GDD7UOPTZ2tiH/BEblXvQJbjaaEHBzKNUPApYe3PZtE
S8CZRdptF2+R2ohSzJD1gzW8BNq4yvXbJMABG+9er1hKqOvhBZpSXYcBQHkeQ0eaMlyNjfWTvs+P
Xve2qp/gxIN2xjbNp4VqIUcz7RltRRIyt+UhUex7Ou7CHScozJuGiXyNzXbkoXXk1+/iEkp4FBXz
6PlLtUmeW7VaSg56q49o9jWFvB4kY4fomWuq9W1OTKhtGT+DZFMBsUqKbRjCmWayiWWWkco7XbwD
MJEFcATzOXjKJhhcfoZi43bklVpZ+YPsFxVLJX/Wkm6FZ6CLqOcth3GvdesqXUnB200ZqTetBgc2
B0GtyPdZ5D8iEfmzpN2XKMtBOExL7dP3+/7qShTR+MOaT/Rxaq2IyZ1fnQ0v/DX1xk8VdQ+cf249
6jslwIilf56mDOfs5xwI1IBvkEYg5PXX+Rtifcssqt1GAuc57Ash/1G9VfH4YCBN1CBRJrVvTNSl
BLo/el02o46Q8IUEjJod466tl9qwF510MwDXGxqrlPjb58naVuPtEOWrNMT2NIqPrsESceRDqp0H
IhBHwZTEaw29ziC7j9OzSTroT97N9y/ofUr23VadVYiF0Ummngjnl4hmSvU4BLh7aXAV7IdAeVal
X7EH2Apymen7q3JkrlL1dIZQctLOgRIebP13bAY3PWV8lWHpZ24KhEwlJiMGEKHk19S8GvC9c3iy
GjsyCQ6qcmNEClZYOOGY52Q8Gbl+04IaocxwDeOPGf0W4Q/pb9FN0ZUjvkzTcFO0LVbkf6aHzPER
7vKXtqTcjCpsXcbarTMtGmdYVFWx8GFt9lCdI6ah378saq+L59d/A9t85GXaST95wuIw81/7HLVI
eXX2mDinlLi4g9YLP6kXXfDYIVKVQuRs4b7af/Mn+ypd1OWurE5NMS3lXMM7kt6uZxPhNhJDWkt8
cNXNSgRZtGoz2MmNHD3H6tsw4eYL/kZIRA5HNIbqYITOMzJggmmdHDXSJdFyElgA5p9D8iYKh7KJ
UAogQe6ABILDsplDVBxn5NmaPCIQtVUn+h+Y8Ig1R5nJDdCPiQ6m/do6C9JqYbfRdSeG3EUPIjvc
ByXMIGSBbUiXgL2M4kYdnqf+1rPJlwhoDZQd8A+62BeN9ldWUBNjcQGdH22rsjmSTDEQFTkGccWj
kx5igMYwQYHm3Ey0955z+4wkL9qXTXgQ8Usbj4qzEwZIWQXyXD1O/ksl/21nOJCH/rInotjKSgRC
/mZRp7fcnp+DsGfcXKGx2ztLsViuLIILtRPn979rYJZSaUntqZ0qc7j1KJiBd3XgfLSe4+Lr2Tjg
M9FgCSPMaaRzkf+0jHwvOpj0VPGS0MAnjVYERKV2fV29lu1dTK9Q1GZkhpT/F8OcTNJNL8NgREiy
E7+LkSz+GA8bKhsdnKD10nVXzvpL2SzIt/9ecfYyOlrPvpcp7/giYXcHwo1UWsugba+utrMuvfmP
DW1RYX4I5lEQ1eE0UbVy/BUOkbjY2NKZ6EsBx5F31Wrn2vVmFWvd2HnXjCnYIu+kg2cLHH9Niawn
L1mIHV30nLJxv19d2qVPqClCrxl1cvvLbK8OU7PoHQR7SFSd7GVA3Nf41XuHGqmf6Wfk38UyzEEL
0g6nErAHoYw1TBA60pxx5LgqulN4W+MuQDe3XdAcvMM+sSiTOylG/Pq2nKDQgBhSR3mpgc/4/u4v
NayoNYTmF5N5w9Rny6FUM9+eMmr8is8jmhg6liJkf52lLdA41EjwcwvEenkYQC6h5jMhjtcfE4bN
JFxMMZ5o4qCnFdCerKJiZ2fodIz1qgFA2Xrh+vvbvfh9P9ztbD0FaV4kYYFZAoUiGqii1p1k6PKM
NSdhCfOmc/R8f8mL2b8mLEIN2zDUL3rDuHo4Runk4HswSA7xHq57ZD4MyLWqjhv4Bpk6oxqXlWPd
Tb185fuIvHt+2H+8+Cwv75qsk5xgxBIt2XJiCedH8DIkKFl/JS5c6rfTAMbghm47a2Heb/dTQzKx
uEl2RXY/1O0hN8a1NQBDKdNF5pfLoD74ODVrUeZGvbTo7G5x6Kf8B7XslVd+KUR9uJP3Hfchaqjp
kCehQQlMA9Spjo25p/WE+BvnzFVMzMUVZWiIRZkWlmVz0IUjJwQok/ZwGf4ccERK+9eRQho2DF1b
Pu3VfvQXRTBm83iSsdfo31BTz7EArTe2UakIVKCDJ6Lm/1BbCxLGyeiLjdEhRidyD23hOC9TpG50
BeUHkv06wkcR/X25QQrc8Hed2q/1CkaR/8oGRJa5Dmy3ps+kduh5bD08m+ME1WSoZg4eBbW3qaaF
hPsEJnsM6k8M6XPraJpHRftRmg712I8OoL2xzIJbbXiSKu8wRYes9K5824vv+9+nt2at2SnX4qYy
OYv5sJTvDGwrRIoS6vjN0O2vNuQv794P15vFt3ywiziOGDbA1nIS16vOQ/rSgHJtN8NzaGNvmh2v
DqavPeQsTLWqR/siZSSOZY7o0yZHLx4J7SeM3/TOdI2rsIiZ2Of73OjjqrJmJ5+OS0JmmWJVpQcF
iptq2otY/T0lax9Ro3rNYK9x6JEUbx66l9lSVnx3YqBsPvgo2HMuV8VtTSc27XGctbZ0HpaeAtYf
spS2Qy+guE9LGQPYxBXefVl1lgtYA/If82c/7UR7MZf/aPHKT54kBLnCYriCGn6ffX+JhB8+5KwR
5adBi8ccG1VXj2r/qDKID2CAdHhM3eeVtDCc6KbDn7zfyDz+5D+VUPRy8rgaDi0JL3BzgTCLNOvK
mfSPc/WXWwMibTIbZz4+R4pnRqUkOKoluxrgVs/QDPkCKWOCX8bwh5HJ9JKG3fjgJX/FXbw30PSW
/cfe24fTYcRROCWxjxMET6R1ZyObqWu3E1GgmG7rYS1BtB1vtRSYIByc/DU+J/jPgXGiIbQcgs4d
/FMf3JLeaDqKyGGwkMMbtRhvQnEia6dEVKvtsAQuRS3xErDkPWmlpj8IOT6GxFMRrevxyWY2bb1I
9BJ90VglF/Cf1P637+HyS3Nfth5ynNjG5NHu7RuzOXYeuoWUT3hhcQj+0eutb2XPzhDc1uMvzYD2
Sa8B8r5iHwY9fWrhpbfKTupPIbqE6bpP+6XnIO68yjtzNcL8sPJHXT9B2UC1k6zUSFwr/iPsgXVR
Z5kHAt5WQte73NSD26VHw/BW5nTsnW4doFXs9ysc6RFS0VGdlh+8ahmWS5OU2un8p5bCnrFwqCOZ
GUGHDUds4tDAlF4D56Eajw5qP6m1NeI/AKJc3bhpqnGTSq7pocd6clDy0W/SvFw75y5LV7Ese/QU
SpI0/0EFsrEwGv2+EF4Pke3JVwLmxQgGghxDCI5mOnez7iMa+Nmot8KKeF/BjMVu1kRBb0lQn9Kl
AkUUMJtyZVB4Ke34eM1ZE0bPA1Z0KzNAQ3hELyj0j9R/oKhIoa+kVyIWzjcPpyBuDvjYYtU5u1Rf
KE4VRkxMy5HabE104hEpHt+367IxyUEWKETA9/v+wu+N9PmFTWbscICEtdmchBIVVqvmsrBHRUCl
2IhOUqZ0S1t98dK3IHqsmmM7soXag9U+0Kn0yifEfDx6m630W8uHFa16VxSuIjv//t4YIF54K6A4
hKuGTso5Zy20caUrgd8RztV01WFylBvKKlaye2pqEF5rw2vuPA/mqhS5meQvou6pA5TjVT+66jXp
lp51VrEnYWWzadAkoOAVkOKu22u9SzEW6vkmSB+xa3Xrsbvlp6L+u+qTdNkjV4TZdCs5SwlDk4Ru
KbO/tNtl8k/+mK/oLmfqzWhQ879id5Jjb/tuk9aBXlZMVGWAU4/O0jNe+7Z1Ydbg0Pg79SRXQ4oi
9fbdoC2MAh9xhHekPT7AGFwgSgM+DperYSiEqwNNbnx9hujZbMEZjm8kvKPuM1xD17ZC7i6i8xH+
bsdmGWFcPnj3mUEYzZDyku58/Vkq0Kry5GVP47aI0H+RkUerMJkkB6xR5a5vBhlDMo1BRux6CQyM
InxoCgQBaIV09aNXrTxrM9Wvpih67BetyY96gId5vMqGyFVl46GGEjQ5HWrpkWvVqlsBYMZmt1Gd
G0tFksN7STwkQRlbogG9yeWSrE1e9N2D0rSrOGngICqcmS9e321YaVMaiT7dQRu0ZY+Qulept63+
NkXxypMh+U3NcgA+uL5xkocoOjtmtwySn1N+EPwRKt5FUE+LvBeToG3svU8jRGdD9lfQHmxeDjEY
5EPUDXCWNtTDVaosbcQjTAeBnHJbX0MEX4ogYiauaGBwDcqnz5V/6WRS10P0EYVL1B4BeDAZZ2Km
X+OUzGRe3zMf2Hw2EtsAkG17jmnIRscbu77wEA2SEdeMFrlmYge1MXxp0QKRK+KntDgNd1F3DlDX
9OnOBx3Z2CbO7kN/g8oMSa6uuGG1tc17pus2q6zmWOtZZSqwsXz6c2V7X2gZfLrlWS6jRnqdUmeH
O+JOQHNPn06NdvKgAKVvpPJWWIiG2pWLikx3Fu8+XXQ2UKvS1ggUpwt3mbPHyHqIkR/jeKVFSZJH
K3sEWoWf1pC9fn/hCysB7V1GuEIBGWjjLAPPmMnhQd+Dfa6OQYzMYP0XdVU1JksW9PeXujSG51qE
czppIqyLxPxD5VgmZd+BZQzfuWUIsA7LOmbmA+KtW1nFW+itM8L89xcFS3Tpzf571S+zeHUqtCxq
MC3DECCrtGPTLXBm64cQHsGbPLxSABApmZuuaCbQqn2rHW2ly5siltG4SVaWdRSjK8Ey9Qt7LWJu
6te3QUoXElJKrGyl2NpYAaKegfTc0rqNsXKAtQXkGYmU0kYqYJoWlRFu+za5qez4blTZDGhbS4bk
1plym5jBndUEf8ocSakE6QPRyECtoxbyuUxwWYl9by9NR1pGSbNqU3lp0fvp0m6VFIC5gwa+PcKr
Q7+U+/xJVdaq1z3kAqgE0UCRX9tC+zuhM0yjmv6Vb4O0ZlrISCVRfwfYtbQNWTl5lDXdmW6n8D8s
GOfRoRnWHWBtHaoj50wsm0/DAElAa11bNxcTi3IsTyNuq9QGm76ewLvuh3Lf5ihvoFVv0tK1m2Gl
hA+OefL1Ld2CpukZZy3D8M20snMJGKS1nw1AOnKHLAfQWjuTOdzQnvK9W8tIkctZ19hBv1rTL+eh
8VeNs/cnzOWwwCjtBe0m/vFNY+GpSMLlr5C8BlTfREu/bbH/GmyO6MkVn09wesSBS8Pct0JGe+RN
sphT63yfsT5ngN3ESKqhs9/KFcrFzAqlhyR86n/DNV2mXn87EgIoY+AE+aayCs2z1BDJpmmZwCH2
reeBg5ZYnkC2ns5iPfPnK/z8GhLZ8FljBuTvsKOfSKhGsvSgfU3kP3qCOEDIcPPNTn+pTuuOyang
RqW4Wom/bKh7E0Nrv97bhroqjXNGZuOAoA8g9sOStjJgc0h45NZaTLr0mi7Da0fDZBo49iHy5Yy9
hPGHeqrMYQkNQLeK23I8T223UeW/NflFrCHKbthlIQ+iyG+DVG/S6tHBSzbQ8PVACQzdamlYE6Em
BkoazgJ++TAxU+3MB63BhsNEIslsf5kVF5X6XdVQNeknZbQpaFsoddFtzH4KWW8aAr7dxofLbtGd
i0fnLvHeQAnVDdrSU7c0eD694U7VnyrBXq224oX1GZIGELYtyc3ana2V7vvLIS2Q9TNhbOHBhq61
hyJPF520La3B1RgxP7TMc3PILRN1kslY5O+ggmEhnSf9nNSbQJ3ccjw1bNN4ywDWVMpzAXgqpcum
DYvSvDb2unjAQK8W1lXaVxKxqWXSoLVxtCN02P1JqqG54aWdvoKyemf38cGvQjYuBnrcG4GKw4UE
Ffc5+MqtOkRWiFFa1GzraWNhYjeGdwkKW+lVIKM4rL4cZjStQa1CJaZb+flaTGNUTwf+vyNRL6yX
UesXUfWzBlZONe6SrU/qVvfWcmJtmO4vCjRpB/WHya79PvhfqiKwhgOmwwjAhHU0q878bCCqskZ2
Mc8Ji6ipxGk++m9jPG47S2ekZd9AAmmGv0jHPelEs0kgELr2d8IENmOHebGynPRwe727b1w483UZ
OLiqyFgLcwp/fk1yTiyyRxKNIliZwz5kJyjxS6G9StpOr04x3qFdkSzlJLnrYscFneAGqbMI5W4N
ShQKT7zsY2sxBS0kH7zXp+quR8+5b+r3fdEkiNtlpxoFXPWXw3CeyUAV3Q3am65tkhyROTG5VN+M
9DF3NNTocNrwlnrnu4LqGEklkfjZIIMevD9j8zA2h1aS0SlzlrJ8JQu50FP+9CZmCyYLVXssYw9G
lHNqfLgJxgvTv6k+46VylX2sXCAF61xOUPnYfTod/M8vvvEq3YhrqK5sQGY+4uzihLWd6aBaD3BV
xBxKYuKiNi9YyRbBuKZVOGYMGNDtGVBonfaa8eZ0UL7JBWpTkHHz9E3vQ9ezc4TcRCqjTwuZ1lGi
m5iTZtiRbwzzHGF8r2DHJumuwqBZJaEFvglwE7Z1gWuSOK67OHa5clolmGu+JRXAHUt2Y7LBJq9c
cbbZbUN0AqfS78UxHCpnCdZegbxteGxKzrr6YNAWYlbNqNxnGN3LqH231ZanJKMU4Jy+xdIkfgvg
TGoTRLxXMfMuc3vd2mDMszeosEDd1pl0EvmO2kOElVOUvvdKihpk9HfC7IHLhFbvBvld56jLvkEj
H1p670GEQXh8Otm1T88HlVf5TQviXdY9i4oLoPGqy8GHeu2bM+EJZVCkJ9Jd38SbUSv2CYWoKSiS
vvpr7Kdnq5YWwqSrxzKuOZZlsSjRHSk1/WeQNU/fB4zL6/C/C2M+2+h8Gn6NFLEwEOS2qqOubx19
T/qdlRj2oh34/eUUEX9mgZJUWNOwV6EMg1fweSGqVqn2nlqTEd82zVHhwKtT51dD/lmlDfq2OP4S
NAMACMCBhEiJTrMjjuGFRJTeVbS8cj8XI9KH+5ntw0r2g1JVplDIW0is4wPrJ34ZPWycZTiaTIkR
AvHX/5erYi5FI4XhFqZ9n9+C53d9hbwCDpPVEdKomwogJ10V2iNlh6f0okTpQkP16PvrXpgD6Kh4
KJrJ66cEmjXlc6s3rKFIox1grOgfgFubol2p74Gq+qO5FsoO31/yUgnECB8SGUM8+mrvkeljCZQr
YyAbebTzvR9SuC56jF/EKJzpAxmjTickNJHFjf7+/roXH/XDZWdtPImP2igW65qypvNAZwtqv6Ft
vPeE7yoy8tpjzveROkmBAmAx2qWIpGHgFWzFbPQfFREyHBpI1xOcS4f9x3erzTZT6UlKPvUZphvW
UhynjOPTeFxLOtAfSouIXSTMKL0TqBqvMkkUTyJ9pvGU4vZLL4LhjBO2rpzsLVO6srXeobhftvq/
n0Cbba04T+o4MXVISjB4hOiFUeCHQC1WHyoacgLJpLzF/StAMQDMSdJulLTZ91Z2SLRqCW1sR18I
zI9J/ccHM3vQ1fK+QjCw3sIZWmO9/h/wBhbUCqQsyg+BHGzQELJpMKaUEqCsBJxIpMNRiT4r/odD
/HsM0Qg0n79fcZeQgh+/xnxTS4xMJvzRCaUUqHl85lilobFSTenRUJ6DFqni8aQFWMqhjdrga2ee
R04c5qHHPjuYFtHwxeYEMr3bOotdS8WJz3/1qjczbNdJV9105PtZbdxqIYJJReS240nCPUyPU9QM
jX0Y1MepTsC4gSnsUQ8GhZD7zMxsf5V2zrqO/mo99UagsDSmDuYI4LUKX9MidYuQflO40r0XyWJr
il5nrf3Qur2HBsz3r+nigfPvqpgPp/xolJGh8oIdX6VC1knGOVN6TyuafltkV86bS2M6Pgq5j3DZ
I9TOEh/TKaxoYFyxG+uCKvA3UhcC6CIQV6UBihMYlWJjc5foT0x9wZsLQHNPxjFQqtZNwIvH1h5k
mxRaq4mj/fu3cQle//H+5nhANQ9735AgZir2rZAe8tERD2lzUAVbxkMUOgvRKPDs7GBALiFuDqq1
nnSU4UrAy+D8TPbN9/f0vjG/btz/vrN5h0yZlLBrct6ZErwyaBvpfYD8H7LknITmsQriHylddDNr
F1H7NmTprjNUV27oFCRrRXmqLESjkTShsCxz/0ZywIg49pqW1E8aw2bhQfcnT+/SzTiccywmRvo/
YnsQGL5/kv8hKv/7JLMQNFGuT0C+QFuCP2CSovfpD5pfNBhz7JsphMFdB4Fx//1lLxSen77p7Ji1
kroegeggBI7HGJp7uowIDwhT8OrXJGz+H2dnthu5ka3rJyLAebjNUZnK1FQlVVk3hMqWOM8zn35/
kQenLVFEcu9Go2G47S4myWDEWv/6h9ly6t/lPYX6ui4GiI4g30paKTiX3BYb5CIrRZlj+X6+J2ty
1NB5pWkFD+bU1vouJ+jNprsUFDrRJXbi2wJ7seBL4n0gAShBfo75O6YQufUUWeG7MrCz5c29n0rb
uDCerdC7IFSp8hiH8inJZEh5w6oBd+QL9J1nX/V3UjesS3Z/67fR2DceBPXS/eEj16qi9qagipE0
wXnCG89+HU17R31uD/5JrqR7r8824wc9bsApCHER7ZVOcnaZEinKX+Fq5752HoInqcQrX7GwHLIu
DlxAZ7jYggvD75f6ow3tNT0SGemMBzGYaHdm+UPyH6XxUJy8HMdQ2Joj4HUDc1kVH2mbbAYnXMPy
vInzjJFcvpXkgWY2AeBTOIuw8NaZinwIqL2nQfeZ41WQB0JswKKz6FPYiNXQ2sY0RAKlcsGG4v4J
jU2XPmEitEGrOCbjNk0+iii/8eNuN/Kkq8y80X9YARExavHUD+6ubF7FRNB03I1pElxF2IvQnWUB
ulPJevB6nNAhAWfFUY+6DQKFwMjWaqK8iQGdhX5NvEMlljeV8Q52psIiXufdWYzuvJpoIQh1ftlt
fVN6oF9MtXQLRUqwz+hvN6KjSEx1neNdA6q8EuCYK+A94mXSp+uf3Pw+b1Bf6hbYB5nPXytqkLpI
bxIzOEmMtjDG7mmrPGAOsnY19y/U5XSBmrZHntNQY5hi9APnk/8R5BJshqHRanGWPLsPfPpNkxp0
HCR9QFuNkVnzhg0iFisAQag1Bvvx+t3PceXwRMAMQjYdMlPNCYtpMDwrbjD1uiOHvtJ+ClAUhMn2
HwNdWysUQNp4z+dRjX8343sh4z+m3npLZMj53ZaWBq0YKlcs7r6+A0Cwpta7IjwN8pkauJR+UuQT
VlzmL4zqB/jYtr5ghHE5i76dVf9e05lMkVS1cHvXi8OTJSrb2oc8TDzY0N04/RNyHFt/tPX43oWr
IrDnytFXEkZ3SdrQWlfb2OqOho7OJWQChHGtFAe32PAUarjRTGrWx7y9l4ttBlgJBswfokZMR8p3
lsoo6VvAZR8YXuAh2H6shZbF4O+Bl23N/W96NxNAD6U03IvpBF72vbCtIg4VYF6ZU9V0N4X9DAwu
Y6HQ6Js4X/AImn+d5DRjpASGKsuTY8wvsqzNtAo/+OKxlfqNBBeGHtXC1YN9pQK0gp9tLVVssx/N
p6tOFhF6jKSCbBmKhjxTzlhj8YX66plG4PpHM1uIfrrQZMfI0qauI9kS8YU1Vv7j0WNEA3ZOK8WJ
cf1aCzc1rajUcmjHatDDU5bdee7JdXH/27s4M2dv1y80X0/+e1cXXt6ndtuQex8bEVp8DSJXnpNL
UPPZdW8SEeUaQ4bdiNd6d4AaYESHmFBlbNEOEV4HzF/SYeERz+9Ln37NZAlJdtNKdQ4SFo3nSnsU
Papd3jXa2cV2wE4xIMaM0DZhfz4Hsr8HjoYH6gXBEsglqpPpLqEoJmcDppK4gk2ql76MxmHwe960
1uyHreYTguhKKzh0FBQSU/Vg40m/W4fGIIlhwvc/Dc98UYY7DHYhmTSlsVVCa9NAUmRKtvFabZt3
7c9BBopE7uZwkHuQFSM9v1f0bmeN9w6VsfdYFv06qeRfYiomzmIJ/3Tq9tDK1zl/Tgd5w22ZXqnq
Kg99VCpyvPYUz9wY1k84SNs2wIc+ebKIrRUDWSEM4QTDTkjS2gftoarveghxLfii79/nUEoNKdzS
/hnSu4SwMeyDg5hfidNXEkFBXnYuKDiyLEZUJjIHMrj1DwmZGY73dx4cgY8RH707ib1fWJf6whuY
VOKBUuZqLBHGW5W7svc3XfJLDf4J+BDI2cI9N2LIRfhIvK69Y6nf9Z2z0HfOAUIUBpy3ihgGOeIH
fvowZLdVsdoqLjoTqdqCt8G6fSqbB3BGIVW8fr9zOi9c5/7/5dSpQ1MTNYZZahEG5iXzCpJxRgPK
VtNsCy/4oSrlreQnpLC05o3R9neVSYStbt2kTrcjSsCT/s6l6qjYyktgIvSS87Mn/xlM68lJcf5P
MrIMvUWvkLlNCiRUTGeEfcR0k9Lt0oh018tPkoW/viKTMCslt5mNc4BSmwwp401nNLcmw2oi2HeF
A2ivkaHLgEtBRebtCsIYhZA0M0jLsEmQ1t3ktk/8ddpntz7/99BzNzHThPD9+tOec6nhaVu0lBRq
uPhOuvywznu1sozwJCbx2tnLmY8y+czQh2pbID+d2bcQCJohM4BuaZebXdv/Xn2K/VU2ZELZYXdB
72hXJoJOMYXA0FdnD2YEuab7E+BC+gqfBphlcZ+dXdsUgComaxaiicnHlXojmp8an7WMgXyQ7oTW
FCtjhKUdJFBbrQ9uvbDA52igwlvxP9ecbO1Wr7VGV7pA2Hi1K319VLVi08viE6ZOaghQcl9r+yVD
I7DwssWf/G0z/3TlyZcc+EbXKXhM3GmkimKh9zAY5OlVEPrIjHbvkJgS3AeXt0fxF/7os3STsSgX
foR4pN9/hAW7R1Zw1Jry26ucMsgfK8K4ILaM2gfdMFPHjia4lY9AzRQtDlp0/CdqackEYRagUfR/
Lz55Aomk+5Vt4SWW1tqmsn84NqGj96rrb5Tijz8yyoNQ1oX/SMS/ScKrQGUydq+QN2/3N7GbrvxB
52ndJc066/9BCkuH+CyVz55Z4jJ/6ogVsEiLrGE4ZF6+GisZh63gcP0RmnPYxee7mJTuLi5toYzT
k5jPq5YpKD9MatPsrWnfssjcxYwMQ3VVIHcHSOHQu3ikMRJCBMqMcdVqKK3YuYUrueXd0XRozIPB
dXP9g01A6GH5DGvFADg4IUyNgwMDaLpc4NeEnId8D8wnUHoaAJVhcRDv+/JXImP7nvdoio2NIic3
JXE7KYkwsfGX1T2bkXZkN1tjpryxO56uQswAVBqtJ5FKbWD21BcTjqFA/d8fmedS4tmjtXHzeHf9
+Wni+VxbgpNK2S4qMzeDECoQCGHJse4hEQorBpGpdc5tHJ7r/mNM6q1J4oPyY/AJJHRAFNKW7Kmc
oMDko9cJA8fiwO6jnZhP8OUKE3J+s2jWYxw+aOrWrA4b1BrmcwUxL7yNG3vV9XjB0tjXUXRz/b5m
lwXW3zjdg9kyLPx6UJeZ3QRlju4LPi8SXEa6gA+g49evMrtlGpYlM4lEZShPPiE30vVCG7GyoM3A
8gGqlxsnR0bW2CTEGBmIicH1K871G3BCUQzYmE450+7Y1f1kLLwyRJL4Qk1ptGtY7Lp/p+Tvy4DA
7PaEezoCMuZ9zPq+PkQ90L0s8WnFxe1p72mLrOmIFpysaWtryHtRaBG7AZ/r+k3OvjyMcaCg6DSq
xgSIyDy51OORm+xkVFRPMRCQ2jLW3Fy/zCzcA63ZRiMqsgK+i9bkeszb7nIdyKOU6TnEpdCy9tiq
Wc5Pq0t3DjOWQXtR6pPXHZPkkZNX8J51bDntR9n7S7aahaNproISBaYw+6Lb+Eb99TNDig2GgEWC
NQ5WJd4rUHMEN6BKFoCP2fP387UmC1h2cr8ze1orBo5asVXGk6AtCL4f9U6H6HftcvQuTrmUuWX8
+bqTXRuTgLZ06hZwm0g4A6Z92q2iUTlWYpCsPisduGQBSuLo7Q72WaqnCgEmzTrq7gSRJtPbjdRW
22LJaXm2BhS1D0kqEJ8Q5X5d8mrkK3rrj9FpLIgWotK01OSAAe2jsDmAvyi8VWD4NMwqsiq8TZpu
YeOaffsGrruKil0q7vtff0BsGQF5FXxzcGygZKoAjsaZkV+WLOxds+e/+ulK4pd86mUs3zNTM8rD
k5uYpEdkjyHh6nKrHD033CiNd68ZGlBrvukj80FqshsbQq0SbUDhjJRu2z+jsGRaAFotRRitC/mC
eqPr9bqklPBD+0et61vhTuzqnHOIqOQUzL3cQ6Nf+GQ0sU6np9jne5m8tjbOxyZshSTfJNOugxqd
dzvxkiz1IyPnnMwhLd+q+vAyhvkNA+sgHXfYXg7IrsSKZ+qJ/U6+L8I/XajDCyW4MnnyxZEYHCtb
v5EDZ0OggfhfBt05Fk24q0lfZvKDCcOhN+2FfX4W9MDsVNOhHFpEp0yaEQCIzNUMIBijPo6GDpc/
x3HopbxzfynmOqKV37swL5t18TNDIOuwD1/fHecX4n9+wAXY+7Q8OrMo1NGx4SJA5WJkERVbUC0d
3wy7rRauNdvoqiZqdJGdozjfGl1ndPMwZICJmU/3ZFWbwi/XskKKA2yzC/04wV4hPlokiRhmsGdi
tZU6dHKQu9D0KB2xgcemvqvHO+PvMfjTSqS1NwvvZHbT4hy8ZOfARpl8mqNfRkHiw4rM6jeQ6dYP
d1DEveocUSQuEzMuYOy3Rf3pepMPVG3tCgOvNjqZtbOOM5dt0Lw3scZX252wbSlRTA+K89RE1jax
m7NqencrwbeuQ+YjCmO84HXMdihGQmKF9QjDdP7rD+uYU44GVrilVPKLSfAj/Mg3F/ZekJGBJWGk
0iR3MPHJ6rnzwQ9s/YB5lOGb5Ea9iGiTKnnVG+uQDM3O1x9UxE+ZiS4gGe/1calJnF2Inx7D5Nsm
WsUyFK1G0la8iBkW4zkAa3EULyKss28YsQ1eno4w/te+bomBNrqRUdX5yQKRcFXmP7jprNMSeVV+
QDd5/QubMy4likk4VUBjpemevGCzCiU5hc16Klx118Ebt/RgzQkjpm2cvzgDeM0bdMk+e1OCfxoU
PEG1ZHQ+t3PCqCInxyJcgACLr7esmZEURCPC+BRmTODEG5XsZdp+PbRWSqVCtDdXNqxZX0uOsnkY
dGJyO2LT+v9mUMAzx2ie4YTGVvD1h0S9FZdRSy0t+PYJTU+FDOKYNMKQGY+eoUKvqz4vvIEZSrlO
gUsFD4kQK8DJCx9LuU20gDkB3WMact8YHNVnuT2H+YeKLwRAcgGj8PpV51bZ54tOii6v0IaiKnwO
3vRFcTE02vLxCvMlUluW6dKzNR7gEdM0g70VO4ivD7bonCGR4pTpvnMGYGCAaIPmGggZ8LeDsifI
uKnh3ZXx0/X7XLry9AgJ8GtwwzGLTrZyLIg3xVjQY3uCQGfDVsKHKUeNLHyXFg+U2ToOSiRentjl
gkZOXqw7hDX/kEvXEpbyntioG6yiJCyLI9fatEqx1Y1XHG5ui6xDNOkt7VoXoHO6eyObdzAgx9GP
7IKvj930k3ysS5aWjRBF66TNIGQ+aMj7XyhAGuvi5ebFeKx1R0f7mRPJSgiv8PYBhoAzY+vHzCKS
F6910tcJaK0spP4d8s/hLtKfa8qv9BItBnk5GfKtAY2nIU0ZGARhhvB6qgOGBLK0FnzMCBtAqvr/
4gV/vsfJ1ux7UJURZLA14z8FEi5KKS3b2MA+RCM4LW4BwxHORLgUtzZ3JogZtaLZDq3pVOYsRVES
+FIcnZgHwfnWuyNOd1ACFnV+cx0+pwFfjSnTjk03CMs3stJNZOkuovIrVlgOILu07WiV7Bj/NNrN
9Sc6e19cyhY6P86EybfqUb7qg8SJwLcKW8qMi62JkbRsITKCcHb9YrNjPr4P9j9I1Po3OWvgjkFb
9CRJ8ZEId0po2+hqTAwcokQ7iLSPwj3k8oE3aFr4E0dbrNa35RD9rFmjgpVx/Qddnua3b+bTD5qs
pyRM8fgXra9evMB5Ku1n3wL+hMqP/MRyKGSCnayjgjWPseO9NKa/9fT8hpCvlLGyzZGVRfImBsWt
3BYthrNL3Jd2HF+M7Nib0L/NR0jpcfWaoKeSsFbAj+fQ1MkmU9ZdWDyTUcW91pq81TBsuxDHIe1B
9KBVCNAYDr7G6G1giI04XXpn4AifBQ11mSD5egxw/9O0doX/mo0iBek0JgOMAlep7pNahKNSsE0g
3lmQUw31Q5eMbYTjVNjfSmF7FMGcfYARtHIcNW/hyc4gKszeoYkbHHLwFyelq9VlwLA5DC9oolBm
3Rap6v/C9kDsqpP3R1KLMFBGlEvKo/p1z+t6L6yNLrPvjOIQWb9D66N1cMPbpfkmeNWDzVgg4Yg6
oXcwlyqZmU/HkIWTlTAXENZfX68N2cqNfI9bRGzCrsDywb05MPz14sx/Zk/4cqXJ+e0njRxWLaAJ
6xMf55UQZzIhYseDGs2mLAalCx/G3HP9dG+T2kh2oqYxXJsJ+EV4w2SAoxsaM1Z+1y80d2RzbySK
UYmxr05n3NhiqYkRY1zBFEpA4sh8iE4UHHDOFgSUzJ6AvkK+tOsXvtSZ06UDBAfgh5c+8Mfk9dnV
qCmlQRhFrhFQmwVrdiwIVQNqU8xipbM4xGAUC9+OrNdusKPkrzn2qC8Wkp3+Q6MxFYd8TzQ7AhT0
XyrhSQ5Gt7Ka/s4zgtlxjBSRmLq69ONnCjrj82+fLIjCaOXYbftIUDVZeujkAA/QC7tYTDRLb2ju
G2PAim+KIZha04JdliS7JBiWcs57K7t9M+brLEk2Y4XmNsMJtxdWE0IcxGYmMWRg97r+qmyx2qav
isbTYCcRoXfTL611Q2z7PFzaZTfzmQL9yFKXZJWNpLcvFaTcpLR3ch9j1artdKTXZVAJk14blkYJ
bgKjPWDEIkfZ2sNWFoPi2MNIonseOu9JrzDepKe+SwwCI5JHW/onwgmkK18UkrfMKNmAiKXMxazx
/KAUJuyhs10XD5DRQuj+ibGGdwxTjUDgBgGMgW5KfjTAoAip3PFWyLHAOANTFmxCUC5yakCFEKyI
FPo/EgsXI/8x28jGCF2aobn+nMUGkUAIB8YVWtsEp5TQ0FeZ9VrrxcW7ECpjjkGDERfHGM9V5IQ3
giDYJ3d61zxqyJyFdWhYyLuF9zD7GhxSGgREDy2df/4JoKnwYbKrEqhSGB4gODOMV59PgUCBBh0i
beP1yykXT55v751amoqa4T6V9dcL4jTd567NDqsp/0i5jeIeIACKSeqTIl4ctFhZkca7GusfFBs4
+m3IXBxMba0lP02ewmDd+ebJKp3fo46gWybE4rePTLKp4xunSn7BrCapeStKcVHrpCJpqwOh4+vO
9vzhuJf4HKHDCgWySM+pJQSPpbzFXVYMykZWPgM7lXM3id7F3pBhE5ykHAC4zGHw4pX5HRuJULC7
iAAzU/+d5P1TObgraUAlJTTWDN6YsePfFgPp5HBvWSSUleIQp4rakeQI/k9PqhR7YQsgkCn69Y5D
PbZqjLxB65MPjfpb2Njyx4CaoAKnZnmPXYKo/cJYyZmyATPyVBPOsQKahd9X/aTFeDu13aoiCREN
oVitRv3QhMgDsarkHpR+i2eQlm6YBQx2cLTrTRvj8RP87r0HYVZOG8GyQ1hvVlvLO4dashXhiTbn
fbnGWDEu6TlwVoLcnQQvwndflkNSqJ+EkNGh+xSSjhzhBvgu6110C+xfVfCmes+ww1eB+ubD07Nq
B4cNfG0qHMH01w5HzFhD/i89eUm7MeGmWIGzlrNw15LMjQ3h3sp+SEYB0brfoGr38AgYvHpjYu/A
x66hqjLOFn8zqvoOW5exPZvq30N6G8fZqkSJLuQKw/C+sJjF6OrbWobSL+oFKiNrUqnYXVvLkQO2
Jrx/2UYrRL9g2SkuZNCq6f4Hoj7isDq6+f76peesXQTf4T+Xnpx0iPZrF0t2WlOrvm033la1oHnp
B43zKpDH31aUbYQWIvHCB7GUKoao4s3icqP4wzFrhl0HwAd7lNVqSe0pKrCp1ptb8CLTFFnAfkDe
cqsuHNFzBRbwjAjxhpyr25NpoBb1fhDLlXsH70sf7+Vuq/g7W/+nWAzfm70S3rO0lhY0nIs1yaed
zWEYQbKkZt8V+dpy7iv9GAyYJhyV5MZPb3x6gHjH4BgfJGlz00e3YfJnsRO7tJDTFaIBRGlMBzVI
WJMhZDdIWBhLQXAS3MfEXePGFxAeYCX+lsw6So2iuzFK/xAPfziDZIh9cru3JKBVJ33R4bjXwhAa
EUNcJms5l44SW1KFTBOcBceG64tqDkoEOxe7MlAWj25SIQ65o6o9fkuntFT5fTCGGn+XOMm9cIE3
c38nFABBhWseoxq5IqJpvNh550vZtBdkZfrcPv8S8+spoWQqCnEjQ5ubmz/sLDrWeNclW7SMABls
IJSTffTm4tLhNL/aDqXDviiwAsG8PX0L1H7jevYGx2qGDSAbBhUCi9/VKWuQVITCNRBv/9QNDw5b
tEigdKpg6yYtLZ/DlHrYBHm7jgcagL/aQsNv5cgXkcLMwPTUj8ZDlz4o1oOAnCjkt9jQAPKVN5Dr
RVOnp9LCKX3hbX1/HrDp8YGjXJoiCK1f9/lQKJHQ6FvIJwbjUTiykbOEN+Gj6gYPFQOdPPrlcfA1
PtWKxf0XP2y8YuyD4RWvNBaibNEMPPlAIcCtfDnbRYQmoPgrI2sjUkxyottaXJ2cdAklmMFIWVr8
dgLcqI0vQNenr7GIk7wyMmZr8A18+ckP/mqxqaEEo9UJ2Le65mXpkqJg/vbMFGg9RMXY5MVNthqI
WR2pLZJ/X6snS+PN/kAJZOfyJsh2vXYWHjOl0qxSAvu0N6s/EqmwsNnNFrlAMHRA2CPPJKw5mVG2
IcVOWMbb0cw2nMo5yhefvs99wFpRIhfIbti8E4Q0GEWqN9oGq3xB2WrfWmPnGC46POGSVGM3JOZZ
g1uvZUKuYowKNEoFY4AxO2BaM/7CSwfcmUlvYZarBxXn0QRrIx8JhvDfIfGYdt3Gp8fxNQwJUHqO
K7EkLpb2fvdYxc0WP52jIO2im6n51r0LCPiC4KDR8F5/Ki39XoUTPeAjiq5Ox0wmhuqmQ95QkH7G
UKkjZRu2N60DNMJwqH4tOowDTZmojvpeSGEFNKHYxS401H3qvgyy88NCcOf4D+HaIWrh+pY211QZ
GDfTzpP8q01jzps+sGVJ4wW0haC5gJIPhb1i2AzxUeFTuX61OUaC8flyE+jJkvIcRoJ43+pHjNFD
g52ssNQALvfh01IHJukrOujB9De9LguXfSzpaK7EvyxGYtgFLfyk2Q9PAwh0dF132D2+7qRSp2ql
UYmuP/8o0OM5AXF7mHwGfzDSpyqVcg2mlrGwYc25fJDJpsmQfqiO0EJ9vazROpHTyX5y0rqUYVu4
lpgz2uxFRVJt+/h3GDrQcQo8OuPO2MSggEpeb+XszdV+pLJ6r5oBeDpVVX7qMqhhHn6pLQBClik2
fgxKQlE+/jXmz5Hgliw8M3G6THcOECCc80RoNxDU1x/fJkbXtl4Xi0EyVDxR5irei1DtcLr0wcXc
wxvyNSou4XtFrSvGH5akrNW4eL7+Y2a3fnEg49HALkJUw9cfk7aa3jTEmpy0/JFf4cfyWu5e2kuG
S3SDBclGfOnsGJWcbgez2AjD/AvWUlxaU1iMrEbOLQtDLZZa1cJVDLcovOPyHSJFWR0R3XVkDsFr
vP7bZ0ow05ABCyED4wA83fR5Q7IS2A3GxCSOy68QAMB/XKwzaSiuX2kGTRNqJBBvtlmAw8kb661e
rpOMVc7xwnrIkgcYbVbN5pZhlkuM/cKdXaZOkyXy5YKT9e1mXeG2NmbdUAN5K5fEE2oi6xmpBRvo
SF0Jg+D6Tc7haiZ2rGLYiz+6Pd3Nyqiv00REUYGrCTNSaKrMLUS8k9jVwIrY4CFCgSRHC9/z3P2C
7xM0B0SAeGV6adnVzKDK2vi+jl5tdW9kNxbFzyDviC6uh/NQ/QiDpa1LvLTJM2a8BpDHbFuzgPS+
rvx2NEh6yXT/hIlxWkNGeFCZbN8nj1iQee7KNLZVjmBjHVhPCw96ZjkxwDdBn02NfLcpf8rpa3sM
enKdNSl5cPm2hOAsica7njA1YH9oqeN6sFCWkwojZ69OR21abUvg+YJkcRDc0TlK9tn2ooUJ98zW
ROYZ4DS7kwXNRf36TNhwQU+aiHD54gWLasvC7+d5EcGdOTZFshq23SAHsFInh4ZuV32K8C0TH66u
nkHLAAxYXIN1VJcW9cwmATEdY0qFxkP85+sdKV2ZWJaXWHeFvtPlQ9r8rpOfpfJUNfemdlf9lddP
dfGikLLhH5r2ztUPsM2teuGD1mfOSZh6SDbEf2ViBr/+jDEcEyl31exU9PaPoYxevJr0I41TyjN3
GorxJPtV+T+pYe2VHsryKgBEqmLm7ZJGQm+3rrOPtoKZPCjqysbKkiZCxGoBqMk1ycwFma7+m1O+
6/ljAPkoxK/KcUh+srp74QWlnjOU2xDJdwE2+Bbti+a6WCrU54h/6/r6vnytky8L8i+4r00uJxvm
5GYVTYco5aCnNBTsAPXqEOSweLIPOG2C+1bTBA1tcQODArK6loLgZ0Sh5fsmd3aC+q66SJpPY1Vz
Cpe3bUVEEZMg6FQF47DWSy7uZo1ergOD4CgHkxc4Az1FT2cTLRbcYcF3E2ouGMPfLUlX1+9uztiJ
u+PMESMc6p7JvuFotVtLIxm38PDLtth0Q4iNCSyQV23UV5bX47W40RNrLfUvefBbJi1FTdp9IjWr
FieJhV8zt75xmGPbRJ6haVP+c2MHZd1odnIykIiQSUlVXpHpdVb+2A+xtcrRRgLiYfHJP/g7P9rK
2l0aLczs3jBT8LiDBiimIvYEdC0dN2gSQ8PsLnjCVM3BRQ3zdv0ITEkZjyXBKB0Wblssoa9LTFyS
m8bYlqplymqvKq337D7H2xYnF+PQYHagGhtGd1mzhwLb1x8M2/EpI5b2+pXV78fG1ytPXn8p4RRQ
2HVwGu2zbOfrxA/OrjBqSI+4ruQpcax8ujH6q0jJbywj36jOvaaSGIfXvm8Q/sDAKAB6NfJ3Fbu4
BufuIelWi7kyMyDe11863frkXpKQM4Ny1EhBh+YPg4OyBLQt8Ph+ydth7RXWS5N9kDXMJAboc9R3
0kAyXzkihznm7khuQHgAYg2M18Eftk0ubYeDrj50f6QHzLv+i0cLoxgEgrPBZrL3dZNEgR0rngwd
hfHL2Nfb+ySIjimTMm3PQI6HdkRwJpE5HMfD1sBB1qIYgnbuOQhd9RszzrE3xN3B1m+zHV3JY7wY
ivt9H0c1+OknTipBKajC3nCwv+SZUgxmYDZePq694JHcvlJPjpomCRTn+pP5fiyb+GvDuMDukkBe
VWwCn+CNtklre9DU5ORX7ONbTsvEPaRLsdrfy5KvV5m0l3EVarpTcBU5v5XMfQXi5Zc/7PqI0nrT
OFSdC1O6mYZWXBEyHXcGyXDKgOqkojSKMsKrHG1ZC2LSG88KQ9Iux0xQsVY1MJOpxPfOCEEhPhrj
o8w/tQmTtrJh03jFDrmmES5py2cfBLpQBCzgqhzXXx93HZBO0AVuwjp8BBFzo20vjxC0jwngZGO+
5t6SW+Clg5jsZxCwYPSD9ZNnJk/ecN3aZl3pmeD022tb7TahpfytDqQctsZLiDQ2TeqHCEtFOQU3
NUgJ6Lc2vwaLM6ytvT1T2K3T3ZXFD4WxYOMPN5ElDI8DPuTuZfBfgzH58HRrZbbhfmwPANt7Bd5V
3hWYML+5eGZcX7KXLvbaHU1WE9lK6Whk3FGCo6Z7hlciACQY08UZB3yDkFR/y56nxluvWPhcvp+J
rKh/H+blvPr0uaSkjReDYGrnZA01R/TqfrF38cFcWihzCxgWLlsVEAgR5NMrSQriisxnx+I2oPFz
q5QfbJZaeRTLuVFe+VzlaEQgbDFffskVEblEciNvhNn39Uf+vaxm3gmqoAFK0g9Ph6194ypJodAT
KB7995YDyU4JanvUzJ20tFfMqBnADOi+4Z0ZjB+mLLDMyeSwqJgQ6dRvnkpGluXvnICsYZBuoKYC
tX9j9Ld4iOMJsAmatzxNNzZK0aRW9sSIk46DaYop++sBK++0+SCMAVIrY46Dh7moFcc3nfpuGMkR
NJXpqlTWu7iPzsJEznQX6vPvj467YeKr8eyAZS5UzU8rJs6oLgN0YuI9ioORT95yNuKHMUslfOL6
i5oRNFpCD0r/41AtfTNsrrHIsGoy/06Jcgyd58aGlxAj+XjLqldK2YESl/NFCtKV5f5su1f0zQQG
izSx7qwGjz2IXjLCmsCUyjvHEdGh3qtaHpnx5BCndIi6Ks7wpI+gIY3w5WLCQzRZSKV8/UZmHpsA
wLFghrRrg79/3SgZubaub0Iq4ZDO22Pvbsp8SwUG6rhYeM3AExb9m42rMr7TyjeaYyqFiT9qfNUZ
tIs0xWZyJW3x1tbx12NE0z8jwkqWgg1m9HfigNIZiqDBU+DIfr1Fy/G0ccxY52l/53s4pcqvctJv
hSl9CIEn8z9UHxEx/hp+jIsUmJAFUySQ8X5YKeYvoSwtRnMnzi1Mca8//plHYqsmsDOLCD4mzOmv
P06O6oRlJl/Ej4DlRB+g/1zr5hb7h3UrvVCiQgJZpqR/r76hv4vOjg9fN3kbX6/bhF5j1nWRn2LS
tMi0ksldgeBRYHNoN/cJgjh2OY9w8QC+wqLbFDYW/PlfzxZxfZtP1mTGwmb39fq6UquxlvP9wKNL
PWsHXbA23gOKazYR2rLeC+59q2PA8Bij8vV85xia7wHJEFV351jxStHDG8UqV7ghe8GHIASF3iaU
fTRm8IGpI+FEGTzNnowb9V32i3WU7oWxQ9PDBiJ+F8VlmTwjduELPVituTNrRCrbi9m7DSFAfSag
Urbcm5SJapE8w54XdmYgeAYW+IIMJeeY4/d72hQPxoON6lgdYuJIaRCAvqLytRzeKXfZB6Ah+riE
QGjbKSnhHRwpIrc4SN+imoQupdvW+qtrtLtibyOQiGCe9vJzND4iD4/ACJKwfnDSeGdI1S7pDjqD
CUWp7jQSOjiJHEWAilb0zj5TOQdVlF8i+6EHhiuVPdEFvoTJv5ftTRBenMc2Ytxjlda5ZhjDnhW8
x91LEZc7H7NRspMwM2p+Y54nyDZrtTTIfFfWVhmsNfA1tig701dOHT7Lsb4DHVopQN0lNByRFZfj
3ZJ5xS0u+isrTG+MwbsLY/eOOHfdlP4Zg38qDcJMa2+s/NkUBNkh3oPaPlz/sGa0XkLfQYoOshMY
1VOI3s5NPnAX3pIvf3RBfsjMaFe4P6gJj01OAJUynNtim8h4m+piXEx3BellL41vSfW7HcnaMDdR
WZD83f2thuNHbRW4AJFmnowLYMuMikD8VBuGCJsU7p+Tb3HoDa1yHOjYabUV7QjnB60I/D5qLT0c
tqq9SxsM8bbSovzue5389dKTfq1J/MTuQ/iQZbMWqg2WOmcUUXFaDMfw2WoWTukZ6OXrBSfdVy75
cujpXXSKISKLkqs+UmLl6AiggUJlUvN0X7V01sEqEenyCKCBPGgelMPCAvl+8tnsPcy8oLZBSp86
oYxB0DdqA8OxjNfdeEztcu+ifpR0UqQwfdIoH27l4aibgIrFJjV+pjmgQHBOpQ88bcgaJK6uDoTN
t6rchY8JCYLa+HtkKEqSiF8+X/+53wti20Q97nBO46tGcfx1v3T8Vi0Gy2K+768IlhsrEQslwOXF
TnVmngSsK8zbMN22VXvq3jYGbmdpPluzRz5WRAMT1fGDLvRSKHbFLkEnv/PC5OiP7zbPhO03iMyb
MvZ2VZEdsbngOBngP74KUiN1Xx0IE6187aOftHmpg4IXm/vatueye8QF+SRJ6UJ9NrOuiaQVMzEF
ec634yXMdSvSDYhXPC6WGEGi4lggQpTRC2xL1tT11/O9vWfs8u/1ptGsYZgR+oxH/qke/E2tPf+/
jygq/++ZxmK8g8sdwn0FPeKkljHlSmkDHXQffAVxKARBQR0Mjni3XL+hmfWGAZlM3STTPn8bcKRO
neRNWkH7HBmTHQF6qewdvMCQZ1y/0kwHxj3ptGA0PthoTLNP/MHVzXTgXclQzZPjkKKyhb7XS7eZ
uba1u8Q6UYtQ/Q7g36CREtkYKWOdR5VTbNEhaa5ctFSRV+0Qiibysr9+aUNeNZrbqbjSyR+Sou+G
4kM0RUOM3EP1V7Qy+LOtLP2oBs8So9LclvZpCbrRAZgSmEUG8oDFDYfmoif+3KOiesbBB5UF8tEp
xhDj/1pZfpeehlFmtIRhrfempI+Z926hLRnlGH4ju5K8Lpg6U5rw3Op+3eMOY0k39lNhPi68u5ky
8ssPmm5LndQwxmc791J71+u0Xk1yIyXdhpVpRQYNi3xoU2/H2xP+cjb+std/wdzroqqHIw6UrNFd
TL6IGtVUg7lRyibirA3TI+9PhiL7kRTQUKH90osNe+CWccQvyCDSnrNEAnIcGkiyzLRDnzrgfyg7
0+ZGkWYL/yIiBAiQvrIv2m15+0J4axYhkMQqfv19Sn4jZtrT0Y47jN2SjKAoiqqTJzNPPlDJOP/p
EfrDAgPjh4Qf9bjxjOrfPMDkX+rj9QQHBcdsMgPNyLdt04fpLEgLb3r4qSf+ODj+fT7t94GrS811
SOoOpaVDxohsgmlFOS49dasY61zey8TqXOSZW13jzShLUa5qVKkhX0j61IrSHt7zKvPqH+Xl/hA0
KJjPf/pBzJ3/ssyN9qjOiEbN//d8K9RMFh5S8mZm8YsYs4a0EVXtSDEgEbY7EhGTPvx9lPy5DdjL
8DwaBWO+05RU2Ery4TIhk4+q0vonZK8WD3ZagcmnpKLhukKEqiioW3awAdLw5cLw/qER//U7wBQo
rI7C1pswe//eEaf8PK3iCR0Bz8T8fSGIczos+4sovCzWx+OJ0vT747DpEHoSts3fz/+HKV1kTOHA
ZHIjMvjbkzIwc+RVnR0W+AtO6N1qS714kePFz26L6R9PRRQfOEWhhv33uruTPulieYyp6iw5sXfY
5ZthUe0SP/aqFQpW3SLxL0HiN0H6TOr/yUT0LUSbu9pRBkz/NQvjsNxcHy735X2+QWDhuCo2l/ti
0y3q11NQBtnq+osqDAuE64JqRXn2gFHULbpF/1rtVMWkqjZbvZJjU14kkbzQH9RFu8p4lURZRBh/
vypKS13ItT0EQ2D4mk94/5J4595DY9IfgzE4+ke/93pvDA7RGGTREACHLh8kyyZRF3RBEtWr5h5l
Bt4NgczxqUiGk3R3CDUvXSWbPjPPAerjWngO5LNVB/NfdWCE/eK6mIfHD2oU+qlPFFPu57yQnTqY
ui0fnjftvRTqEYXW3WE59dNI8/CEOWpohN2D5J2D5LlflLvr7UDXhfxwXRw/Dh8NmiQ+ZwnL3Tmo
A8kbH7qHfnGMTUN8tCl3skM1crdcqaGG6vm2WHGw+6I25+H1SPumLlofp9VlVVKMjfJ2IUoXbP39
Ncj9yUJhK3xKLPqacJCaeqT7iHhHenSQTRYaT8FUFi+W00hsRdjtFZ/cHcU/uvk2/kkw/w+YiyX6
n0H2bTzn56yXLzLl6dGNamZ7nigDs1/FIYeGbKVR6bpZEgbcMfEb+dwq8fAp46dRJFssm78/Wn+a
e8mPIUeYRFcw53fiNpFT0kCG04kBP/MO1wYbBgmJZE/FwyEfPRGXSWTYiPY8n8ja9giVjaVHPT6b
oCriga0DjvwfGvWn+eZfjfpu4TRpXOVxgpIvHURWpjn0onjYFnqXQCv17EHz9fO3GZGGxDoT6PX3
0/9h+ft3l6jfrNraOE1hmLBYTs0Tkj+S6tdEBvE4zJ24cf9+rj/NN/++0m9mLHH1mlZ3pBirlO2i
jgkgTS1/Zf3nz6Vg/4B4frusb6t6GSvxdUTmZHG9vuhz0nuDqfGEwajWFnCjrjW0+UjvDbTTD9O3
+scOJWJSIdUfQPE9hO3UnI1uLLmdCoVTKkaOuKcki5XaOUI1sCnP1GNG7WCGkI5mq7U3Up2bysH1
cS/JXpJnwTQdQko7xDNSZvqQcmECt+LNIVX5Gu+TEU/o8VUmEOMwOsfMsAHXs21aPbNCICIxNDhA
KPTy91v301V9609Kel06VDhgZ1tP5MVgOYFaQUhEIuIu/vvJ/kC1zFn45lN8K3iBp7fn+F9YpE+m
xbGtEV9VZwG2BpbNCWX10iJvQOkB0MsZxTeQYEMt/Icz/2e2gocSDiZ8LazB0+9qc/n1Qn7tiO7p
FAXvw6OaqPhGPdogyrpM63U2JmSWUlCZ/CuhMrCbN+8ipYDKDj+05D8OcNESRHNRo6MxJGv/DkOG
upFTbXYpFsUAq9fgxfs1Q2yMIDZRhYekMSHmDAL5+2lvh/2N8eW0wiDHrCTMhWj330+rVcQ6q8a8
WsitRJGWbAi7BA42PR+CtDVr7Su/jFakBnWUKHshOEwCR8m62K4KZWrnsLI14QsqNEJDsl2iJj4p
sXal6+ursa3hXP/e5O8kAjCRothUA1NUjFP5uyWoZAMxvliKkY4Tqc0IyD5QznE9URuozM95R2mi
H9a07w8DZ9SFfsqM+ARyIL67KmjCgD871ii395axmDKVzY/RiVI0rFxV8fT36/tP1I84naZzK4Cj
yMB9jzzKuuxQzJVSj4zTdgzmU18rg2se9ZJbS8sU38CP4QJ0Hrf5n2EAAIfoJLUL1g3/D2aB+Pu/
nsAml6nhS+rQAhUFU7Ek8yBgoKU4iHm8o+FqElBnae5gj+7o9s7gDm7nKl7n1s7Jpir7S27lSxzs
Vms1duugLWOLo0ysl8rsbLL+rIsdW4iYWrlFNospPsEeNgFg5pQdB5uwHnOkpqlNaplbvUqmZNa3
jfw8c7Rle2rNXRJJnZ5t+N95z87FJvPXmXqT7eBOPUpKOpTltTjN8oN4ZUuxaouiDKb6Xty3TsOu
LTsTkROq7mhPHESprWo3tcRhxQGUrbiks9O8H8w6yi3VhCuzm4ViZT5PoTm1U7v2KGxt9c75QfcG
lzyIOzwEztXrTqbuSG71aNjoxTk4AaLX0jyZsYnmugUV5xF9aBccs7c6u7MR1UBvcjDpLM45uOcH
0XFl8NW5ujfzykD8DIqJvqp3oepdSGhhiBpVOOMDJRyfBrexEYDzW6unX4/mR2smdo8Lw5Ts7K6l
Tw1uwtlEIZ3OlLiNBld0MFuzoJMSWlNa8CLWr18PFTuSxOkh6M4rxaJulKkGBEjaE4vS0dzVwb1w
m8QJOxfNPw4gTju+i0vJdmJkXBZLZghuvmzLZmXdixEwtaiFzU1IbXJpnbmFyvKK347kdI+xPXdm
9tw6WARH8Xru6DZi1wvDwtUTTk0cGhbxlmwk362ST9IHrNF8e9NcghktMVbP5svn/f0b/1FQxiRP
xfx8f3zUHM2hGLKpm++a877paMtopjZ4zur8gd44hLkb2wcOR7aMqfnijqr29EEMOtFL1MBmIFJw
dDFyp8RoJWvrfka412hjTZiqO2MUiUuj3rJdMRKUsAwmv+TbIyLzV9ntH1RXtgkdpPtG+7C7iuMx
5kYeDfFwICzmZCYhBdybqTUL+dzpV7eB/jTakhmHc1pCkrGrmQ8PD9H2w38g7tRSZW7i8rI4rNLN
lCP1TsdtES0UN+K4IidjQSkdG6rFPIaubL7N3UN0vj1nb5QqoDnFRrHikLuyQu1kcWBoE5LExSSa
Wbo6PSHbB395NjOf53c4Wt2CO6y7uEAtTTGPu9iLPfEAiQsa7Cs3XHsiGsaZOEkkjsQ5ly8jf5g4
mc/N2qEtuhkXymsHRW8iw+QbruJMnZM73Z9c/NpO7Q13qt2tm/XRUW3RhG5NYTW6QV5MHAI9Mj9h
o3C25qr21x7UZTdL+y3dMN7c2OOSvNP9JTi/ItSCHZvtZHfCc31ReMTELSS6d272jupqbKJ1SFLt
LrVPQGVAbp3BU9HzXJD4Yk5MhHdM8WT0Jkkw0YXhT9jbvXiWmJbEBb6J+/aG+8k7mteQ6k0WAUBU
hLBnzHE9m+RzV7xIPCnUcmJrfZ5MW0wCpTW3/Y/bI4ecmpNuekehb3VmQ55TC3foUnTJ6a5wC8bb
0TmwZY57Sc3Crl9KF6djJPYR91m1z1vxSeGe7sRepzvtTXss3MyRH+XHs9fuzx4p664cyVELlPHK
uyI1s1D2a0/1qZ4Zqm+FCzDl9SG8UDfwrSIDg7+Wd7w4bguGUmod/doqeayv+8IWB79+iobSVN5T
lTD6+pTKUrfGiuagFeIeaER9NisvX/NDGVyEHwar8s77PDVHX36jMW5+J/sj7ypv5GlkT0v2ifiL
DqEcGahIrw/b4i7DvN1Xy2SbII2Xsi8bkwpV2hPn/MmPd3I1/xxWXMRhe16O0RAhL00au1XSjGZN
b9FzRKCItwU/t46NTs+6VeDiTZwKp7CZut3j8DZ7pnSYE9tMU0xMeEWZOaZ2ZxkW6orO2T7bVEu0
UEeyOrazPa7EX8926xoWUt+24s69uYf9xp613buN0zmN09p4M62a31UwcRWXqDNbfVCdysa5a/fr
4aVfU7V3iQCCc3hSbNmZstfEPQdEGZe7qYvQjJNYiTWsZAeqmR1K5+w6jaUsup1mpZE4Fv+yULnV
RrMukAsKB5eXeJQzs41NpHXvWziFr617VTi4EWYfipt9NK+Do7iSl/qKDcNuD87E1TzNa5/QU3Vl
r3WJiXtCTywwvGOgv0/c7kGDQbbm8Bdzb8YH5avBF0hSdxuylrjsq6u8E5jvnh7OC8rImFfXc6x3
hAY2snW1R65i5Jx47f3TEqHWpRQUy3KZDibOhGt0WqahFJTLZH1YZ+veL3h1WkLIfZb8hr3+PLgH
F9/20c7Nks6Z2BdTsxS6RjEPdsYyfLGoW0Mn3D6ziU5wqKR543YQXXPEK8kjygCOpw4oa+m0AXkD
7EHxZz95Bgqj/8xhh4epK3icwanoL8mbul99xe0BtDjN6/gw4U7NvexjdOg4bg31SFyNO6zYqtNn
/MNtshGMon2maFPh5E4eHvhYs6DELMQyuLWipZcVcQJ0zNXuHNawqUkdOLO3r2zqg2Z1K3IPrNzR
H3HzubNda26jj8LCFchxCdVYiSOJ5k3cKhAj7cptnHvxu8L7udcuzsE54FDW1yA47YbX7Jkabh+i
tQwU97Kb2DFXRT71/dWdPJ0exA1XvcahmAzPwnVjsCwTqeH0HHklhrMWzt7nkGBTeoOukhmTGTOh
wGBsLBC6p5pMgL4USEEaHlzKDHri5l28qd/eHd2zO/8sHfLB3YoewbfuDKvKnkJSndgPqso538Eo
WaQeegf7yD7TBfUDOUt5Q5T9bY3u7MtCABQVjMn5zA/EUABCyTp9OXm//NCnj+6OdsGN5oLF5hbh
1U/5mfiXl9lj43UQfAwlgv3XZ3fCgyAouOuCKt+QeFLIE2nPb8/smd3g3Gj4w/m54iYLynB4nbk9
Q6i/F+/kV2p8B2L4qc78od2whGamxL2YuAbPzOCMTrVRbjPBNRhW3I8nwzP4e3Vf3V85t2ii+olI
oZgeNIaH+OrXT8OEUts8kbaxrJlkihU1HEzRJYldR/7V9AEMd2E4OKX5PLuhUBI6bBy+jhgpYoUT
oyyxKJ9pzm0ePutgX+hh3RWrHsuVlTwOmw/6rbQ+Wg6Ymnt0hvhmyYL2d6Pnd6rov/bHNxJ+nGeo
M02U4hZSz8ROoTuWr2P4Y4gg1P4Pps43i7dTC7Wvek51sfNAIG4ZNCAWqxrQkWIvzM0B06ZxT/bZ
KQIlvASaa9yQhLYeXZ33E0cGq2luBl9erbId8YL5hkzo+wx+dl0qpnSnp5a0jrfGGr1H6BqiMHkw
3CLQvfPrNNSxVE527lFLwklcyY4dDTvmGhLr44nX8V4Nat8ItKDyEeNzaj/1Kv/Mb0Qc7Kk3um7i
g4/YboD+BuktJK84EjUn7eKTAg2AQkALQHS0a3De5EFzgYusemKx54JDFmTWPZzVL6pfgsK0qHTH
YOoMQf6u+YZ/eT65gmk/+lnUfBhuR0c0wfUVBJaZ/avoCRKPgsvitBDotwwEkBJ9F/XWg+S22Hyo
tpvDmigWZgHR15RNwp4SRl7vVA9FIIwGJHKAfKJHJeD4RrVPILwreB0VFFh96owsFKe7nzjDQlgm
c8C3wP7CWqF8Z0u3ThHjtmqn4ZTqZr4oLMmebxK7xYJpbGGPAtuACrnNom7pwdHaYZu84QgQUJV7
PtpJ1K7GhYCzlEPZ6q9TcP0AVicgEjBK0QqaIBCjgLqSOd6PNoQxHSvz1xLIo/qthzL3DdLqg6Xx
tlmXtra4PAvwL0xNoCePjWFzW4QJDUrHjhDbWrRRWLGto3tfP6DR3gEx80VhHR/B0UfHcGuT/2XM
l93G+0wwngGHjILrshaG9K0hGQCQyFo7d9e5fVoDwWxh+4lxfb5t6FaDCXOBum6jXkChzEmcbCu+
Jg4p8G3GSe5fRGcDwPmEoAaOUdjziQkwtXgw7Rrc1wA4aYML/Lz9PrkdKP4Q6dZkeXSuS9F9QFT3
CJg1Ho/g/dLNW67nxEck/AJdE1O3jo4mLBZuu+hNLbouIb6w12L7CO4CeX0YljAUxftYoLGVhOVG
0W87RqWeD4cocQZz592nUiQzZ3a+bldI+lr6YuP1vfk+dzpTXmWWvMU77wxbzbmQAuioXm0TPAZO
UdaIwZuPzw7zqcA5WZAFCNcukk2+Em4ZdOnWEkmbZr7KjlarmGpYrNqFFtYLOVTZ5PC4IG4yOARj
KC1n7HwO2oVYPXA3uQZ7GOCilq1+H730sXZJvvHGUPUurKmNf/Jb9+RM7mTvvKj4juQBNDwDe5UA
wQBZMecQqCGi+6CVbitgX7sGPrnH4Bnd1ZClQbOQhLI7r71rPLG1qSn+OXmADFfgqMLDeXXDIQJg
6iiKvDbWITdVZ+aKLXlO/cIvHfBJf0e5ZdCn5KG2sevvFbsNxLLWBiPL3DysCb/CQcU/wKapSxgo
2EjyyDMFZS4EPBr5Nm9v18/VXHB3Na8T+7QbHfWXwp8lT+DLGkAsoES2123dFsDi4jzOlwI4OlRf
YrEFMVVu/NhxKYo/fE6jC6AQaDg1+6gFMZbLa6Qg4WkiDRTlOLySp+blqweObuVeXlD4pK945WXu
/Ln0cucInrjwb7MXyKJ4yZ3BS26YabRamzAJ+vJgU9oAfkRwKL11cY9Y4nAna+YxaC4ERwXJtJ8H
7CWZVPz7vPpEggNOcqfitJzy7uvfyh5WYv1XAOYTt7UbZ7C454mXeYlHaIrLvfUz63EIySk8BBUV
Hs0hTILaPWmmYVE30DsEFM0EL0hee09n07uVLXDRySu9wptDwMEZ8ZRC2An6zZo5sWMwpTT8JWat
pw6mLZpWevPgGhGuiHhbH10jEufoQ3/mTFbicmZYqie+Bj3ni91F9+ncgQasOfEPrvh66SWANq7R
7rbo0NCIhOBeP7s7sfsBYCUQy54bfbVJbAJhH+nHGMLozLKWe71P9K5/vaFAI5g5Oe0Xn52Y2WmQ
AIfzQLTo7/BC++OiTyg9MfUEnlJpDVDwL35zqlNoq0RzhUW/u/GEgt4Rm6BYEv9svnXMtDlLBIUQ
sfwO3sGTd+qO588qHmbreC0st4aweLA+GAndF6wLaj7Sv3SXR3z2rQPVAB+P+ffGz6YCkvyHnf1X
67857WIER4tOp/WCXGsfxGqS+c1CcDAqSwmfOUSGL4pAbF883Iml+QJReD1bDS541ZXeJzfEMnX6
Hdouhit18E/is+kvSge6+sPBV5x6hzHMKjCYcG2fkpUzYSNt6h1DDW/8EeP66BfvJ9Uc4HCy6PLM
Em24/JqDDgSrQ2l5PNvulBV9znx+ZN1iRYXZUG5MWbKiqSzIArD0ps0ABrUUnvbcRxh8iDAxHCLe
5+Y84F3t607lV3DMlYMLAsw0uMjusGAL4naEGJu8kKvFpydBkqqgoq9VWjA/kwcoJjDdEZaNiNC7
28LoqtH87RAW/CtAj+objzXwpwYGqTfO4bSuMSdvl0t0r7hgiIhWfAT5ovqj+EV9vBSCpBD/aIKl
gDlRI82vwnN4co1I8CrHsPfOHAYe7mAqZzjGGYWxPzU/fe/uejpU9eWoEKiLiAbx+/qJS6MiJIjF
VmyXk3lyi/dmM93P3f5lTp9Chb8cwnp5XsKDhNVSWsUBq2DQRY1/8eeOElyfxWxS+oYzJubF14M4
OCz5c3SKMq/x8WC9HWE6Unf04033qG/4+qahpvced+TqsD/s07v5arYx+EnvjuLT3TCBeDnC24Rx
b4pvpesBKmmM6uXoj9Su8+kKiCCKwlYvMChwN9AZHrVTSEcyHk/uW82V1DeS7+wN/tHr/FTQuY5A
Jm9v8QNjhM4Qm0rfyT7cVENdczNdx+ICPIOFWrAKE1d/qhcqy7LmQRMH1ZKdBn+kLbA9fhfpARpG
bOJKoXkfBXdlRG/aQnrrX3TrAlhq1oV9usPNvk+RbDK9x0VnPRerPtg3W82CwjeZdKc2sy9ch7SH
zHmCvIH4EYavbieLMzbXhPVLzIuYU0yqAsWzkDDxlfAx4zKOKjuOxNwoBZNI2JZp2H2yDh+Y5MRE
yprDPJlGYs1RH3Ifixu76lXQABdzr8BlwA9Ql4cVg+rMgudZYtexfInZN90nLmY002rmMvGWpv4m
2YkbM+fHu5I18ugiG8kKkTz1awzdfW7ehQ2IgbwvVvDDc86/EEmv1PAlwoXAFEJNfumu+Hj+C66D
cBIdrqPlz+ILECTkRDznPOOs9+R48AExL6g2ij0EhcIBTqs6KFeHjUYY3y8CW1aFQE0lnwpQkGx4
1YEAilW+SzbSNicQRyArOWwhJwR9JJCE4FdyQlkm92KxvrIeFEvKD7NCXXGeFKHC0q/4RVijKyLW
+fepX3GtBYtTH6XLlJ2pDOOeed1G82C+SbfJGjIpzNb59rTM1vR+xJdxZIes1Xzc+rWv2cLSild9
xBy0zpfTIzxF6qlBI5knWyxR57e2YaFkYQJupCGVd608nAjCgEY18BjjvvPErSdF3b0hEynoIxSH
CwbABdwi2IoJ6yH2PcupBro4cgsLD6PO0Z2rN/fzYBJmK2q98nNZ6GHiq24ZCMMAP1Q4XSrbxhUr
ywcuNIcFE8yTckks4UtxkSy/N1CkRM3yuL76rO+0C4rssM7DYptAm9BQhbF4WKfbdCtGop8K/slR
3uDIGDV5KEalYhP8BBQUMJCsm4MpCJgJ63LLXdCdw9vVKxd5gGEM4BJnF+NbdKvAlz3ve1+s4gIT
vN2AQV9biStG549Fkm5SBH9bFb/5LBVtbNu+QMuHeGNgGcWQLe1mSwmuf9wAnkwlJJzwxloj4Ih3
6HAjmIWRI2h14b454vo5W3C/t58RcwfzDkNvPZrC2XQQXOXURLzYP2I5BrHt7Qw8So+PjxR53MzM
55O5AkVfIEeo3mzDz4czV7zPIYYUcy+cCBkcVPmJXy4SQ+f1dUXvsPevXx9/Bwq3CsT/9AjCMpSt
mZEmQHAfUcjkzv6Ocro2rtTzhKpeiUps6yXomOCUIjjLz0aC/dP1VkU45ykt3uaH1DHQ8hx6zB0V
648UxlLBoT0UwQTlM+P63OmQ39dtPqaedHo4zXr7SM2gpJ3f9FHOSEk2cDSzFMyIijJ5OCsDdXch
d1wXRIvAuKuGhWoVmU9Pid5t03UvT7yDjDrwBfh7PpuNLJRGLDnJXKX4pSYFGVoTi2EzL19U+b1W
VDzCr2cUk+Ljpjg+jNSgLSXEIS5WitJvnz2OdWvK/W6MP87nSJQ0ig9zc2yfRiM1O56bC5r6xl4h
YyedjeYJmwWt4rwgChv9yDNyImNzdEsSHfPLUu5VhLSdbpbb+rho6t1kfIw1w0znu7/fJvl3MHq7
TYTe6jMkToWWi/INjM4P5BYlWpYuTrN1cjWRO0CtbBg+CKwXOWSlvCVxTBQgOHY/BU8YhhgD/4yR
/zFt5PeJfAXi6L8LfFTlqUynJfQXwuiYBw10zeF1EqaBcZcH11DgR+1J+PRklxynm2NcoEoSQ9iz
XAiXtyB6JqH6LvZPXvMAWXiPI2Sm4kn+6Ul5aUD7aXB6Qg7RH9aNixqRJxg1Sj47HCQzhXNb5jjd
E7U5nePVvG7ToL7RHzBuHmRIiMrkZmYpuxxCzHgWpgnlznBBi034vnVPkGnCQ97+4jF31feSpucb
cWgRCKATnDAIdulJgOPLEzJPXGyKASB4PTGzCo97vMWvu7jRZE8CMwqsenBaAhPIcsJHPPpn/GKJ
0/kS/AOoiKION3u1Y3IQ/uYc8ucCCyJ8lQqer5vH6w14Acoq1mfEwj3qQ3gpRJugSoQ/78tFJqgo
ydE3wuz9YtM7C5Wb5dTMmHWUQDAcZ+u4z3BsZTeXmiBTBHkHQuUvuV1ZFWxItQQrSY6xEr5zw8Lf
DcsBqtHt9jl9g+XATfUs/OtzXN2jN4UU6ULhUVBfruvGxDdO5J+9E8SKF5i74REj6E44x4GVeNPn
ztGabnhQiUjCl0WpGdiK2s1/Te3ROzmte7ZJ/FhQu5ZWl9EM+yl3E6em3eJKQXYLefHF69Q4a6t9
guPf2N3YnHt1R5OFo170gWNYyho30/bizPcnfGyCD1HuNOe6bk8m/3Mt183U7jd1bopvKZvJRlwW
oQMb4aOLbX1zWB4JMJBoMhaMZAX3b2uc1s7b1MIewMoRGxaPM9xnfv6R+NMHDR+9ijmkQmAJO0D1
r/vS/fKNxsEQdbgRhygOgJgATYimUODXWSCgNdszrwlcmNl1T+SYiUUPV5Px23AuEcxVkHgGqwpD
he+OIFwcj2FJC3LczKw+hgs0Xmb4LGE9Of38LQsTvJe5ZFVLoe3O3/FX4qQdowNC3KD+dP3VDtGy
TuDfOGjeDpBEOpEUOCYdbZc/ZoBmJJTcKw4F5WkO15J9nFYnHEuTe8X8MtMFicDC75CrJEgSUKYg
Cpqd8arinKoppuKAcBtv+ijcL8DKvTDdr2/XN4Q4MdxbP+enZmt95lAQF6Z7+lnwp/RTRPvMrGiy
o24chr8R9GAoP18WN9ACOJIC4fEjLlj4gwB7vvDzCN5GuGcKAaRfui1l2AUCFm5N1TlvFLgU4c1U
rWwjULEwxYWv8hzET8RY43+aeyreOQWJaPQ8OjxYws9FoO2EpBwuu1+3YOLmxgHB/8BZ5M7Vv9ma
gm3XbMGz686wIaiscrJHYXhGM8s2bOne+NDsE/JCdvYm6JUciDjdabaYqDpGpK0FMRwAKJwIAnwp
QFgYEVegrNnj+e6LUBFmQr0+bS+h4EmE17fCTLgxIrhjSnoohZ2hfnIgnJ3zIPd0svAjJIYAiizE
9zk9f/WVR2CocIvRVSWExLiUl0fuZu6QJQ7VI8DdxTttC+gXYaUIuov9QYaCM5sH9dvNwo4dhaXP
QnpeMEag1Wfhjqgfcy/3NHikH9a9P9EYSBCJ0D3qVxBQ9zs8aZpJljYTUeVNIZZQ1tYFihBHCnv0
jK4m9uQyNesp4VZgjamKGqZE8BQalz+lBRrCm/T7GjgHKlH7iJA+sk2/V5ysj/EhvlyoG066udvH
vS1KC14JryUJxVCtMWd+rBKXnHdJ/UwoNzAtf6nzT1GdRNaw+Ya5Wcatl2S87gdTh67XkJc5Vvou
U8GVxeVpUCGID9RNLl9E+q5cvQi5z3MuyhZczGZm6lW/uRzu0gY3yeVoE31enItlk2ohsJZkset9
oxAERXFApSBuoPeEkBQR1CJDasgxRc+pP5zrSCpYB/qj3R9fYpSkZudtI7/os+7hcLmXDr4uf87P
xK/FlX9o0P65bKqYPAnSLuVZ6p4Oup0ruqmlPwnvyP+92UItniLGyE5Rdei7hMVxFnfTev4lYZGW
ezV95S5X6ucxY2WaB1m5PDcoQm64u5K+R9f6h8H2X5yDiAKxjEIQnRLP6jfr4Fqikdim5NWoCuGT
lWG11H2Yq7mTUD1TKjW7S4nTS16qftsaxTN1UypZw+1xqsPz+FNa8+9hxgJ0UdZUQ39IRZVyRvHj
30e+WmZ6fZEIcE7jJfIxkrzndlFo4e/X/Htk7NdZqE8qipWBL0mT/P0sCGcf0QwmbRz1horCrXjB
0CCgjr20AY5f4s+/n+6WPvH9MeKKCFal0h3lYIRT91+k6qGf5WBZ0mulct02b5KRm0h3m3OUIcbh
U+5S85SvYwyhw4a10PDrWZADAqS7qUwA1PEuuSz5COWCOqEWtEurp1lQSIGu+srFk+Ufyl3+gUad
E8dLFjUjQpaZgn5vr1xc6ss8oahsZlRR1WP6N0jelH4iX9zEYH07Hv3qeNfyEeIbagFVXUWnWl6d
20swO5cknhMc1bFzW9hSM9jkY+PumLxcambLAoWISbVRG8Wcd7jEtMm27XK7lTU7KUCvp4RiNQfS
PjFMx4Pflpg6fJ7lSmoe8ZoajakN/UrHOOoJkUrKn+KKf38ibmaHTFl1TSZjHdXO7xnkbZZPjBy1
k0gZR6Qgk+ASJ+5pSK0K74zSh8P1hbTwkpAvofUba6PT6+gbFnjmksT8+9iRJ38wgmQK/s6UqShJ
pnxXeyyrRKYE9aVZ5cB4ytIuogi1B4cTC2eBP4EuFsAMsthKAfaxt36qzJf7e3cpwpHFSz5bauZy
tNfCW5iZ6+W69wgMdSkNADaHxoQ6/ASDmYCk8ILbpTAXj4NFHNL7Qt6O3nERr0WoVhXIlmDbhPGO
dAbY4WrPiFXSo+M6Yc0kbCWars5+5f+9E4zfH9ivO0LCoYJYK9qdhHz/PiCv6nnoLmnVrjB03Sk1
+MLjSlojQTLcX6EvJfzIp5PJ4zR7LgnRm+61t3Sd7SfPyMbh997q9hDOt/I29r2TT0Gi5QQ3Rb/Q
YdPGve7CtkE45nvpY7rD0ntv3OmyN6dvPbjwNQ9RBVngt5CtSRQ7H/KdepfjK5I89RdOXpfoZ8jI
zG4fpd4ygr9f+U1I5p+p479XLlaPf00dbZ6PPAg92XnW7EVKTX3ikXw6yiwNq/biVrwmB5BBQADs
L907riajTyyf0+/VR0H0IqGH6/f0OKFc8a8r4Ua6OXkvV8oCtxN2kBYWKB2Ytau3poFrTzhrpGV3
0zWaRbKV3PeVifq+tjVeSrLxMG90i/Sw9aojvi51sh8yoW75zt+uV0PaFHFyoXuAvs/v12tU6XyU
UmO+6gegzqLQdmr8Osc7x+qjRNP04WK4bbYfqlVpPJ3OK3SodWJyhsb+e8fLf5gEfmvIN1fSqTsj
uH1JKORCfBK2s2EPRI+jFNuYp9qq2qV0jIrRiqFFQMtobJ5/SLlRf18Lb7eeFqD7JFNOgpSfby0o
RzmPx4k0X411OIEXnFmybGZENb6eR+vwor8cKEe0llMzv6v2ek7KlFm85W/YV/NXvbHmW7W3202N
Z2eP7/qcmmRkyJtkDfWsPiu7afxTl/1hpkKqgnR28k0QdP+OFuNmmCG80KeiAJ+K97agEgYR9PMH
RPQtVBz72O76eyPGCaC8/v9vF9VjKatIpVNWrdm3zjq0eaHGY8nVnYPOeE94TMZQIV8iSqqFVtrZ
4WVCMXjJPpz86nCvaz+lZomB+W3g0gDUqGQFEDOdfUMu00MjSUqSx6s2DzLdRf5OMZwO+wd7gYp8
RIvNf+rvP8yKyHoBJ8jbJC/le1b4OD2mcxL0cW4dIy5bJscod6SL02pPMhXpZW+GMry8T9tN3wYX
CRZthS5ElkQxfJDyw5P7H7HXG6dKcpoOqFKmpMn8H2nntRu5dqXhJyLAHG4r56TU0g0hdbeYc+bT
z0cNcI5EFVRjD2DA9rGhzSJ3WPtff/i6ckPCagKjb8xDAhxaL73mOQq2Ea1wQkK7ljmxTDg7wkPo
cYhR2qvKk4dAghi6YqeJa5Uuaza8LXSu5GERWGQ04ayRMIi89+Ib2+o1ZNFAOoa7ErFwOlZeXx/W
k3rMw4TaPOBUyPPWzpal7TWrplwa0kYgQC/jQdbFLfreRwE7niafBx62nU/7eeI2Zl/ULalN+ULh
tM4ewsqZpKyTuv4TBuRnTHkZdluQqXFfx6+lcsAOPBVvlXjXpivuOFjK8TSaOK76zTZym8jja3Xq
VoieK/uUxkc9e+QzleTEqOadZL4qcCv7lUjyGSDbPElfHWunlIdW29TJqWnuNP0+MR65fdk0h/PX
oLkLnKVLD0hN6kkmnfglDklt3TGA3i3edcaLALs8ON9Y+185kR8bJR/z398y+phGUjVtmLNRdu0c
lzRH2meoqghoDzY6KDZUO7rX2kaFWpwPH5YsLqc6mcoNwbIx7DHfvi3SRG4UyDRRiX39toWbxXZs
pMLBo0sFuTndKDHsrhBPM/ls2ifF2EemOMGLtO9PAcL1XngB0vUTShfx2aJpm6xNXxpMYkD6fVp1
xlqxL7W+M8V7Ldw10VPf/hHwUmz1pUeUTnlOgketeEIKq1jPZvEiBfdFRsGjrsUOJrL8xyQfMIbK
7rw2Fjbsd5W3ZYnZ6h/TOjaQK5XXqN5UqTjJ9PfCRFd/L5g7zZxFNMf6LStA3mWg/dFGTVZle2PP
lK8dGLhYYbBAP2ZIl//6woKuSgPD5MOJHc2UX5z3mLKz2ElCx7iTXxx6zwK3o9C7N4FvE+4Vd779
1CcHnojEwNI/MKEK9cbJi5T02pfkKowVJ9sqJ9rXB9Oc0JWyKiSWHOTHnPa/8DZsIdKZoKOdOdPB
o/jXhUosOhDVghtvHU0tGgLgbdwEqJaRONPPktbexbjTD94xo8HYEFC0iZOpfiBy4FwF6/K+xBjC
OvG2jXaaYqQ/cR8UfS5fLI3wlSEUxve3lnIaXLoQDjpTTDe7x+ICm/SUImhKpvmdgj5gb4BvL4O/
zkv8pp5QsEyCrfMm/VF8uj6TpJwUT96dfXBmJZh991gjYngs0K450xj26531FkPK1pfSTn2oHpAQ
BzSlTOSb5AveK6D1L85FOtrvFuxoQBQCLYOT0c3Afgm6QukowYXSH4SZLs5pnbXxVDQXkfzg3vcn
+2Ke+5P0LJw0SAvlrJNwRlrl1kQ9NOdfBmU1tm0s3OG36LQwTq169CrYmpE5r4SL9iTZs14+6pAs
6DeJ3gHVt75x77RDaM3U5wSCHIGMwVQ4KBdgG+Ex2KOYYbK6z+pzqS4NBy0TCdZrzL/k58bnMlBf
zDuVBEZ1KTx24aV88ykv//SX6BTdFxXpUegGcjQnxs66t/s3YW95Z+K0K64QpFA+iccowUZ94VjL
9DW+CPAJL/6d2i3FdhrQ3VWP5G83cPlP0YO2zR7qk8g9o1iAe6kH59h0a+EYPiv+onroiymBA6p/
8J90e1EwkfpFB1fq1B8sbSNdMiSFzobIgcrZeOfQPLPFmRPlbB/z10yZnPyMToAYT4V9A3X36Nxr
iN7OsAZWKc3sAO+wNQCtuvTuAlpJu+INwi3zeAnS/dvYE+bBP8bn0H9Kn/qtfxdnG9RBFJhzoZ/l
wswXYN9QWFYa7ZxF2ixwYJgo0ry1tx5UOHOuqgfxuT/gENvNDH+aZ08dJMl02l7CZKNDfvfhkabF
ybhkMj8XIZOuTIRDAVcmedB4A9UsaFblU+stKg6RZ+3SX8QjadRqyNycVfXWf7S6Iy8gT6c4vdQL
4yD/SZ9ybjP6XXrITum5xhPgCZcOWp7Cidkn7vxHR5phnX0ic5c9dxadTHsSQFQ+5HsF8hViv6P0
LP5mJpATgNAUjBelRovQFpbJXr/PnyqV5uKkvF8kPYRqggCPKLJI5o2f/HAfmKR3Hm1afqihoMWd
3YtorDGWC6Vl7k49GmbpMkxmOU+EGQFBrcnUAsPe4BKvBzOF1t5D6tBb871ZJHKwLnh3tTT3hFVT
zxNsZtJJ0U46yK+/aihINY6K4EXT0pro+UT4pT5g+GksAmlRmotUmtfVoifuLZ1o+iwmKQmbPxgV
v4QZkvzmTdKm5oH9JZt0tDHJJYMiAst7IUfEVk3EfKXCWrSJ6pjab/aW+Z/cwf84It1BFuIupDvr
rr/L3gy88/xf7Emq/hIHQxS8oc9zZyO6ixgnHG+riIusPFjeXPWnvB2Id5CyBSaMGv4KbFVbRoZ7
lrtmLwb+OkyJKSawPoS+gRronNMXOdvuNIXjkq9KZeJC/3xouJjexRe+Hgzdtp2kwbIWLkUys6hx
/SkaQs+9VcUOtcK3M/zfnX8MQAqebfluXtqHON076rLjqClWbbmxaWoVqyQcvtJQWlCnJnPfWrjq
knvXUDMGq1TfJiXtlFnfzHUuP8INGOTajdAwiQyC+EimCY3pr8eSp+aZYziadQi4AeYwAmLzT0Pr
PupeU2249lT1JemXaD8JHouDZxdEauJ/ZGDweI68a9Ck2uDnCz+fUnZjGBFFLyYEOlXdWTWZC+kk
9k9eRX9YPIeqBlp/xlT1FqZ15W4N/QLHcuz58Fj6iBX8VARLad4lricKh54euXOhxjTtu95aSf1O
g0lYHCWP4MpTDIGt3irqXXfLs/QjWmn0mb8wC0YHfOQUvVx1RC/13AfzITtWfSdPuwiLRYvHcoKH
AZdYLUQmZ5g7V2DbdMWpEb0kcjdNxGqmCG8C9mtlxD1P9hea484INSYlxrRWXmtPPOOShFs1QEvv
ozbuXgoG4UaslJy5OfwSMGA3OipsGI7HrOdoyXQ4Xo2+oPwz0o6DcbDORnBcY+65ylpvMKsnTVLE
xyn0HnG50D3coAN//nM5faX2wS4C/JNcKuyAPmRBnz5OWAqS4bqau/PQ7afvRFyY8rsZky56o16+
gm+AEwDm4aIAFD+GC9xGMZsgI8ekzfHdI22x89FO/yW58Ocf9LEsvn3sTwON6nLHT1u7wQFjR1Ql
TvF7zP0KE0VFvm/CM9GniXCf6TcGHf7meEyZihZLENUgBH54y5/eohL6eRe2BLwWyjk2/w4XXi1a
kaHkk83yf/GG+SDDfB+RD6aQ34AbxmhzyJ3ESXqt9ujVvQ4/tG/clUq96OYbRyUHJoboUb472l0Z
owxqkOYrS+gzNqXKyqvI3yxI8GyneXPjM197E0QxDUg6S/0bmm5nOfNU9nn7PSeCe1ETa4pPe+dt
uyZb55CIb3/xDy+68cvgAqbjnKxjlaMON49Pr78xiqAOS15/UiwqRLPRJkt36G8nRfE7g6gVNRiA
WdpSC3rigRIYCfnM1Y5BN9OTuRZeSPPr9WxqcoSWK7H7ZctoN615ljz5ymMnLWud7DOasFYw1RsC
bUJUFbI0cWrkZHoxM6m6RQdFREEEqQpzCwcjtQynbUUoKpKl/qGUMMAwrLvCliZxcU9+97LqRHok
mzq+JPWGBME2RQYWr3M3npR0nvME2NaHD+eoc1GQJwZnq4FdAkqggIPH+gtRaqrYz3JJRxN2HrbL
XvWs4BNoZhEf25sZTTnJ9YYf/oB96KkT73pZPhBubAbPghsRlb6UzJPnIMPHaLtT0E2k4aJRW6AY
UnczyH1+c/a1fEuWxwkE4SAWhGlR9XvWn774S8zCJBO4ZMBl7IN45XvJXO1JVK7ObfZgCTeuadcn
1r/feHTttwJViDLZ8YYUS9yXvfARL0Iip8NwMzDcPNoDP28k1zasT5NKM79OKqcTHVe0iHxiOun4
/TEQ5vZudPl5mOuTV9JJtqD5RtNjNI4fY0CY+6wY0qxE4xRWOow8+jRo96gjcUyPFBRhbJbClsza
tm5mNx5gWB3fVs+/D2CO2i2Wqwd5okRkW8nvBJ1S82WTOu1nLj17qTWmU7P5a9ePRhzfeMMfsNO3
kTEHplM6mC0po23TKX3Hs0tLOET5Jdd+i/5KFZfAUr2cT8QEYoq6K4In0M0+P7v9nSQewFoNaarm
v0zhJc5+6/SBClGfumoy0bibxU0EFWFhJVTknOErEL1UvSNkL6pulI7SFfhnsJ0WEc+AxoLMfp0e
9LTFjLw5YegYQJWoixmbRunzKEs66AMWJoH93JosVyflINZBrsNuN+5lN3WjpiU55sfEeyrbbCFK
Z0v+W+iIRfVt2NEyVV1iU/H3MMmiZUtT/3iRczCFBzPKbnw+jOmuzRy6+IZMqqwMe/LrO9Aa37I8
HPLJ3Om2SvISS3etArJ06jDhKawZUQxgYU1/L6TVSeir57KjOkqrXcEFJSI+IVKts8YNsKpfswxL
8kg4tn027ZDN281dhAHvkEDe5I8YW/32QURIkzbr5B7TagqlOoGcjv2J8egWZABDjVHxGc81nCP7
31UOB5ZmtE7Yu0yas5gokyw9+BHuWNEkM85pu7H5x9LSFbuJrpdQGHt5E/bhNtcmjhYco47ho7t0
onjKzk7gyUF+gZ3BeV6meAgQUwYGUVXNY5zBfmQjjfQWW/Vw6W/JDJlm3V+HP03JUervfsmdATsj
aFEdbjfaXgFZShvERZgAVq6/8GG1lZK8E7V+wusr82UdZQ8GlPaE5MZy75vSIksfyzrDonzTsE71
YknURkltk+TvTgfqSfh41uC8kK94ZYRU4DLZiGdpINNi/VeJ+qtjeFPdk2aOgHMQjj75X2MZ1LTU
CGOnEtVv8U0+No/xEqfB91HyQXsZ9wnKguafnAaU3ppORVxNFIGWWoM4IfAuWW8vVFhCfXEuMdGW
3FexflcadaLZL2FtLSTxXbE7yu4908hGmyAL05AMDKk2p66RHaJi4TZ4L/AnFPKeFJw0LFov2dlC
cU7s5yLXz9QjU7vOpin27sNc0IJ3J3wpoSWYks+mccpgHoiOPE3L10DKJ3y1mKM1gXKdhcVy+HdO
mciwmYarnoU2hIwT/FtlZzg6od0cbW1upvUkwsCg+WtqFhHka40cjFZgkhuwm3JzEjYPYecslNCY
NopBSZhMuXEUpbmhBiiUh8EmTiH942aC3Edb6NsHkGQdw2kaVt/Sn3PH9RrP7Nwdn2gaOgcM9Ib6
yP0bNa+C3B2KpoZeZa1UZSmEsFTs94TQqHpTNu8N4eYQuGYfESLJa8VMKwffVmEZcGMxQNp0Qd1y
5Kv2qq69SYAPX1OvBX+vuU+B/A47qwp5+ylUWptrNeqv6CwOLd02nrvFOydqRLq6B9Mq8pbwfmIW
e5qwOrtm6mGqp6SvN866K3dRk57dP29jVEVwPW3aJBTdHYmE2seH3PTdDmapk846UocjCJu0mm1t
zeNgsu3kRG5Et55iOBt++iYjJLzTSr3SOlqncjZl0eKy6pOXgjvxRMUO3acC0OQH2XhMxbUkrMKm
JsxjXxNw32D6W+neSqiKWyzEr+S/j7YKSVQkD9FPVShERhcK6sw8U3vX3WUlNpsVBP9OmyQF6YLl
kMsrawWWrPrMFh7KVp20zvvNqXrtKkqKGJAH/uNQ40bfphG7jJidyt0J+Z59nm2dCwt3No+1dGMa
yNc+AE7nZD7i8WiMb0+Gq6e1YnMZxdWSoNjhbAhrd6qVHEXeQYZeYfK7vWno0dDJ9NXPw8tXf6kK
3UiVQHe0ccOhtSqhMXrFHQKJI5oHgv4o4WeqxEPUlph7O6U27xPq6zR5slfZYBQF9ahLN2yITkmP
e227GGJF+yGgQrfXMvc78Ay8QhbDKm+hMf43TwxdEAiH/g0+nF9PejHWDccPW/dYGms3it5M7clv
q0kubOV231nBKxHasnsIQrKp6L+rGS46MjJp78FvEwQbm4jtfPDVF9wZD0xXkORtwfmdir8GZpUr
3+h4Xl1hn553VNN6VigrVlm7x64mT3EVa0cIf5WxIikmTB9+fjlXEQcqMoRFmO0qojkqYz065E0l
N+4xz2ZGYQ68kTS4Z0Aheg+QrefxJq+OPw96jSpEFBVXBlikLJoxba3vnVpOM9E5yt2LBB1X2ruo
G4M9EK3gL3EadbOCDFgOXWfANTt0fem2QZ6YwZrA2diSucOCxx7c4CKR5QYNLN3QafRhVsPWnXAE
OO1aZf37K1pwMBIrnLyahdAvS6SEKCadLYgj2J2QLRT/7Odb29pXwQvcC8HlFMYDiDq8LR5jWj1H
R98LtISklWYfOnJO5B5q3wMYat+vKuaySjz2CuPpylqEtzCuq2DJp3c1ZjgaiW6A9ZXukQZfumud
5uLm6oSK2fFWrtTPDR9LOnHR9quyvhC64mYYEObnTMVjAZuhZC/7R606//wFr94gVGI7VAVKMHKn
0ZrKPCfVVD10j7X2BjA2M4tHmg0msoUWF8R2C3WDpC5WyM/jXuvDMnMGbqoJz1sbl2R5UzYaGIp9
GERfTfbxpQlfF+1DFj6ZlFvNoVraMY5f1dm37/j5LM8e8YH/i/9alg+ui7UEduHB/c9Pdv2NABoR
rkKQNyfB110m6fO00Q3eCKfzkGcJuh0If93i4IGKhMYvkHYGZdu4Me61ewyRLv+MO+wmn/AjP63c
ONYB05x+zu2F85g0abjJE8vZVOqykZaWV944g67d5D6POYIplcQ0hN7xGBPzmEpyprW6JF2VjJj/
7mgfetsSvAkFO+evP48UQ0OpXc052tE790aDuscPbLC/JRSUKnemqfzs1dbwhrkDsIHceL3Xf+q/
44+uiUDCclK1AbJ1ZWGof2yzm3F76/DD8SmF4zeWnuyTQ+/NIwH3lf5hmPntXnL+3niQq8f+pxcx
+s52Hsi5JFrY5vkbS7cnQyBUTOQDvU1vJnICm34yMZKTF07LWxv2NfxKJWHChMMF090anUiWkhah
YkUuPFYMaLJ7owac3g5FnvzMAcHmeOPHDuXStyLznwFBRr9+9dgHv4ob1z3q8Aeo3joHnlg3gz5D
WnxCyqlHv//gKvIESStY30lMXrJbS/rqOfzpIUYr2m6jyvED0zlCOcoa2sHS3G8vVXYv6uubg13f
P8BFZK46uETrox01ASg1mz7wdrZ0lpJ0RUC6kBI6jF6UXNo7E9y2VNCYc1H8+WVf/bifBh593CRL
naSxVfz0lEs98P1TupgVx83aFvFZlmM4Uqufh7xaQ8JaH5KfhgC00f4ReD0U6swNdpYf0hQ+1ezU
xj6BYef0wY2fd7XC0UgdhpJOWLQ8TowIfStRfcFyd431VKSvmrprmqWiHs3kHPV/heT1pvn9B+w5
nr6fhvwIGPi0JwtNbRlJbrtDujB0zxP7sin8DUNrOiRO6+4sFY9muhfUvRsnM530zdTDeUPFYjHA
5CfFC7S34PAvwyEgJEJtAPtugHoU+aimzpL7rf1o9FuCdCZcNUyU3mIBw5uKuoZFzt09T94L/00Z
lNvN3nTrzVAmoASf0M/w1Ig/aM2K8CJC9cj4HwkmAl4wcpVeePDcoFbz4BHJUj7j0rO0FG/pRZhn
+GC60yztt7lJOliQb/MKpYev3iv0PQfwR3O1+c9T5WOD//YulUF2pCoE+nxA0J/epV6kralUSBw8
YachIiAZLWkjwhTyqZ2ns77CosM0jr6ULcIWLW6MP5dGTKaXV/OQ0Mk8bk56hXlCj/ZZPpjORUFH
Y6eU8vi+pI8huFdXi5M8t+9NG2fa9lCVXAiKndVGM1e2J1GEhCKVpgFc9sC3t0qowgHaqyn9sVyx
d0aNiS1yLU2I9+HN68u1tUIphQMARHPFGh+AlVI5ulRLAnnliNiPpXpkv4cTl9bPP79p5CJXdt3P
Q412XQmSW5qYrrcD0/IJMg0B7zvZWCQWTW5eU9C8iuJrgsWU2iQr/iPozC8xfm/sacHUcmxC6fNV
nuwVHfaihSlejDSyeskhKnlyfmdwQhYCnnoAS52NgnOwwIVLoXnzHv+izsLglNigamOyDfl+uvZp
jCSFRaP7rNHnaen0800k57lrgdpXRXwnh/3OnVmQOAVXnqXmbzOuVxG2njpGD4K2tsKKCEdUS9K+
aN6j+KVW6gWtiMEsoJBe0wYX3cB9AxAzPHq7HisUvlu5H8DPerh+BYu+fWikZi9Y+8iHeNOwjup3
B+Ro6LyZqH8AfUNhyZ9q7IeKfAvUOgsDR1iC0YZzGWqRolaT0t1DiJj3Jh4A3M5J/HBSHM/5P8Qo
FfOSFGr8Txk2K19DFf4QaGAkVgvGdeng/Pytrx1tcGklRfvAEcY9X7X3HSppNiiyQKR66WdzKjg8
H0AFbza/ro0FUkCjF2iGTNIRNNJKvZnZOg3OgMR3YV8yGQztJeSmTbIgePTPv+xbQBDkblM3kQeq
JGrSmRlN4kStDeZbTK9efhz2vwG7FUx5CSozgHVDCAipH1o7ZLEwK2J1b+ZnL8KGKzyroDUOO/KN
R7q2hHULHgmAzWDSMHok13I1xKl09QtME7OpAnMJK0TnBDAcA0kRhxq9xoSBgyB+0C/iaYibDURD
0NYbj3LttvD5UUY1TRr1peaHhbcDr1bl4QSCWXMwoXfjynMrKO+jzTjeu2n08KNFA3HuWBcCItOL
TAowIZoNHb6QVvxLDXELiQjBBvimcTtx1XXQ3Ce1N1PiaO+H6oOgWUtDfxZyYeMiDRB8vhoYd9Jg
u4d6xpMWw1HIvtLFrzUmI/J56F0MAjey34eapWc+Q7uVKgwFXI0rfz+t6VIMuHbeJPMsIpSChMbe
txeGIE2L0lqrfTA7C3616dnMvNyA/p/Mqhi37wSxZcV+EK1oWKjBu6mrkMhuMT+uLRIS6yiFSFcc
lMyjgtcp09zqmLWWuSRiiFtcl+1Tjjrjpa1uHKlXKyK4WToaFHBZVR/ag5+O1Dh1/bAm1HKn6au9
SfsxSYyJor3YaQJPDb/7tRVPf5546veJN+SbopfSDE3WALG/jilqjdt4Yips2d662KFufwl1Z65q
yCUzcZGmwoODCTo2jcSSWAfHUiLAbAHiYLJLVXfdEYzdtvE6KNFJM3WSFGbDy1D1eOEiMlZ0gi+x
Hd0tldo7Smw1uiMvQhkHKtV5gEbg0Y/L+TuBakx8tV9iAuU62Y2Vrg+f6euEHzBGjHoUgHp+6+gz
mq0b91EmGQc/3wTU0YL/Sou1bpeNeQ+XX/Wfc2GtlOpEFh+SbNvlf5TivqqSSUimVOZh2wzr0N+K
+UxMjqZ+AaqKyqPN52jjjVKdgpQ8g2ZTmI+iB8V8URqzwH6H5YcYo8KMKn5QG+JAt5J87xrn0pzG
8VKtTy0sMO8UclNL/viv6j7XVxUe56bkzQoMU1g11pOrWBO3uberx6LBrudm3+D7NYNXA9SnMslJ
hhojN2XlB1WtieilrQfqV3aePEznJvQwJJLCEg7e4JJjG1BXYRAw+4dDUNO9Je37gChDKXvQuez+
PC3lYaqPPxidA9rAIusAD4Ov01KTMz8wlIo0iI9Y7jLECCdHNkpGnO0YE0mVsT9qV1FxFKt74nos
74mkbKAVPyN1UEzjXW/bS6fulh0TFtnYz8/3/eRgEnFoqoi1BpRN/vp4ce85JMeH+iDV4gwr/BOV
HzgHKqX/eCAGgPckAwWTTzSauHmQx3leMpDrzsBaFf8I4AyOwU3g54GuyIrUQTOPZluDSsc5/fUn
WaEUll4co6To54G0Du2Htjn5NLVgPBBZ5ZH7/hKoOyHatP2m1Q6lsNLl9c8P8UGqGn12HoJAXYKZ
VAVKwteHEMxOz0M5Q0+M+WG5Ac/nMhrbRzV7TMs1jSrb+e1yXITdbxHMONrXiCldk5CKTeJva/+e
mQgGVARvUreu7adAefRAI1XrAZTRqHa68JbkG5lozGah4YyHrs27t5zfSRBPc+xAkmSWQn2m7/Hz
D7tSwvN2kYoZBvic9S1oirZgG9INMg5hfyfkq5psI1Ein6La5zij52uhPZspPgmrsjjG3i3YZpiO
o9fKrieZnPfMVXO8mmxSrt1UMP2d5bzCXnTCOSTZLLwMPhlaceidajEEvspAlO6NlXztlzN3kfMZ
dKUwqBgtFU9IueebhXVQkQ/GRznZGs42wgPLmhndHt+yDMWC+g5eL+H7+p9GEIuAzkPMG+OzTAne
+jqh/EgDYSgj+9Cbr6lxycRftIqZC7SNbqJj3/IJvw4Gh/LrYNgWSG7aFx8geGoDZJwQBuYYveM7
msyrdJv2C/5DdC7vLWlmy+THbzu83dB7tBetUmcWnELNIWSqxPNUxz14lhrzlpg1cxeSmmBe4F2z
7kyMS5q1Z1IYvSn3nbG4MVmvTRc4hSZh0kTWkZf79Xc0UtFliV986DB9412GYEmpZtjr/23INaC7
7UtEQKrS3P889JXDaIglpGUOvQP7GvXryEWgV3LhoDKNMfAPX7iASv5wr3bSZ9VeJOoNvOvqcLpM
aTcojuHZfh2uLnqtHAChoWvBp6LHZpFLEq1D+Z42TWY9/xe/7p/h0E1+Ha5zYjHqe3Y0rlt1j2G+
vscub6iMh2stx0df32DOfi9fOUR1na2UxgcrYDQjg1gmnVyIzQPgdBPdIYbjZQIOU8ECzv78664o
Yr8ONlrprlbnueNkfDysjiLjF1M7q59lYtfy907eQS1qixcXh4DgfGPkoRoY72+ff+Z4whadmIcV
39GL/uhGuYgbyKf1A4JAylF+dCq9tmhpgE5N+hQW0i0bSC5BMnvjQYbzafwgyNbJJ4W+hi529L7l
JrDj2u+Fg9ofA3WD+09Gzx2nc8ilHw2BLCMe1cPi3Vhlyblk/1VQCt1uj1xbwpROMuHAQyDvx1Xj
01VChcutuBL7nuffuemRphduBBTo58Z+xW2DvKkpYsKAiu7nN/At+HrYAz8NLI+WlBuKWizlHeJx
DbvuLlunJo4bcOaY85VvLGHaauArbu2uvYysa9uggezPJKmbmkAPirEx6lOG0oHDXc0Q5sGkasoc
wkw00VNIdeq5oyL22n3KvVMWX0RI6kGJx365ochduBZJPsw8IwKCfINSnFOrexmKskRcy85jbXpr
20rXbfYeohNPg8efX8BHP+DbFFA5bIarBvD2aBUINuZHsFONQ5KmT5b4qIsbu1sb+psKmGkgf0rh
17nbHFBdjEgssoNpmq06bNuqbRM9hlk59wp14tNjiNBBxj5GxeqvOD9xAVbFuxjCRnn5oBRZp7Sx
0f5uh/UtP+JwVdpPGZYODjZ4Jla54VuKvRYk2YktvcnmH6d5FPGKsyZ5f3BphSo+HVDtvSguPVa9
kvSk4WUtpsAyj5F/V2XHzF5ydPOcwfTnt3RtXzIQzeqGIhr0q4eN+dP0bCUpFOGqBDsZxy89pqzb
DDcMKxwcHkrzxje5YtbKpETvBBUaoFoaV9GNbIuhoPawkdWpDRHP4wVR49VZvqGRtNYaKjFf3Mfs
xNDzAmB7XELR84h28E5S50SzHhqYUuaHJncDqW+waCU+3kzfVTzhcNRgdg/oYTkgpxqJzwIJHjme
jDbJBcVSjwE+Mlhr5rIMVp12Nrqto/n04dOZWO9R/spMW1rCnaxDK0Z+V/1K7yHyDCm0qhROcmuV
1vmxk1Z5dA/pVoNgUCT6oy3/MSI2tXiaeJD96ktgr9U02gNXgbkMeG7TdwNptLbIF63OugHw1jjz
IBfnbkLQRoAL8kBFf3HLYp00v/zmNX5NWunJSclBqTa2+leu5bVvY2ZpZMylBzh9P8+FK8ggX4dr
h8Q9D4vWMewheS0dzlYWtnZ+kaR+ZqhvSDJ9j7783KrePZj4pv2O1qSHgSnK7F4rHfO44mV2Exm7
VhB8fpTR4vWbNCk8V9YHUJ8DhFzkElW8vaYYo39b3CoIri6DT798dG51cRvpAr5uhwBZOHJ/8UKv
Bh81xgKY+Pk1XxkLh7ZhSwLtJIB4dDT5uS50Roe7SOq8cmX15K2XLIbjkLpDU2/VAlcuyIwGgYnb
znBVHi1wTbLNRBsEUzEgrrwfkCGEO3JJmhAHgDfv4Fzn7EsKCTj0zWgc6eGLVDxExot26w5w9VD+
9y1bo5ut2Du5GMgNtDIQyW5DyVVZa9jS//H7lekQD2g69g0UAF+3tDJr/aKr4MQazqX0Xsk+ZIOo
I3ZPfQ18//NgV2st6Da8XfAsuFqjmVMFQYolh2MejPYUSWt8Ibinp8G+eMagIg9XdrniipvcUiio
V2YR1jhkeA9+YtiejGaRaEXUlIJrHvL2TrLKCbsG4IcOyUNccSybHbfXeaYugvJNtqSpjL89SRbd
vssfEy2dsgWz2+f2W6ZM2OpkxOL2fiA/9/I9DiJHr9zU0sYzVjhOiMW9hsEBWZRsjhMgiBQEbJHL
ZyuZCs6moAeFIY5iLPF5cusbq+XqnKGzh6UiAkOg0a9f09c8QagsO9iFzoVeQNQCNjBV9RuT5grk
SztEFFVFZRQFz5uv48ixqQuYb7u7ruV8wY7Zesmbd5mcwnip0+ZLBoM//8aOe22XQ7s6dGIG6ey4
y1TnrSHope7unIpmw5mpGjVnqIW4nZAD19XvNybrtfJ8YEINhukgzGNjoxjkVUdBYR7g6pgVsofp
4AKDp5Q5x3UAsp5Yzp1m6atbXZqiefbyWwDIsBzGRdk/T0CBPqDgn+oNoVCzQrbVYKBoC5zyiBsG
PWUqJdMUTu5E7JKFJ5MaVeMF1wX4U4YoyJsbVc9VLARpC9dqyBUgXKOv7TlWKXmd+mHdg8OLYay4
VHsQmLC09tYu9t7FqofRT5Mym9P3/K++w7/DjzZl5NKGLRZCsEMKkVuvKRoCwcIl1cJbVZjRaURU
j7r73SFID+ELtorDTolm+MZzDIvn29fgTgKCCimcafj1aziCG5tephiD61Quz8Jo15LQF2NbTLm5
NiE2YBEy1CuL/9/AY7cYKTf61o9Tf5e69jTKzYVcpbMwP1ukzilLNUL8Qt83auBgmH+0W6q8K2ci
5Q0goA4UBqQ9LJNPk7BsFbNINNkdghdd/5Lr+x4/3ugl/M+bVqxsNpPB9F6DpDXapH23aITCYyCu
PXZyqAYzHlQU2ZnmW2Xe+JpXfxXkbQS6hgXHczRY1CqZ5BmoHzjpKXVRxwxOs+H5pqfOFcbt0DrW
8LfUZXyNrdHqqWs3AMRRIk7YCH+Zem6H5kyudxmhPpVwiIHFq1CfNJp7iJMas+F8Ilfq3O0UQhpQ
bompvcEVy/TMaaLGW4N38vP8uvoqPj3gaH2VrWbZ6Fv9HfcFiJBJt0Gtjd6+vkU+vjrQ8K65bZuw
fYfT69NMivIys41ciwapgYZbfL8svEMcbnD6/fkXXWG/8c4/jTQ8yaeRxCyyacsy0v9wdmbLbRvb
Gn4iVGEebgkOEkVSlm0psW5Q8o6MeZ7x9Odr7bMTCkYRVblJOb5wg0D36jX8A7lTAr4z1kUKVSHi
Ih9YEGRFVr3DwLm97Nrvm33pKVdimowT5NTR1RnA9We9P8KaWUUlrC00+2IRQNW2VeLoJGEJGR6z
7gXoAcRpUCC3f9HilfvPe3Rmp8SfjKjrIv3ji7XYO1duGu8C9Y13WIVHeU35cfmmAZal002lAT5v
pHqKFvtmMDkXA1UbA7XzPFQ3lBiQKwpYno5oiWngb+zJdn3rPzWsR6n9cfs3Lz+EQ/tRpRnC9HUW
8OSqVfS8si2hZgbhVpZ2sAOi+NHQH1X6HQhjTXvufVrbyISR0t1efmmGCJgJaK4j0nIoMZ/3rhZY
jY/5rH1J7J8WNN/MggSNDZ/0tfEv/Xioui9R/26q4X1qfIFin2P3/Jan+9qZNlqA35OMhJ7cu8oq
elrs3/kF6FgG4DFTA6hsz3bDIEmJEaeZd2mGh4ZAwYBZwG7MBwTVfJhat1/ER3vj1nKz+7ZtStEd
Je3oCjiRblOgP7VLA5SXD6p3JueAiIEKasTsfS1SLSW4/EIgBpbqqM5vdGy9Ke1xTOLkBFmVpoqg
PiaMt2XrudGeKMIS2j6WsTbwXzjXGnQzhhhUugLi9PnTB5ZnJsbQehfFDDdeckHBk6GPWp9FQ+X2
21042SyF9ogQp6Aumr3cpO3HUAroPZPc0jJgSAvhpTGfIpz6EAFaX3Bh87CgBVoNYQpm0LNTpVYl
I62QgZrmJZu6ApswAalBAwx62fgGmuH271saDDO20zW0BGRxkmaXjaQNzhg5DTNZ+uadl7hxUewZ
pPWeswcNcvCt/KjjLTH4+DBX0zk3XngIOUlgteIHmDVraexCMk8PD3UZcBwUFfPhuxPmaiZz019s
mNIK+mwXxuI0Ehpzq+kPHZ6t8a7o8aH4k0R65WWImDE7Stdra7OTq2dlU4UZL5+vrdcnm5Zd/yz0
uIKLBKwJOd9VUPbiEYJeiqg93RQi+nwzK06Uj6PiYPq0D7UfApXZPKjdHUNDqPi0b/LMXPmd4pv+
9jOvlpzdi5PWRBnKQYABzAcP7TbvXlPPcrPWJRJv68Yy1ixCx21cyjEF+MWqys0AuJTfxg1FwzFN
Ircf98TDXN6gB7byGcWh/G1h+s4mrQzy8XnSOll238tS4F34hln7Z5U/yfS9GQ3jOuwUL4NTCvFU
Y2sXh9srf2zO31am5P4gpHIrzT5mk6qDUY/QMXOayU0/bPn5d0Z9DnpnX2ODFHtnpzV2dWHfqeGv
nOlH6UDJRLWtfW1TRPWi4Q6HAVUXFLJpeJKSNQzqgoA288KrR5x9/CpLDLkECnix8BU0Rx0FwT+d
ATnD6BG6lgCsc1kRTh2wgUaBJVD2akkvtgkwDL7f8+0XpizFV/BwsuC10kCY45OscbDNQXW8C5QT
vlZU/Ji8p7p9xOYjCn/kcKyrZtqAhAZovBlNpOzLaGOXR3EoYs/fBkCBRxq5tx9r6YK5eqq5yHge
BxB6ExNt7+ncmvpfHEcYR7EfvK+yMhdfgJDlkEULhWSOvXyVgledp4eOh9RZLYn5BdG+ZhaBfHg7
PPQFTJBsBXO0dMEgGA4OiDmVwR3zecGg7aZomkC2q/kLc0y5F/zBIPvlvK9eLouv8WqpWTiVG3tS
cWWQSFNhGYubszdPcOXNeuUWW1yICPrBNZZRV/n8m8DX+pRMQOgz/Rc1DE4kYIKk4Gk161yO1jbc
d1nmvoQIPlvJp9XMUI8DrjwFHzOMsI9ckHSk+oB5s/xtHV0krvzfgorQ7IIsLKLaLCWIoRp6qQxK
lYZe0FbHMK4OfmF+iL+JaRaUb2bVcOCfKdiMMr1HWQyYvNA3SVfSocUX/c+jzL1o6CnpASOUD+Uh
ornsVy6T2QqbW57j9hlc2qeMM8iEbNF5n9+LYVXlrZw0iMWXmGyU0NBMc7O7M1p5kwXq2oFfese4
yiA2h9Ef1kqzqKhPei0NHtJNDcpoom0mNGb849C/j+1OA2fQBs0mUbxz0UUBwK6t0V5Cqd7SBUin
eluN3S5wQJ01uivm00P70ujZlsZyiGYNFH3gloUuC6RLQCLVlikIjeoOnqoQELHVL3LnStu0hiAN
5jr28VEj5QmQVeqt98i8SBiagqr3O5LPniICRhGDSwAlXvY6Gvi+hbiMYTRaHARjAyEKc8A115ru
E5opHgCN+met6RvNf5O7X8z+ouYviBmeHH5Lokssl7uCyWgjOaAQISFZT7c/5YJXAlMMekgfzDO+
5uzUNGmhOFnMthFTVPgsTvsQeGiQ4nIq1Qc1oHRTzpAJR0G6wl19PAgFK9pMK8+xlN9dP8fseg7G
iSlZDymCcoXu8LbIrL1ganWu6Vt7o/glYVVrrU2olkI8DS2HkRkoc9qin2NGo47SEAzwdlnVrxCb
xVoO+HeQXwr9ARJYnv+x8juXjimDIyYbQgbUmUcMYFa4aYH9Fv5FNED7wdogNl7lf8jNq92e+1HD
87PC0vwcWpxesAJwNHSN0RnzJRE5/tXzID2Abhco1/npAh6pSUXJWcadpHyrpLdybCjc0MYzaneU
z4yCeUQn/jMssMisUIkTMyH06+Q1Yc/lN/P3k8xz0kSjHdYNNooh/Tc1wDlVe06qb016tPJ8t/Kr
F7879mzAbRHKtLTZrkeuMoTHFWYnfiHBMkLuqc++gvdFOcCkUfmiOMVD0O8tdafJ4NP3tq+5oyXs
0nCPQdR4Ame/2p9ffAM8ENBuKmcusc+7UYmK3ILv6Ajsdao/VemZfh+acUgK3f79Kwt9NB+vMpss
t22UPEznoY/FTJhvTJtvbO7Xj7UuYEfzG5LUSYBw0YLR5286mEJn0IJQyAr7W6948QoLDzn1WFgB
IVw5S0azw2nCbu1j2HjbdHTcyag2XT26YMoGiCuhrhwi6R0t2RL0XDYYbyIBp2rIgK52konkAWok
XvxY6NOWG8HDUkhFwrnTd2Wruy02jE4RbHS+ceB8oczbmGW/URQMRnSUlYPXmIFUjiB0OvzVZsei
9l3gnX6kbiTNeQ6agYaZAqMiFa+qcn54AwYtrX7q2hdreGWLQd1AZSOZdkELFU7RdlBvT3Ge3rfe
SFpV76Icsk8vw+QwLp6Csan8Z2Ptwy69S4PkoJn9SfNQ8CR9FrNOSFlfxtA4TPYfPg4xXS65ZaRv
lag96CWjqxh7gXjn1TiflS00wofBwT0m/EEaDO9z1xo/OxXNcejo6pn/tt5/xvaxqTlTlz4TyOdH
QT/sx25j+uaWesMdYmoJVQGhk24ip91VE+Z8AISLXEUQvzipzW6Uo51ZYdBAop1P6V1k4B9hFudc
UD/7ZoPOwx106R6sW44EjHilELT3ulEhdKy5coZz7Cg/+PAx+CtV+mkod+s6MUuXCLRmQVHnPsMG
7fMBaus00ysFSkVsRq7aY8Sgv0TKFzM1kf6In22rO+TN5Nqd51LcjVHhtgNy4aiMAnKR6ydkFVx+
lNW/J162N8Z2z987/bMZcKvLT1rxLrS+GNX6prIzuOp17uTCKDfR9Gybz2n15GvJriotoiNKZjp0
q87bG73z3Gb6RsGloUch/yEC9HOQTuZjNt3byKUjDt4+3YtREcOwZpK3EvFXgueu+g3sx/oO6PjY
vnTNFvaB9kNpcLJEM0oC0+bEsIMKcur2tXbufa+4D+X2WULbHoVJzekfdaW+H6ZihVS4FEDgCWh0
3jRm9XOwodV4etJ0wwfmAlwBoZqJGrTB1Ui1mGoiKKla6M5RG8++qDFUg5wHTMzBZFFLEqka5S2B
roqL7Kps1tKvUv9ZbI5XmZQiGVp6iicTHjVye8xm/QiP2/H531UrwqGPPjSUM+e3N6iOgdyHqC2q
0Lcqx/UHzx3Vl9A3DoGPSmLeuOSKeaisXfjaUkC+Wnj2RnMrk1S1JeXRtPehhbctuSQ/THrM9Ksa
T5uDnz87mgAqgzm7fe0sfsx/lv6gxF1dO2U5UZV4aIIx0/KLN9Pov5JcesrkmhyV3tK3t9dbLAlB
zciC1SubpjGrco04jNVSJrlBgzEZvljqmx6MR83I0Px7E9Hf0KU7HUrT7XUX99HVsrN7vIkbCLkZ
rzigUex5uDVrFNa2i8ZXuqYH84Hh+O2CBWJhoejJqGWOfA4by2hVqYQO338b029T/T0sHyx4kyEC
ivb3Gg9mG8irhjTIoDffCpTPa28XT/cV0X7gQvCwokjljlq1w7ixfEr62G3HZsusZOMoTGEG7egr
5kmClIeupi0/jjXG1wV4arvaS8jm16gI6e85l+1oK19VI3ULS3JHsGVdGGwDqz4nBsZ2VXTx7Pig
or6TgQl3ssuAd4mj5ec2tX7a0hsqyCzx3tY9EhA4G+etO9TPENTP2hAj5QJUH6ONr04C+xFnqpLp
YfatRrE9CXxK7u8lCYHBVT+mOPXQTMS7w7l3SqzyYmiS5QYSxxgYbtCWd6nyU0p+6u3Lv/jycPpk
AhZAAHm24YpwGso8pmVElzqE3IOLF9gwxoR77sfbSy04ClC5Xa2lfr7snNzJlSqDtIrYewJ7v2qe
ihQ0EZePMwI29rb9ELpplLuGUmADxTcaTpbsbRAANJRxO+l4krb4NrSuh4YXxgXAnDF1qPFCifQ9
gXeDNmkMXDnmolS7g2WOboSgo2a9NOyNhrI7LihMtGblpy2B7PhpvEDwbliyzTtv8D/hN5t1fEpV
McyXyQLHoHwVnI0RiHDI9ZffCTJ4UJh3Npfl7Ve7HDcclsY9mcbO3OSgjyXobTIHuJTHLRQ4Wfql
4idApwCkDCGLrG2gv7Kyqtgc85MsRnZoEFOXwML5/EEnzfCrRohIkf53ZJ/JHr2G7g/g/DQ6ULxn
VTR4VxZdTJmAxKjIJ1L+zWuOIfYdm5MbCSVupBo6so4WckRrIxF9sMNihzTrBjWHlWWXygKaDv9b
9uMLXF8FgTcxQe5p6khnBbBBoLb9Jsv172PQ3VE8HwqtP2ctOPripAX1U9+h1j2pCsjDNUrp4pzt
+llmhzbqArXXHCYDoaOjdmDtUDvpOszcGVmmUDesY4Sa13Duhu/Yp5DhuZWRPUftYxbVK6PzpZsD
zUEHEzLh3D3f+EVEWZLXCd0B9akquw3OwwDkkcXGrt1bO2WL3wCiBH0PGPZ4s37eb61RpEXA8JBh
2rHGcYiMpwOBYbx2KNnHx1p+kZQn6FhtcaRZ4a9qsqtLnT223f8eYC7cKQcyWDSVfACJ8LvU78AU
Ja5e75sRubw/xuCbVd/F4Iamo5d88QZ40H+00c7SflgtGr531vgohd8mnwEkHJ8EekGUKjhtrOpl
ihfx28FExg5lBkA5dG4+vyjP06Z2crzoFIXJe9w2+wL6tR9BGaFwpHWDzfGvdqiwNYV37mW7kf0K
WyRRjlbo7ZkhbPug2k3RD60/Qmv+ngKchSd0qUfzMXHeB2Kqboa7lSO2GE7+eeq5ymcaTIXj2UyT
YCLBhqLFP5Lx9FDnZeUPpkgZJkV+4sq1+m9STAZZ/3tfcw16I6n6xGuwIZn8nTm+JkK24ivxBZ04
PXzP6l/9FyX71Sb99l819ODckcWj5YDp/ewsK7FA5nRTfPKpOmnpCGltje4ZxS/q0B1tVMXyVoLZ
4miR40N3GqEDwUz/vD8So29kG1GTxwATnh48sWkjODU6W9vy72Mnci3t3bDOUJYoGp+jON/iT3vX
pd+U8C+P/kdl7GkPl6GxzTJ729UGeKt0ZQ6zlHtfP+MsW+gcRLTqHhg4R1luKaMC9Q6RHyFV7W+R
IlrZfNrSkUFPh0zI5oTb4nGu4vto5VqUOAPTCGcg06g3RYUE4Etl4HSXqekmt+6FHrXQrcCmnob3
7fUXTyy6CuwDAPMMZj4v3+dFXkoqtxp6wDDWOFxCDWW1Ybd8dfyzzjwy+IoVR46nRSdmpLQSi+6o
dL9K+oN2NH3rfYjFeEoJdCCOXEGobyF7ix4ujKgVnru6+MLBWtHUZFaC3sbnX+z4lWa3UwbCVsHX
Q8JUEguTINygtKbqF+9HZeIshTZZdXDSXyPlM89lVa+YfqvWxiS24+TDL2jlY6nTVvhy+3ssQcIo
dP9+vPl+kOUxw9XFQWGlOcraIZjenRbn+RcJ72vvAnNDqDcKY45RpZBw1cLBswVKV4QaVPqLFkys
0BhkAJOyeW4/22K2KUjIwBHQYQDq8fnVVUMca55tRKehPeo9evXWE9OfgO8UYSwwvTr1qzAkcUBQ
CUm326sv7tSrxWfn0lC9upASoKvoD+Vedud7QEyyJ3hYt9dZzCyu1pntj0yPOy/yQGD32QXBkaIU
dByHmc8q9fmjTfLbdXm1lMg7rs5+ludBY/gdKaXWHiTUygJk/4Pme5AiXswh6ZG8QnR8OIoJWGtl
WyfY9TU9xBD766LaIMiERDbecuB6+ubBGeR9mhyH+E0uddfpf4V5ucspCegiCBuTzArEGG9k2NtQ
CgglezEphGaxI3VP28TtaJJ5Ei6C/bvloMYb54cI24hcRSWwOwt0beK/Bvj2BdaxofnspbhXjNj8
kZPmMSaR2qFOGeP5vzKoCXqCJX1xRGYQ2axpMlzTTA9RtuuGn57/hglDaT9XDFFs7V2rn4WxjnjK
OFNchz/TAbWmH6b3qI3dgU4iPUMxakQ7VbOEZDPqP2jlB8GxZrJpjTl81OkyaOZZdC2U4bkK8kPf
rLGHP5KBW99sluJo0zClrROCFTWtB5GQD7Ur+/Y2Ep3PSqcjNrmGHn4xsjOoMyGMln01ojc1qXcG
089yfMb1wwMPIvaWAa8ewUHPRmY64Pbj8DAILwL1oDvDgxx+yU3YBvoXmqtJ9Y5rFfpzJEzMU9kb
WexvM5RueLkK9Newi/bC6SGkhxpepOoPazyZDGZDJTvkbfwN50NrAv41bqOeNHZkmtCbT8KDo56Y
ncY4v1nDVvwZXfYcg0W6ecjVpZ2xsevYLeFXemrlir0GPIBARDtzoMnLjisJmWbj3yX6pkq4PeKd
HCnu7WO5eC1fnZXZReU3Wu2niknYds6gNNFkc9jD/PYcdFmsrDTEloIACSZ4QkYy4GBnQSAdUhkv
O8iBagLB84BbARYrUYMm5iq/aqm4uF5qFgSmeCjCqPI+HJ5a7Sz2wygF+17yDux3eu0iQwZ97KuQ
9Fvcr5LDKqn04/fMd7WQIRE6cxgWzofbkhWNXTwG0YlrTaAGJJjrSfHY1Zhy9kDrwz8kzdqjmMnA
4qv130a2DFGRblXSqpumARv3g/aEq03YAYNN05OHUNZ2tnGxsgoyLxZtKXrn/KMJ51baJnh9ev7F
Gn/UBJqoOdV+8CBHXMVmj6UXY6L2SW9Gt9goOaKyzblsh63hq1spuOhB4DbBjpQ4TfEOqY3durna
0nYjK0MiGn4dr2R2zAtNJeykKY2zFOQxnGRx5aliyGv2x4BsDAnUIGtAQeBm/jqVf01jKjAL9tkf
XtfDziLizRAynhruS7o61/IMTd3PsU9AtEAzT8CDIv2ZqE7i5lbS98HztlnyNiIPG2rxSSvsPXAW
YSuiktFzjlNUTG8fx8VcAANFtooqLFb02Qkxejmz0um/29ZWXylXnNg6KDmUgXOZ0zBOuHdqkUat
90SWUoHrtWdHhhhTm9mQs1u7YiulT0ZD2lweRWhC24+wC2H5HtSphWyBqGvwLJL0aOfj7JWRm9x+
E4s75epFzHbK6NAbrBQehuGAOSWCLT+ljiCCROCJ0FG/vdwSVF67+vHGrGceoyNrJQr5K8yaXIFH
j48LTHqrfPD2KDLqtVu9K6gkqP3KJ1/8oQacWPY+OtO/9fpMJTSsliOBHQd+VwYXHpjILU1SKe7/
JEqt/NClGAy+D/ir5UAWm2ebqt2p49AH0iUGpy6F2QZRjBOWUBpzUdRC4IZHOIgjPdDk7wTFQbT0
wy22gtgW9GsqZ4sgz+unmaWfQ4zHlOJU0sUckbWmVK2dwnVCApaDbeEYbpoWs8G9FVQbVb54Qma9
zjHU2rEPpQg8FM0pQ0e5IlqVdFn6MNePNjuKE+AZRa4jBhvltlFxPHqARiPrMaJMyqnOhOR8S4dO
AFFpaPQp3sWAmR0b77a03/XG26qM0CJY6vqRZie07BAu1csCRGhebcvmp5V2aERT6xv1xhiAUdbf
hhjHM6U8g1a/E84T4uXIxdHEFvv2RjKXblgIrexZIV1pzTu3aW87kTyQssUIN26+eWG065z3VsH7
o+4x6PwqgkKc5Xewm5seyVC1xGXmjzJEeozsZ1KbO6f7SwHoZb6GlX7AHmhvDc7WL7Wt7uSbcdA2
dRhvB+2rke1xnx/g9YGxczko3RhhAUUvnpa4lH8JyPAU5jBOTgUpyV+n/K9wwoLNfKoVcvoYVXr9
rQQeKI/GtktxLTOFOWaB1JTjasVfWAeSODLjflbkuxjgOeMVxnTJToi7V4N6HLmxb7++JfELTTib
Qv9GJwEOyecqJa/CPk46mCqVehrCzeQ9bguDDJH55+mk1n9WqGuD7RCbf9wJxIn/LlAN/vhz5UGW
A8LfD6LNIl/uZBBOkig82dlLxy7OfAAuO0VtMDJ7/0BcgUWHI0xS2EXvmvwKsVE0ERLv18qTLO4o
7Aw0BtMQ4+fZgRVpYRRpxcewXWoPnLGE4J9eIGVTvwiVrhhl5jZ4iYRnZ6pvSNdvP4ImrpV5xmaC
3kB8EvyzMh/BD0baBAFActG44f6tu/wLcswgetP6xdTTvcQUUt5Lpr2Zpn1n7hLphyhR6PFUAC6c
Zxk1atsqDsIOjnpC+PI5mDOYyK4QyrEi9LKXTEbieHwfvV0yfSGrd0STIX9b+SVLgxWTVqQum8i0
o+74eX/1pd/rtrCx7RgZMWrNAmcbUbhYU+8iw4yf+07ygSG1zyI3jqI3ATXAQ1kIYDeR/o3CMAWY
MgzjrtXu6EGodbAXn55yC6WRB9Wo7mMoawIf2GXGvkMJ9fZPWMpHrn7BHJCnVGC1cJENxfScNhI3
YqN9+A/eXmaxN8Q74vZl/ITqnTggV/0CYPaJFcoYtqB+mY3tUVGfQ5Qp1Ck7T415cKxvcgxuacr3
E3haauwaP1MZ63oV2/MxLDHR9bcf8NXxp66uh/3FAwpcE5CGwcn4GGNcPZ9kGFkStjW3dGYcAOPS
OAnIRbHzydaok4t33tVSs3IwbevKKyVGgCBxw+lZM84xRuFDfgCA0qz1DJevs6vVZi++HaU2njLo
iXBEk/EBF3cHg7Z830p3cnQojP2QHToH7e37MH6EXtGtjgHFIfjtuIvvDgZGVAGzIJwMftI1ShQK
DxdhawLkr87f6Xx0cgcAQY0EhzDxywOQOcpGq7IuZN8DnEm7t+/ratrWqeJ2ubG/vSfXnmt2eLO0
miSHWeyjVPwpBPXih0G7k60XPMBIfEAj3l5usewQOx87B5qQyrx722fD/2PckScQ3YcC7AJ6EGbw
QBjQwkEMSsAiE/LTQlr5rYupNxLoSHWCOmWIMet/hn5iVX2VIpyWbEMLOCE+AkcvEhLKmGiNPhx3
utiUYrBUtys//ENwbL4DoGywBVChMn5T76H54UdyxqCgwT6xSKVdM+o7ezpjNUOYQzer30zGeOq1
fAcvTsRp7EsOSpS4lgzGL3nMW8xZcAMFrI7hX4KGFzTyJFV3wJdMOduKLg73B/gHnCO2fju5XhId
MXQIYLqFxa+yt3Z95n1cqZaPCYJ5xiNSbd9sZCpyQOfCd9Zm6dGu7v8EsHkno1gfesewGh8U/F67
RODwKEWh1ipA/ADDCVGxoAVJw7gpewq9U1gHDDAx3+xcK2l2jTB2KbIPRzdZSe5T/61LgalkB6yr
jloab2Xp6Iep25CrjVv1CwU63TaaNW2i7lAl3uT3gYwvcqgfJP5Z2p9TcDG79F7FI86rBZzsKfWN
U6caRyKW8FQtGofUC+Ty8G7m2C/k2tcx7vZaPm1L7NF5hB55bIs3RndPw4LXgaowMoC3/2MhAI2+
GU2BMeyOYfpV/EnSnmte7ZgPFzxBo41S7E2jRMwl2Ie0WgzEF6X4aJUVRWz+h+gB0sILpmfF90+J
mR9M+9WJIwoHMgrdc/M039Kiwafa+Rr6z5PMKNUwd36wRgRcOtqkN4zphFwk5NrPt80kV53UBH12
8tV7qf0mU9cnu8J/6muMZt+jaa3eW7pFrQ+2DCIdFA+z9XrNkLxBhnLOFB64qbpVml3XXaoYokq4
k4a/lGAvJIDy/xhSchCF1tRiBgDZL2tXsqvFk371LB9Wllc3GVoIsVY2Fuxs6xn2pYOgXW8Fj7AK
yXHZulRMhqYIeyN4hSS8K4d9KSWyIN1T+QpBwDlvCIaSOTQTXBOmAMyCy+qZficELYbBII0EomZV
/mHpQsUBlVk0MqxweeexLVZqfRrxBhU9hfhNWEt0blT8opFk5v/qU18tNiums0JKg9zHWEmyz+Z4
9vKXKnU7+w4IHmL9WuQO1lau/wwCjNOoCsszRyzVVz7y4i/+6LyKiRYYtM/7G9HnTCknKGkM3MUw
g6ABD4yxAzM/v9zd/qSLm/ufxebzzzStA8mEdvbB2pHSLU0qCQWx1cblUgrGJJcskVsSfsQsUzH7
JNYSXHeEYQi0cwGV5juiWqnE4UpdvaR2A8n/77XmqJTKH6uS1WiSqyjoAarnxg0gjzHZFYKTbYgK
voqD/bPVl/iTj1u6NIJjZzNMI0fzgYQHhboLHX+/mrItftyrZ5ttZ8nP9RI7suCUtz89Y09KTrA2
H7Rh3atkEQSHdqeM2gH8X2VeDWY2gM1EGdH3Kc4TMxYUmolT/6+uIPo95GwwO1aKjsXwbBoOFClF
9ANnv1CXvCibLFCNOGrTnCZEcmbBvzEChkm3urGWv/bVerMz2xhtNlodAYJhdN9rjM9fMulVpadK
B/7eGkpMVIrgzqKd0w/0Pyrs18vhbSoi3J+crWhMYPg3+RqDmyOjrNvna0nZnLron9cxa4LJtTZk
lg02rRGjr/rPSI6+tkV97pNUABOz6KGM79MuuYy1vfeYH9cQTMHxsVmZWnLwjUw++YF2UoenEecM
MUpjVkmz9UHvfLcm6dLaZ8qejYLGZ/dr6NP7Upb2fY8ugFcf7Q7/KtM8M6qw1voNH3SM33I/kfYC
9cP3dn4Vl1bE8akIVSI/kdS/mkR/gbkbOMMxMIAr1+kXzVd3k+G4heZtMl2Yu3b7FlXiDoczaiQx
7FWr8W5KoHJWR08bXYl8A3f4or+YTSeYfN0AAeYpMYtNK70PMdqIYeGmBr4hCCSnDeSLmjFvkmx7
Dac0KvWQcVTZ4qBpYKAlZ/sq9nYlymgGnM9w0LFER9Sn26hptWvwsyvqfaJ7x97M9r09wdU73N4D
i7Hv77cEyPtzQPf70XZkSbylHpcsKEjFbuBbQWleRYMuhhcb3Wp4tigHzeGHtakXeZNOgUBlDjqp
rSkwt5rxnaJuIycrm3s5HblaTjzOVTrSW5OS6nFsXspK24zxtDPRnOQXCl4SjTi4VtCkREYkCEmO
2TIR/X773S52AckC0V2gT6Ng+Pz5EdDdU5LOl6LTiH0eU33H8bcGbGEKvWb4SeVPiyYDLh7K2+mS
9M9WdGlaEInPogOHljKJE1yz2w+19BXAziEhTlcScOTsmbLWsAYgz6iZQYXtjgmlBYFegHe4flYZ
Nh9Mk/kpvF5OtOSuvoIlgV4LA2Zwtv896V5M/97HEqzQvvdqtO1CbrNQUzcW9DNhLNXCNUM5u9H2
hD3Nv4O0MSL2YKF4HMQ/geoe9QpcthkejTJZeTGLcKvrRxXpyNWjFm3mZOXIkKgsXpzqyUhk10Sl
zNz3Mrrjm+oPVHFC5JTvU6X8wFEwp1tF0iwOLa+eYg6srAZFCssp/FBWUs10Z/eub36hJspj6OVl
/4BkS0q3L4YoLUVbv/6GkV3rO1tTf15lWC52z0DKmwx0IRT/luHGfR80reYnpyJnlktfqtZ9NxLo
CIX0BdjSEO3ljDkJTTJqP24F+N4vPpAcY/zhAfd2jMFVUW1n4AteRUAkbm/nDzbpbxsMO2YNYVzH
kecSEEEmNXE9tBEmXheudNypyUkZHETZoU/aDUA0oW5NhnV73aW4iXbJ/5ad68F7nSqZRcGyQFI4
P92UuJwhYqZgON9eajGSQZBwLOW/w/XZGTLqGmfNXqWFEt3J9mXEZEq+d4qtyun4sCJXoxP8bTKY
wFg7FCIc/PZ6iWEIusNYQHzr86FQZKOsyylCZKy8q7zj6D81/SFEZEzflPLDaP30FHiDezNfV3pb
EpoD20mnHnVZR0hBfF47ltPC8gdk/Kr6CACozaF7dke6FUqG/AS5hrDwS+gpCIH55EluJwaK3sqH
XoyXNopu6HuKkc6swm6cfqhH2LMfboLk4wwMPKBL4H17NQN2/XL7Y68sN1egmVI9ogZEObgJZDfU
n4JyJ2ibaEqE9TqGZXlr/f3r1I/TdRXz8qiSU/xXoxO9Ka5lhjAkxMjoevUrabHA6fcHLgXuMPSK
V37qYg3AZBx6AJwmHUbt5+8ryXLtVBOmEmiIOwwNGUwN9pOZvskmsU3Ntiw5tN1KxrO8rIDsqKif
odk721aI41teHUbI+VcCmxLhGsArVlVKrY3/TYm+tFxDt7/q4t2CUcHfa4pwcvWedaVPB49e9IkJ
ERNTNfsFfxrbQQBTuFO9ie4zZKfkonuPUneW7oUCgL3ajF2sR64fY5YTjRmZnlUiRQ8aCbuoMNsl
zQ/je4w/LwA2JjGYGBiEdaFTUKD8FKvYrdPBlHkngUuHRbQ/y7RZOWPq0q4XeRLTLA3N7I9tevV6
8tFCKkRY6MgIIT1mwxdcGhDuLHOIMAFMQKEJ0m6KOnpw+netaI9sVHQUROFcaeYd2aqAszHGoqEt
NFb+K8rTNDjFG+Fdp4/viFCsfNPFZzZtpuMUsQSH2e6tIsdHkyCNT3aFCm+FBgwevkxSa5lqPU22
AJtub6Kl4tW5WnC2b81cNtuixe5r4OvwAu5j6d0D/ClYroir/Jta+Z/lLFncDFffBDNHzBtRpP8w
82h/9cVLEfwgaYPsIEB9q8XyYri/XlD/vKCYIHiBDKweNjYTyxwjUqYS3OmIl4gOL8RsLsKdEMcR
yO0pd1fnqku3OshFPG2ZDoO8nz1C3Gp2aVT8ZmNC7KfaqJhWZ3624xXXsrOy6xdTl+vVZjsI9zSv
z+ianj50h8Kd2rxSWQt0r0Cnk11G3i+C76pxynI0whMSg2tu9t9ks6gNkn4saaxhI+UKhiOoAPpR
jcm84kzPB+WJHgB1ds7I4PifqcTQSH4t0CK4vaWX7h+I/syBaQJA1Zrfrmrcd9jhMJK0A2/j9c+F
/U7qjZBSKL3jT1kp5zE4dNx+2nBGVvT26gsHShfFmc10inb9PIdzSmX06qnwLmfFvMNGru3vaJfz
6mPveVXvbSFc4KhOcDPQe0O+dra1gkqW9FChPV2YO9U5iSajgyG98wVvjHLVsGlxNaFohe6QrWuO
OjtLZmHkuT4Fjww8UTbo2i9010ILR8TvnbkiLLc0X9TJjGQo8JhE/dbLG8LEAdiIVrg1XHAFUcMn
P3npuES98rsEGDY/l7GrYYXYrWQQSx/weuF5RMz0yIhtT3qgGy1WlUbYyI6bI54aHLSgZ+680oVf
ukHhcbBZEOg2+amzqJgOqm+aHmaAk30GVW8fNOdnrL4Ww3Aou4FherudSl749B+NgXMk32X+sBui
dt80z6n6MwH4NknS9tftnbz4CbhA0ffDDg43yFljk0u10ac+RYsgu3CS1VTQbXtDFo6Qk4lbVPZk
W69MBP6NaDmNVIgtiPDBaJ67CvpADuXIIpaAaQ+ypzL6CbWX2CWqw5UfuTDh0R3Q1pDfwXMAfvm8
qUNZqVEk9oJHBCOZdSIpmuJsHfT/QTKRqVIXWO5krWyxpSB9tSj86c+LlqXeSvoYh4+wHB3J2zC9
FshFCq+ewTDSvBxhwJNo+6z82oW7CMEFxJpkCluhK/p54cDUHCRp6R0rZrIvPCw0MK1XaRINJ7/K
ADNwQ9ZuVn0N8n6v4Z5aBztMPqZGfGb8tv/V45j4V1OEGgjmfX6cxIArgR4/BS98fyYFd0xKyJ7x
Q+aCIIUVmGEYTZQMKLWAhvL0M27aRTpsVptKS7udap/k3QKlKeBkn58lVxopnFKaligLCPofxz+y
zv9H2nktR45kafqJYAYtbgGEYEhqZvEGxszKhFYBjaffD5y1SRKMJaZnb8q6RKcHAPfjR/yiU0Gy
QeJn3G26ACnScsebWHgNVwIrS1OrKNjISBTkn5fu1BS6rsJr0KXdZEsAobkn0umKtwPNtJ4qUmig
WQSXXMpo3vymsZ0P91ZWHQr0vkL16ZLcL/ymKU+Y1eifftPs0zSqVox1wm+atAEDRXykkjMu1fqS
micLRlvE+zBHBfz/MS93MWoOSfx7okZMhmnf/5b3mdx3v2UWH3MV1rekkUH1+s9q6B3FO5LIC5Bg
QC7Qb5xmH130OzVuzSRE5PRGSSzbZyYdFbBySOtS7aVCwUqD6Jy9lXHkaAPsBwsTZthLE88QJ067
l9BYFMB1Urg16XDq0HNvU8NRCTo+XarCggpNh9mE9s9F2/jQKPTjJd+IKWndRguKiSxJlQB4AN0l
dmhW9Gtfq278oVzRknCmt/T9q7lyWeGuhA4egycG1HPw4YBOHDqS8HiBhMbwpqUfoH4YjvvFmRvy
f4X6IXaAEASGoKGIPP2eD/l7kxkodHgR0PPamYQjqRjAbRDHVzCj2vaJOQcT2655voSm+/2jXkvr
Pq49hycGyL/FKof0EDdvEUBe9DO7PnIs5dx7+6lAG8zBRgSIro0Cs44f8f0PuHZKPzy7MetadeKI
xMbI+lQPU78IqtfUI6IDHz4vUiuuLiYhlkIzkOxu/mF7z6gqDZnrQ13tqKtBHdDCSJsNJpSYqX//
YNcuBaBM/73W7DbK09ZSQexTlGHwVD2TpefNppZeKcv/w4VoNpqWqQGdM4lz82GNldSCmY5DclD6
F0tBKKzZmvhKqs0pDh//86XwOwNKij8w3nKzjRqmsSpndZQecqSAYnZlfS7Tp6xE4EddIjJ/CZU8
Fo1skAtThYf88udDARg3y0UlTg/ZkKwqAw1kVFnVtHazBnm/4g3uepELP4MhPY6jet/5264xDzls
zyTsHEFuf6TSb6G+1xOGfkl10lUMX0umdXFhyxkSYmmwdJbM6Tabh9SP33z2fsTQD1SzbeODZOLe
ROu/CO9TZQA6r2314Z8CbBPkd484p1QA8cdJlkexM2E/AQUuqQiMeZfGvwMCol5b8Bga7FYfZHqo
hY7zYpfv+0G9iTR049R3YTh01MEC38cA/6sIMcDAQOvpOR1CJ4jLtRE/jrU9tV9potkZe8McihUT
4ArnB+FP023GonRAxHXoN8UtYi+3lSQfVMp22UceCntCGYndvnMFqdt4VPmp77nTkDaa2JHFLsNI
wgAMnw8YdijgqMEhm8XRgyhWHALTgFwQ0RPCQwbvVHqVMiE7g4APEVDoxieAONMfxt+RjkxZiRj+
VAfMweKNCp5jkm0G8jpN2IAFUdhL4R13AVVvys/KYZfS2r1Ib62fusD+uC16puFBj6suY9EL1q0B
l0n4phQHMejXQZy6XYLVKeazKknYRGMIkOLtAtPRksApgj+gY3Qwawn/JpGNNXJah6mZgICEuDL5
QxPl2VR3dJOmIQkwtgmVP6kDe9noAquZPLsMZEFa6RWJLxFn1YkjFegoZOm/Tf+VGHqJfk5QAZ0x
WQ+xqbtLwsiheXDpIzeAUDxRC9r+hu2uJho6JlvFQ+syf0to6IEiqYpiowMcDC08FmTHvC8ywZ7o
xFMrK1TK+97/E/FME0u+jOFxQNIR+uJ/kD5cGxdSRE4dbpBcIh2fz+dTa7Q2H2gDnQetsFMp503r
dJ4VWyDN64OdEb+WHZJSY+NGMTKyWcNb0PeSEkwf1zbB+8VG8O6FLb3WQ2GPYe7UVmD345MolwuV
79VoDHxFfr9mxTnBMNMDufTEnHYRs9QSEbj75P2WMfuFFO9agxRnEMQupnkIddb0Sz5e5n5gWai3
x4fpvEwNWFI8uVQ2PWRtv7zcaBxJDz588KcH/aYeJzQkOxxdBBLCyybNqqcIbVmSwUv+pzYx47Me
J5hGjYGsChOwJV/OEGkIhmD7fXS/djvqdFembhrdlvcn+/DLYw2GZSyV78rhXrwSik1KQoDKFtyI
Mfz5/WJAiq8ES3CQjNvhnzJxn+XCcZk1KDpSGjRKtu3lHvfc1KXdPkT4Zg6rVuIgIgwwdvo6ih7N
7NCVf8bwH6KYX/1RO41+8p1Y3aGpDieTagKs1mGSAA/9H6ZUTOfSrRA3bZtw6kcWMJ+88FUt7lqw
7dWTBMMJmTTcH105Ttyq2mV4UETDBkyYM6ToPta5beZAi/N1H5wScOhVEW06U8PnACPooL2JMuzM
A23Nd0IYuxx8RxYzx/ettaIKt1N4gZvaNSehe5SM56R6BV3tRJrKKPaccf71V6V5KnqFFr/mTBeC
QSaLfmaQj4BJAO4V2haJaPvShs5FfZ3GDtDObEl8mwSKmWG2+j/lGfwGTSPFvQSj3Yg7lb0UEV3I
oPzqqGn42uYrgU4Z4U33boiYvXgntMRaubpRohWeMjYTu8H/I7eqOwaFbYj3YXLTSK8XsVgpPglF
5bm9d1MbfwZVdJj0XKrnppW5iCsnetXSn1lpgfO9rOvWIsLeqXHnpv7rqPyjiobb5/1Cen6t/Uya
THqOYCYTx/kMoixiXdbEIj40FZLUiK0GCO7/rGGDIOo+GQgW8CepL8AqE2Gj6LRYyL3jRT/d9KwP
UoSiFuKdSoX7+ZQHF1OLcXxGX2i0KNtk+ki6uE9HcS3F8lYMqsId/HzTZP5rEj72WrttAt0d0l9m
7BoWupPDbbNujRaj6YMu/MKN65KV0KpqcdLvi3sdYssenRNA2Kdo+u/ZZ37OQF+2bqQE9YIod/1Q
ZbLpb/yRX8AcztDuGRvZFdLhiVitlILWfyatLNytG6Nbp8wdRJ9sRNRH37lY4WbMGbVczGyTxn1u
q2FEj6zw3doTV9MYcejGGyVIXd9npBlUC9kSs+F5ADDg2zEsNqmzYH3PSR9lCBtrjHpQHF6JuFi3
tmowPm0HhREkReevpdr/LWrtPltLQ/cWSTDxZMONU5nbZLjJystWay5bVTTxeYqOrfCWmy8DNsNd
Nqyj3kR8Z4+Kb2aPkAfzCirrv2r/Qjgw4t8J9nl69SgkWznYZPmw9kXup6y3a2HnFSsTvUsFhoDQ
YxDApW6YiEkCZyFv9C6iq/IfI3YpWeMuKaK1r5p3eRTs6gQ1D9mOqh/mSB+BL9L0Thme89o4SLl+
O7YxVuf+EbL7sTC8M2/A4TZIuyNIzvhylHPu8pu6RRFAxhXOGm/7XHzJfO/Wp58f99W2zXs7NiuO
5Nka7031rqjvcjwQzEdVEP6Ji1dB2Vx8/9y3APEt642Ru9301SaMU+zQQ0eKZKJPCvlMdQVfcBSj
cJSc/kP7Rxa2vW6txIBsQc1u5NCU7CjaQczA02B9QazTQ+1daP01bTZHbXUnkXEL0WAUjPKkqG3E
GN3lxX0dYJ6Nlifk4az8rY2dm5/lcERp4YfaPnjC08VMGycyg/30/xCyfpWyRjHmL6m1FszSCS7F
ORB/qL58G4mkyOLa/yVJHojbN0GT1vY6ZUenWHS35UM1uevd5egi1o8pVU/eSPtiGPeBoNk9mRSd
Xd9R6Cf8ysP7yifx9k4dQi8jJi6MVUsfhGArkiPnD5cSMgQQw3rk8gGrYptqsp3OwfQPPP9VRJQ0
NJxYRzh6pJVXPUM2G/+Rq57mdaHQ0Ir5suAjM/wcltUJp3zqU8SZTgseZ7gJyiJ2PPrniONroSLm
WSsf6Z+cqztl769gMdrthkz0vHA3f7maWYvyC5tPJrw0QWbRrbOisPJ0RILYELF3MjeBvh2M1Il5
dHkDznRwtctLqaK2Cuu5EkjOVykKgXx2ys6FH/OlqDImY1M4QSh44MAjzgpBxGWVSNaScU944nT2
Msl5YtoMiWyQr1QVl/IFYmooaadOGLeevhO8JV2cr7Ja/AjktGgKMfeENTL7ESQwyWhJvX/QzE1V
nnoLk+/YMePnil2DnhVs5fu40V5FAjBFPoEkg82J+JmtwrVONlal2hFuTq1+6/s+hbMPEWchon5t
thqiMTlZ4/anipTOs4zKHPvaowRFt3pwxOJEDhfGt1WK/E1qd81upEoMgcdJ8E2//0ZX9gs7RsRg
EFlEkF2z/WI2sh41+egfgNzocTONdRCyZ5LBbhiChd15bTFJp+IAmMrOmHPkwEUIZRl2PuDUXQr3
K5Nr9xKeE3ljdGwLIdt8/3DXXuvEx0Of24QrxAzy88nrxUvQWAMmyUMe2AKaLNOF2xY+2kCnS7Yd
x94xK1QGR0DHtEI04f77H/DOapgdfVzCka+bJGwUc47sMuo2K+gcJgdYJf8IUnifdWTL0OOH4t4y
8dVNML7x6l0KQgZbXatxEgw2NU1y8BNcaaXmal55I+Ti4SJp+6KRVvLlaOZ2W/9MhlVg4gbJ1tCL
1m3Ul6qT7ElA4dLWL0WegxIMz1oKsy30bSvTXVkKl6hYV74oxRKDKaR5kKSZAwMLsSixWNAT+p+r
FNcAPf0ZJQ+U/q1YOemSE5X6pRZED9JiJgVcjXfAXz5/z7xqFHxFqAXrUUFd7hQZCaW+uEmbn8A2
XI87M8kBzZVvfsn9YSWuHnk4p1o3TJQEBBxkz3T6aDs2Ev4HhVP65Xbo38Dor0zcfzxSJh3FB+Cy
W0MunxuRKpgmqoXfnFLnz6PeM3REC5R0rKxcalauDT4iFMImxyPK8m+mT1R44o/Er3EbiV0d6SkB
Eefv99XXPHp6EXTYiBaijFn1rIQflNaKusuYHEweOWVTS7F4Lql/oBwL+s4bMqcs8GUPWgSp3tTq
TgRaX6y+/xVXvwZDERqYaDCQEH7+GmIcD3oe8TWCC+xNLhlGD3jDkghT/yxM6q5stOl5MTki2zQo
Hj6vNZaVLvSZHx86eQc4Mu+RZbT2tDApYiLu9u+f7Ct8DTEOGTbzBEcEjzmfggZVpHtaxLSH1FTF
ySbT+k2nnqhbiyDfKisNeVC5W0I7fdVymZa1JlMbjIW+QrTMzAsqSWWcQEHQpdqKJw2MY5Ja9kUI
Vx0ScyRtab1Vf7IpzUPAhxf1G2PYBWF/nyO+Vy5ojn6dzPKLEOE0yChMUdTnMpxRD8/t0qGsmFy2
tI7hdfujaLPLGItqvewwcfeNY5D+XPgA070zC5ysS4FIiaEwypl9b0HLW1nMEcE3Mkxae0czCGW5
3XjPfPaL+qNRArKXY30ae9qaC4nLO4vy8+qTWyCDdnWSwEVG/PNuUyWsrOS6Hvdyp6IM9lpNBmk7
vK1WgX9PH+oSDm7bIfZ1aTaJHrtSj4oD+WarvEnpNiwVaDm2D6q8RO1Yhl7QVzgkZAYM7NzRAZWX
/XPSLhzHK5v286+e3eW+ZVReG3Ti3iSpkZG8eiUUUIj28VaQjml3iyDJ95/py7gNWNPH9zQlgB/6
TqYX12NGFr4vUSDI7or+WQINceTDSH4Am2Dz/XKLTziL/9Goj1XbN+NeUe6jdqLS6NptcOadC5u4
wjd4YRtOmfmXfcBlA+oGTW/ExD4/X1wDXkLkRtwD4gQMkUZ7mFdg7xce62uBwGv8sMz8saRIlIoO
qDcpaqC4xa3fH+tacIik8L+K5jUcI7sQf/x/LjurSxIlUvzOkIb9dMbkXfO7L1dSLMHaui/D+yTe
xCAgKGkXlr26aT487RTqP2waX+yL3hJYdlRWLDsJZ/V/xCx9uLQUSJhRDBc601imVUdR3YYu+KK6
3ynEGiVHfTBEYmWJ4r30k2bTH0XPLsPg98M+T/Fyl+yBW6wO7SI6Q6hPjbM33i+8hIVPPvd6DIY+
KxBMEfdefrp4MsqcT0Keu5jlRd2bgqUnExMZnkWDesf3S39tc0+H9u/7n2t7x01RWLWWj3uMP27Q
kXKF1qClIGEIV/26iAkd497JxWorom9aF8OqJ270bbq3rPEITd4ux5RQR5ME/4fjZbgr1e5GM1ci
Y6Qq/KnVaz9eNx6IkYHO7JKkzVfJk9nPn53JsCDEjX467rPLdqglFGL3Q3BTmDv8CFaK8COMnrRO
WU1NA+GflJ2tT0Jfyfr7t/ie3HwTGuYAd1OAxaRnMYZYHY07AXWb+CUTnoRmJ5S7tD3WZrg2ODzh
RQOB0btWjmjvbTHSwKBVrXbjUvT/emN+/KzmHJ0mY/JCMq4Ne6RfC3WVpe1USUbTdI1jrGBbZveX
9UgLiVq/jReuzCupy+fl5c+n2qjFi+YXgbhv8l+C/0ajyruZPGa2mjoigsF8QJfAEd2048+geOiU
P1NLJ6H9PEbe5Ni4DqtuYad/f6rN987Ah0ATRmPejepF3EvelDPq/UaTNvmkv9htuyUXn69430/7
0pxDyYxYFguxYrXaqHjFeORFe9k7yt1AAaJsdYT6I+tlbIF1JwA2DTNzisx0YjlBrCV3/Iu5tCOu
Pj+I36npgTLivPr1fDn0Lzrw3mZXu5D+XMERHPFobAOXHuJRcqpb1D5c31VPzcKrv1J5sx0+rD2L
qF18wZSpuYhH5WycmxUZiJNtJzeOG98JXelm4TROh/7Lafy73LztVTep5Y0mj9qtard3PTdym6Nq
N25xUpwC91dru7Di1eP2YcV5GBKTIRzDSqSpN7r+veyoDrD9mxALMBuJCsdceqNfq63pjWoGwmpE
b0mbZcRqmPaVGjEwM87dKvi3few2EQ8q3sq/vF/doVyrWx7TXQLjfQXjsq8VCWXPKRnHBHJ6ER9O
EcCRsDNbEsgYP6fQ7l35WeHe2Hq3UNVdHznJH8Ohvp92UnEMf7Wb2P3+VX8t/WRScI0fYEy1/7x9
2iuJcumkbNiX9T34KnJasFXMYdF+XryXv77kT2u9l0MfHvZitiDLrVI89i5eJHzP4ZC+fP84S0vM
3mfUX6RMN6RxT4ruRfuuWSEaJLTIXf7HJfPnZ5lllXhp5lVZciH42R6RgCnLiIUNG2js7wJl4am+
0rBRpfnwld7D44c3V3pNM3ilN+5bL3a9tnGEYDyboXhTDHAZL6+ClDthn665oTFTpGo1y5LJW3Wo
dHiGYg317mSN3VKe9TWD//Sz5gA9P8kFPwnZPDJGZWnHUFrRV9zQgQDtXwvdcIgoyE6Wf76Yp8xE
9Mm6VfNilTN/aMqH7z/9laj46dfMlV2GuE+rUWN7dY7buu1NvI1cphW/xuO/d98v9TX2f15p1iBS
4gYzEpX0BKMaS4a8fHHSSSfxRyjFOKq74VLNfCUhmlYEziajdmEY8izi02rCDTCWx71UDM50BxbG
H2PdP2DEhWrOuFOi9TiCEQlKd8pIUFy0p54mLqt3Xk9PXVEWIubVTz8BOUwoOECYZz8IGGGp+bhU
7XvjyUP7QdhLGc5yi3LAC+vMWxVd2sSpFKHBrW5Ex7JVR3ck+/G+tjEMWmlO7VwcYyEkLi05iyGp
oRdW06rjPh1WYrrLxnsQA+WiAvx0pXy+Vfmkf9/gXLPHD72ybk1CFZWazPcKL29m/qaRcMNlFc5M
CTpk0L7fuEuPNvtqWKD0Ir3Pcc+MgMlMERxHHUbyQm40xb5vnmx+EH3z4reJLo5T+dUJf8CtNkvg
zqvX1t+Xp84SYiBWOHPXnAey8IL5axPuCfTgGxhzLcb6q8f9w2KzDTEYmHLGkzWDIf/xrAdrOlDQ
zvBnEhhbdetuqRV//bh/WHGW/5AZMdUvhn5q/fS64HgpADHfpkHIUA8FKKcN1FUbBW4S/ehARwPz
M9M7OW/uKjobRNjvt83i75nddqaY5FIfGf1eU+6N8bZ2J2QjyM2IsZnX2TpixkX7S5VpS5XPqKBO
c+4W2JtKtb8057p+GX54ObMWR5SKYA9CY3jvxCGZkFLeADyYLDgKLUa24Rkok6qcfOve7E9dLaGK
iH6yprqFgoLj8Nwt0fBQJ/9+y+uz/LGulVDtLjFYzHMpbQb/KP0ibf2D2BAIkugxugULoPZOdTe8
jjeRt/ZuvX/LzpEVG1C5etu/eBFZdSSvgodsqz7KN8ZpyukxA7oRTkhMKXbpeK5C5nvb309YyCNt
A/knhRZ9LfR2tpYLXcT1z/IeGV1Hh1dw67vxj3aTOPkeBysboWBHOIo3jVu5I4YeN73TuRe734Cj
3DGjBpi3BSHkyDZSVk7g+r+BGbxMWah5rtxsS8H7ADtsleD2Zwd36tY/e471r/Con8xTfawewEec
J9eYfej2G8FVHvM9/+peilx+oIrJ+MGznCVDwOuX/t/NMJ/tlkVbDFjBjPuie+m9twwbCetZKZ6D
8XDJT0q8uXTAVZZv5IVIqs9igpG3RiGoRFIgedATE21DmFvUj7vSk50uCWCAk3+t+kVyushao4qU
95S5v5GwW7Sc5qDyjZWFm+F6jPu70PS8HzLMLFaxVU6m5Ilyctpr8k3nNud4IZO9Hrf/LjPl7x+W
uVixFkohlWv9XgJkW9HNNov18fWr9e8qswghQ7QxS0Ufj43TrNC63wiOfAMeObhb3H9LS81v1ChV
xDLjvbWuv2cquir2vaMekKBYGBYtvLk5IYQcSPMbk4VEimF/VdvVodsuvrmr9dPf/WbMMtugTvyg
joljaOXc+W8u4uaneJvsW6JC8CY55q/ORWlss3C/LLxFY3adVyq9FE8pxOP0Dq1T7EgEpZBAtlTo
L73F2bGFVFHiC8BCwwpQFbui2CFfsfCplk7tfLIhgNgVhGlTXNzpMPkr/5jcD/+DU/ved/ySak29
IEQcwEDNy/du6Cxf6yLp2K+Fs2XZDf0f7pRDfdu6+am8hxifbTCwHlfe2fwh2zTcFx72CgSIEPXh
J8yOtJKmemUEwUDrBHClXf4BdHZqH+tbzLu2w5O/Av4FM+22u5GOpshNhHPTPt8u7KCvLf/Pv2J2
5Ft6kVXQmuKxQirP9o+o3dOg8mwkSZylhthXjP9UjqPKh4AogysAWJ+jWNPVceRfei6d8RQHUD8A
OxWh9DMf32LooskYHRtLRWg/XvfGb7G/owIOGs8N5Mz2OwlLLesnSJ2jV1/sSjIm+x6U+OS1br30
vbmAC7rSPP78a2d7vq70vM3VYthH7UPdlmgyjsxBSldBQJnKdSxe3nMkLMGk3FWDvVw0KHQ+kMmZ
2mqspstbPXYXfb3wya5eoaB2pjkw6IP3q/3DXRDpeTpefMoE2EBBlGN1dRZUVDGGEqnogPQWvKd6
3wzRsRpfChphwWsCMjI3tFugwksp7tUQ9OHXzC7ACkipjEobgxss2xBzTvZZl7qNd4+YqYzgcim6
zfjz+1dw/fh+WHR2dlrR9FWRPvq+nZJ8SPjazYSx9/L0RgRY1Y79jg3EwEyTdm2SGGgudodRz9yI
DydrKOA84ZwCPfYhseg7L889rpZyKGxMGENVQovh805PClxmBNVHrPe3edfTVAkc5sOG3d8Jr/6t
9CbQ3g5fvn8rV1ORv2vO76Bm6AcvGIjR/XpqFAY0cYydbC/JYl1PHf+uM4eh+FlTt7LFswW3Cvyr
bf3HtKVjffRd01lu9V4Be3AMcVMxTNXAXG5utqZWF8vIs44uOj1taHDn6Gw5ut2/+uf/VQfjw1Kz
YCiUIUB3XJT3oCk8BrzqppUQwVqUM7gadD+sM9sdcmyFZhvzSPqx+mPsUyd02l3jKk5EPfL9prhW
gv6XLgTzFvC+c9RIHvZR2kl8reJHsxLOw5Sm/pZvpvKkd8JbOuVrKATusJCavN/Vsxv207qz6OlX
otx2A+sCFHUNtK02+psPO+4VWfTkl/mmImw/4nYN+thfCSfQx3uLcRsY8TUB3i326qP4YB3Ns2xs
m0N2KtcY2J0BcHhOcFc4QDtuzLvWDe8vbnCX7EAtu+UaVuIJpfr6Ldn2GN/Z8VklJzqGbrvxb4OT
+Sv/hz7wPeZfjnWrm+voKCwQw66FJp5b0aeJCESkuf9PLTSdXoXt+3ZdSw8VWXR/06wqzqO3ReXT
NjbJqSdRkykaAaE7C9/7SuT5tP5sbw34NTW5WpHZuFMGJTj+XXCWb7i6tuF5OqLC49K9fgX4N8no
/Pczv09rPtxIZWqmrTywpvRAi2MngSWvbSx+bNwzbZkyeikdvRaDPq04y7cFo/eQdGbFaYoY3Vrr
6Qz1zugoTnOzZNT+3iz9upf/Pt8sb5H1dvCVsJaOmWVjo7ciPX2GwOqSJW4rp3cHp2LCVznKPt4C
jltbjrdtV4BcizcJNTO7XPvu4oeeFv3uR80O2AgDJM6jRiJZrt1uJa37A0jbJ28rMeS1F+PI0nKz
1lqSZuhfRAmzU9Lk9mb6wsqusD1btsPFh7uCdWNHSYjUIkGKUPg8aildLWtVQfs6fR5/tAEBRHu4
HLrezda6W6yiE+RZu3UeW9t0X6DTsdVkNHmchHFjsFkKZlfgHZ9/zuzhu94MI7rK8rFaeXf5qboz
ttpecIo/3QFI3S9yCiLK9wf5ym3+6Q3MWoepMaaDFRgys+oA7vQRgCPUOj12hq281N6+fpw+vO7Z
xdeOQ5UmIntJOTOpPuBo6oCucaAjd268OKa+Avb5/DpnMarI8krWQk0+Xn5coO7i6nFOA6dddysj
PlQ2pFT7NnjTH4p9sYVYQ/mV2/mjtItvxDU6stJKtKuFQuhabfLxfb8z9D7EsLFWsC0yOOO1O5Kv
RaZtrUF3uaoTrIutt/Vo+Xnn5gAB/f269NcYsC++mmsl8KefMQs1TUPPuNbZaSgdrpJzbauPqq1u
p27k9/tr+qRfwsffTz5vHQSjZ5W1oMtH/SkpoGS5xQtICNhT9EC/X+n69fBhqVmkypSEsn6Q/itY
o71/lp3pOqQ3uvO2mCwDp/t+xeuXMAgBcNkwtNGx+Jx+5zlWNEUmyUcg4JvR/SnY65JOsG/f00p1
0bKkgyvbMLbtf/9zf8lJU24SOQeWMLE7poLpw0aC1y8NeotWc7uu3fjk78O9ZAun1PkF15YybSWt
MJx1os1Sj/AK2OfzyrNLEa1tM889Vu6cYSW5iosqkfObOQv1fLmW7c5OFvONd2bql3304XFnG3ZE
syFOBkKHfjce+kO471b00U/60+CMiFfZPgmadQ6cbmO6QWAbR+0O7FtHNx1WsbHrkT4Nb2mgc5iW
Qui1icenTzHbeJN8Vypqo3zc/2hO4irelw58RzKFfxTHd5BAXcXrZPPv95vvejD9+0bmrIC8j6AF
TG8EhFFq9zfKPiJTaB1Ibr3dPSyCfq7eFB/Wm312pZFlv03Z7ECMdvH+Z7zyV+IR3iOrVu40e1DX
/SmWVww2Fo72FRzOtOVQVEH8D47YnKkVhmKUMkBC0dZ+vfwjOrIzveabWxB0TmavhE3t0LtBmstZ
hFxeKaI+LT27kyVtHDo/HDrouT4y8m9th4NatQG6InvC2vvRRffwTWNtobD5f2yqv488a3hEtWK0
0sAp02zMjWiapdufj5vbKaV/Q1uX0frdYq53peXz6Vln/Y6mxt0XyuL0mveSKx2K9fl+sypO9f1u
++/CxbD0gHNxZiNWMzVIyL2ks3eX3DbPKhWcuiLXCp3SFX9Uh/SxPimrbuEKvnoj0SyZMF2GidDc
58DZaQokOJ/KqdpNFwSWjFwOzf/q6f57FZq/n1cJilrxW4NX+ePn8afiPj7e329e+Gzl+iFbjo5X
NyljZ2TMUfSDRvN5NatqzKL0WuHQ7PSj8ECn2TwGB+uALsQ5PZUnCGHes7GVYzc750/CqdjXu34X
nYySFH4n7Kp/9a26T56CBQHU63fy3x+mzE5PLQa4CVvhMDURYVkyhwMHanigc596EbGMDXQ5C/yX
GjrKrbqkajLt1y+XxofVZ586H0B0N3oALLh7Q+c8u1AMS0dZfguUBQjwe6Xw3VKzozNRwUbTFPp9
qOQnZI1X0aAhhwIAJsDoOc+3TfsEIIDIUbyEKZ5+sXW8BO29ArdIKXI3KPWddYm2MJMPKnbZmZzu
J4zWRIUwY9m9VPraSse1KCBXnRYVanWG6/HnE3xSUVqXZugYIbVifVmVMveh3u30KAGr7kUrD7VA
vLLBg1uyU3TyQYq0VRoZP1ThMbKMXYSO0DAJ4TAkBUlj+b8W7qqrZ+7vh5hDTqzQGq04BKLh57ce
noiiTHsoS/fdGDliizPKpbDb0TpHpfkP6iPwjaqEZ8ioMUdpDcBck08XM1gv/KwrTWVZ/PCzZkmF
0GpNkVXiO0qQDaqMv1M62Kb8C5UdMBuWz5y+Excus4VNOa8A+ktvdVmp9XtLeQbkAwmbPclbr8Ol
GHT1xv77ePPhO4Q21D6kFI4LKuW2xWwh0u9T+Jxh+8rKqrGKL68AQzzEDIPs3RaMOrB/x4aUICbR
mV14dvwcvj+ScwFsoxvrLDaqcT/RBiZwnmA3Elo9yBMoSNAgstsq2qkSAUxjfVKHjO/HAEKItpVC
cZeW96ZUr7E92nqos16U8DiY/WM1ALRgG3m5CW3mblCw9pLHcy77blaYeMi5KDysdHY5GrYugQfB
mFNzoYssruRY3mnaZZU30U2gds7k18x3V8dm35e1g7koViyMhPhnA0cpbIp3npAXx0jhUJn5Zyv9
k5tnlU6gmaOndc4Rn/HRKgmFP3C27FKpXM/SXIAPhnaklWeX8stgeXY+ouWHEIRQIVaDrG+PbH9o
bjpBOnAtPl3EYh2IsPFrYS340WbIfrQyrouj9FRYpiOV0j6Kw1/xCI7WS7aGEb2onXHUw+HWE2Pk
HwJ0OfCjagzlOFwsgMPdKklwm0fOLRRjIkrqLJyn6bx8DYKaKWoI08sQVj9fQ6rsDVVmxuLR2tYu
3JmbqXuVbYMtqjurdKH6ut5yNv6uNovu+tBoF0zk/SPqW9o5PI2H5hg/DZ1dUPEFp/KQnJB4OIbI
Ui2drOv37d+lZ9G+yiIVl1C6VDVQVm9XMam+rIa1CQ58sespXg8YfxebguuHSs8yws6SMImmayJZ
tndXCLuJsfaMR0uJheCP/E22ODG89Gbnce3LiWseUVsJpi6ih+WdU56S2/Ew3hj78hhQmNxpW2Or
vnm7yLrpnoPbEom8kxaSYlbH4CF+Co/SPYq3pyjd5Y/Fs/eQPCOg/jDuLs/N4XIqlE13QAhNPwd/
vIN135S2fxcf/eNl722nJoZ+tgIn9uzuEN5Wnq2b2+TevzX58Q/S3bgJnjv+Z2Mbd9GpOwwHVP4u
+GdiG2yre3k/jfLOyU79ufQq5ev7EyNsrLLgNc4B0YkQBrUw0s61thrUjM4xn6b+BzbMVDFsnOxn
9Qs/ZjBXDVOtjk7/UsvgetaLLsj//Qnzm1CtPCGkdBOP5sZax/1W+wmADLhXbUvUiiK4sOSoVo6F
1+96CUR0vWT8sPgsKe2S/8PZee1IjiXL9osIUItXkqF1qqrKFyJLJLXW/PqzmHPPdFZ0IAP3YGaA
HlRXkNzc9O1ubm6mZJHms21nFtE8QMGXAk/XiWzfHX58HQxuH/n/POj8Lj7t2k7z5TLtedDeidee
a7q857sA/S1iH4rZ8ty2I+8VryPOoItdRz/PI/FFD+CQ7c1LfERJIipPJcLQqh0fpMj5iAnZDvWy
FG0Ye9oKl+QY4bHzZi4ZSUJqxDp7RwKF90fZfL0Md+/wKkoFgqcjoa97+2CPuIW/0A8TesQPCEVa
yxryjrXMt5Y4f0AXAUKNYsub4H3adgu0GFJlT3K25pOY9nVmM293uofPfZRZ/4rZn1bwKpQZcd4l
Yx+Ih/gF6bi0RDLXDh+GPTNjT96J6sgNKbLDc7ALjsW7eZIA0gCjXfF4r9vyAZd9dStXVQxtLmWs
NQI6zqXHgm5Lw2woak87f5c/pGgJPnnbYVMflX26Lret70i7FB0pJMoX0wbNPRJtTCD344u2lod1
vJ42IpYENqoj3TcVtmR6xs05PRvbct/u03N+nkuftt5Ex/TJD93qAUEntNaP7da8EEGX1gtGx1t5
n23HjVHaouqk5+SIJlW7aTfmGpPuKHe8h/CUvRbTttjmJ+EcPH+9f/6tdDzjfP+8n2sD5rLLwybQ
QhGYZ67krGXEKFtji7yrHzNEfC9I3NAZ+euC1102JdW7oSwUYT469kBqT+kxZUwXrwU+5HSrcIZY
RwyA1bN3HvblS3QW3zlAot/TjModPk6QA8Nge5V5gAnUDfPxCIBqNZAxraxgjS+5wl6mTXiKDlV/
J8W8eVr+s14fmO2nuBOkqCpEMvuZqG4XOxni7T2c5GZebVLTY/2JkM+1qlJhdZXURIQ2Tn/mPAXH
oDPs330TN1EvMmh5FoPQLZT6/w6h01R5gS5X3j7ah0dtiXoUjtfV5DY/q2/FN39v2tGuecbNJfE3
0w/9ubiXYd2K4Z9v4Cp2CZZclXLSeHvGVa3EQVslsU30esrDsLagUo6/4j1WBclD/9g9yMadN3kT
PPh8+avQ1OrDVBAO5uePj9UPxXrqC7vc67I9bvSdcLYUmFruPa7axw65DkOfLqtdPXXLGH4kj1zW
kuzgLNHej1f1QTDs8gC+vp9zlmit78QdTGvv2L2mjziS3zk2buYJn2/i6tkxeu0LrWMbe5c5mR5g
Ktb02OPnYhceip0CkCR/80QasPcCwM0u5OdLX+WbmSbprTBE3n5ERXmiPyXtgpNQOfUvtH60N72x
s4O5sH7fbX/eKscRSsMvGClXND6v4r8ZyJPfZDzzsOzojqEX6BQ7k6nKe6s7v8HrN6xKWCxIs0+p
ol19WIYXWl4sCBCQt/PCousrr78O27dCxOcrXO2hzuNEjTt/zn7mK3jn0DGX4jpYfH2Zm+/q83Wu
tkmKoEGG8Y+1V7dwgS0ne5RomMM+Ll3vt0Tnw0dSG1qaq/1O7o2Y34q0KAVDMJIhWmJY83d4yrxo
UEaRZ1TsHoRaOcqM4H79fLdf1D+XuNoRkaWEEQJtJCfMbaMOvru3E27RvsjF/3uF63x8TDSzTucX
NVdyKm0FE+iZbjslwN3qeAY7/7Xt0JoDoMUUS9XmP/90NJlaUHlmQSEn1KvpbNKlGZ0BCa2LCgZu
rSffDWkeHvnPQ/yWvkGwxEa6ODeenVqOcIofqhSLdjs+1i/hMXkaxUP+Zj1O34UTueUbCNJ3j5nC
t+779N0/ypccch7Saa536CzboOLa9qv+4F/66KgKtne2jkJyiE7CQ3TKBKd9VnZtvNMmVzhWu3Cf
7+NzyYy8gtnqBtFyPBVKeplvTbb7Ru2Weodc2JbeYfwevCQvwWgzTJTtxI23TveJvKXYwzHUO1Uv
nb7TLsKzl9nZWnhVGn45/63urcRWO6f37GCXP2GosZV3yo98p2yUirL0/et9dPs1f1r6qy8+koUi
UweGBvvqRR5F1AgIbKCiaI7I3WrKfNdj6FVVn6P84c6lbyFe89Q69qaIVFN9Xb11KZfVUUHyRY4e
/abhsrldjqmNKkOlH5hOsJkSiztvpUdvOkiC/Pb1DdwkueCBhuSvpGkIUl59RFrSmUpXF/6hI2+e
E/tuU/yI19o6OsUH40CahpvLQT0FR+tibMWdddYa1zvSXOVYs+4R1+aV/tdH8N+7wevnajlkJTUh
0YLaPGZ7bHwjWAG77Le1LE7lAQMi4aHZZWs0GS/t3oyW5UmLqcPlXXyKnqXz10vzIRX3xc0oV2Ha
KKZ6wnKIL3I9QyXGyT+2ZLDlIXrkTeWv8SXdCuEyZjBL/F4xMfdWPpknvbUtoAt1+VYuu1VIFpvu
FPSot/3WWkcHkcEqBBW/vtWbaNc/b1G/nkeVu3iiY6Yg/VIvEv8Y5ZqdwC0W45/wd+xoekitl4Ee
rPWcWheTgS4lPoY0BYCVda26E5dvpief7+Yq9rdCF41eFk60O6AXEsQG5aUsnairbDncKrXkzCCq
hu0cY35hki8bHblj5dKUSIBzLjURiuf/F3klTBwh0M3+1pZomVebK0bgNEnHUqJyIT7hqvAUnLMn
6g83XNVLJNNm7NsOHrIjKud3J5Nvsmo+X/4qwOdZoBbarMTxquyCZcOEQ2RDBL0/4TDHjH/v2//3
nCjeXh37YVlGEkbi/sH86J7mx25D5D9oRyt3LcK3f5hW0RGSKp9zpTJg6Wg/7k2W3OSB/PdpuYmr
PaAE+LyGOsMtc7KGIcfR/I2OvfqUQQ2cmbPC3nfTn6J47xydX+IXD389c57PI0JaB4pXLXf1Ymaf
rs7apXLuJcIfzcl/XWjWTrV4OiQRrwLnIAliFA467UO/d/DkcwJGMkzR33gczRj1OQY9PgPXu6Kh
JxDWiyjAeWBuvI0MSURR81yaeofktolWPp0JmXx9VHExyx8Mo9pOpbItQ3/3gi/CuqvpwAhdRVsu
/m223lKpNLdRzEVpFS+tkd5JHG/mbv882rUEl5Xm0Iei9mNIF1MU5BHQkUPfLbrnZ3j75J1Fb1GC
Baa7drHFh8kyis6Y8Yt4XfwodrUrOfH3Ag7/vQxLvXnUfrrW9WfRtupsIcfGO3ayHT9kqRO02+js
bcOLtMtO6bbc1seZx9vtRQyI8dtz2kN2mr7NJQ6jgdvk2G7K6TE6yua6ZMBlUz8pbyjkn8rHQqHk
m4/FrwP7zc7xbFzxvwt0tcsMZC8F0ewCihHhVB4ReWT0IHu0INp62+QcPhSojh3zZhnuZs5zdFJ+
yqWtl+xAOzjFz8YDttqbYRWtzbW+7k/m0tspb4AuXuv0mx5azLO8K7bac5Ix+Vs9Y3RD0/V4r3q7
vaP+9zEQy/n7XB+CJm/i5OM9dxvLkb/Pg85fL9WtUSn5n6Uy/zXY1Q6JUAa8X06Rbj+5xbJ0wkW1
WxULAjswJSLHTr6sDsi6b+5c+2by/t/XhO7/38/XRX0uaz7PB9tujceHK+3m8QGJQrw84aV9V0bq
Jvzz+WmvThO/aPrGCLAPkGiVnIJzB8UrvOQHX6XDNSfaOb2T8gfE95NHsL0nf3r3+lc5c6DkgVg1
H2+02Q+d4z+0i/9M/CAnvxeegyOn/O+Z38h38XDvZd8aXJQxO8OwC/10iRrz7wUfDHGS0dcMSBSF
U/Vb2dWHfBse8wf8n75VO/EEln/yzxQOAGBrOXWqQ3Ioont5163TZs6aJROlZ1O7ljZrPXp9qYG2
Qm0e5/R9TnYM/1Uv6oVvvZBuyb1mSzpGhNbL11vuY8Lp+vz5fOmr7JTVCfGC8ubsNH83L9L39iV+
iNcNTmBI0K6kfllu/V15DM79VjxSOW2Mk3VqnuK1spuh8ZQ/VX7NpWUK2Xpvrfut/2bR+PIfZoRf
XvysHkXYokTG5OSdi11ZPOV74TBs5z6ddkB/3duLxkIFZ9vTuoZfeilCpwDqjk8mMBCxJEUJheWH
asrhAdgbPhlba9tv4u+tuc0fx9iZ2K4H8yFgBuZeH1afV+BfK4SpiirDCUSh62qPJJRWWFe08x6x
Th280L62tX25zbfmW7ib9iTIxi/9Yl60U/7Svswk2fiSnIZwWWYP0q49RPGyw4Gb0iM5iZt+H6R2
+BTvswfYUL6TXNJfwjbYcYgnD6T/PvUwlo7EmNOwatEetse9sDXX6ro4WMY+PIm74mCc72Va8wnw
xVNeq58lEyI/ajRC1l5gYwkOgsul3a7vwr23jk/tn9XUrkJ4OFRqqA5cZ9onrhyD/AkMuyTH4lif
MwDu7sfXG/xmBvnpgh/GdJ8Aka6T+ilXuWB0HklhB2YCZjGAjqu2ew7iZf0YI6x256o3KlCErU1G
JinIVYCYvwMLSvw6eoxZigKF5BrJZQqDxWwH2mnka/lyJNdTXrys3Emi53RJ62RQ1BCTMd/v3MiN
IxN5aTTkdVwIYHJfpStm1OtTnHEjRVPaUtrZ8NUcyWpRuD/MYv2evGp8xbFUze3jYyszY2YyNq0P
CwVeiIq4S+kX9+LdjU0A+ipjGsHvwuS4CjqNh2xGo3NTyW8R8NBaauM+j1ZQyls6UKKrsyaSjYHB
XaPn+WO92uZcWWclkLrD6/lqObDD9QaJ+Z99azhSXuBP74w+gX3fND+He+nKjcgxd1UYy4epomO8
9Pcm0NvZgLLNOUNGB/1+oz1OxVG/Jwx265EM+kQImmOAglPq31eRpVRVirqkTYbv7AMZfrIDEtsK
d3CMW4UnftX/vc5HEv7pQ1ItITEjsWck2TxZkrq0fGvB2lX1WUho3vbo2hZYB+Ll9PUWvpUj/HXh
q6wonabCUJOCd+bB4VoIYW97wp9R0ehTjXaGm1WEP3iBx6DTXYLgt2bsa/Opa38o03cDGuRYP0re
w9c3davkUCwQACwZcOH8l16+0AptbYpYi0b6Os1/z+r8SWC9Is+Er1SpNk5ZNe+zfrwR3SMG3Whh
MA2Cu6BFx44gcxVCSymOtVjTkYwXZ/lZ9BqZCq+0llVx22oXQ8zq7l701i5jhA3Dcm32B7huZ9R5
kFejiE69FO4Fkl+Mt6RR+6VGHSzGdOl7EOm0zp49kYQGB/s4XjZ+bCODp2k//OpbW6tuEHV3Iasb
gRYGtKFb80tgJnherE+7cqiNeCJlT/dEq1Q0V0bL4aXobqQ8e4KAj21k65JblMtJr5DRxxzTxIR8
zCludOfrPfFxlFwFFxUXEnzdyeX44q/uZWwrKQi6klkwhhgZYdw3NM4MLDKcmQHU7fsF7NNz9CM5
C+qiePJ3/dsU2nCiCA7etvoxbBhHpOToFNd8G5XlSMKgP2F2umdGfLRRmm9zu3rPc9sP3BypUCbx
+S/OxAwjM1bWMaQpXMSQkrJ56BBgUj3Hd40zHqmmk9FWPfGFvIrAw+t6IW2EffozFu3oMPyoDsJv
RipcHBco3e6sy0c4v1oXzkFD4STkOOR/f7+jJlWLSJlg5kZgG17+rtY/JeU4dsoiEJedd9DLZYCK
b4XlQFFeQLFFvLi0vHbi4k/XfYfBv0vbg5rgwjF2bsaZZGG6F4ndkxXoP8dUf8mt+NX01rGxybJv
SvKiA7RPEnpVsWa3TeDwtdpSzWQrdt1ZnWIwhBmNvKvwDYvzjVVNdiz/MpJxGeKNKjdYyLBD5HTZ
FKse40LReFenB6vYxfdUjT+YuP9aG4wQNEuWTJOm5N9r00tebdYZCv9+CEcO597R+1YFD+CeAnaD
eKr5waWVYGqO2S736qNXSRdGkWJDtJsgwx0t/d4HybrJL1N+0Lw3TyOvyY1FuFAaYY9wYdW+efI+
x/dJ7R5FM3aadCGPyjYT8kUXJmvd+5lgUaqlTAGKEA0wl9MalCwzPKukc5GjMeZmnkmiYPuNuQ6m
wu0kqL3Zpo3e/E5eZDJQQVQQ7C4JZnC5kF6iMrC78mxormnkd3YTLh0syb+WTJd0RFxVdtPHkn76
5CVfENpWUYdZTF5P/W9FyBx9bixzJN6UTNwOTf9bTKCxG8epiTD5w/eYHrPp605Tl45RiYsxlFHV
QPMfC4m+bR0lCZZmKrl5xzx0WDladhiLo1A9YsQh9/UB4rYuJKumKRZZgGeN9cNITzjV7gJZXmt1
d46qp17DKHA4ZHSgMNdtlDc1z9Y6fx/Yvg9jR4hFzAeVS1o267xPzpnBhwpM4qv+NsLRotCanYDH
ReW32FgoTop2GfVBwDcvZpLL06iafohruGRvHXRjsRVw3Z2e+fdbPOUPzCHYxlBgh4HFcHGRJzZ1
SoPsXA0vLeVW9HOGyz2ksVU0WUePSW8VNZFM38ti4kyaZ6tBcUiGZDsZ2UNb4Osz4m4Zd9hilnSU
fpIxBjJumd225P1K07IFNJCoFCGZa+QdU+UmMYYuWKew5JX8DRmVWWgGl1czxf2YPjEyFFX1s2no
Glg2xnWYD14aiB/5bMs8IWAnS44RdVDJTbs2v9VpvOJHUOBEwmIyH0xzJw9QFLJ8of8RytgR0dFD
ZZKdChgc6ss6DkjrIifJsA6O3iDbt8xTM1GVldDPdzHLDI9Pq6B1ZZdZdl+Q3momRt76CQc3xQ4G
eOCd9dyXjILjVCaL+UavKP3QW1Q61RlKiZd/KIJLiN5hOvaLQufspdkwaJsw2TU0ktQ+thVYDA0L
wQfZpoFtMtY1RKMTGDWkcdSJBL7zrt7HEcvZv/disxSUDB1Z5YQV70p8z/Dr02jgov4ZsrJIw9mZ
1TlTfKlEGEfhg5ZYe87+yAe3S41FKwCRUIjO9+xr+cITxq1YH4tIdljldzwhbS9x56AR01gKoged
4yCTEjyZkZRchWVry9GwYafweSvxKR23JX93gAEW9cL3JPuejJ4tYNTDl+No48+2gxjE31UJC0zf
OlP3e/Z0UFdmntq4awway2Khgs5dV/LzMK4btV5k4bc8H9ZV6S+Hji8ABUkV85ZYYU9qupOr76X1
VsvHUVhGGceifMGjuk9fMSbiZCiwl720rCpmQTge9m4/BItZO6nMLzILXkfeVklW/fSIK+zUI5et
Z7YsRa+S4Dnh3MuSlVUimu7UGvY8jtIFKCYj3OdhWivUDAC8G6q18ZrS1UMOJljMSJIJdobQzhg8
zJYZPc6/SfVnaqfD6KVuIqX7KTx0nY+Hw8UfHpvetfi1AUOqrmFUUIMhzVaWcg2peno1eEDwS0bg
LYymwB88XWgFw6JMwfu5sIlkQnLqGir2uglz4eFbN5brjFUXwX9k0ZXqyR7EUyv9JGDauv86P/bs
39n1idPwq8VYuPMvAhnF0ZuZJi5mCHZQh3YtQ3ThT/2a8QBMKnlvXZfY811N7yw0rt0Cv9nFTJUO
6brNTWc2MSzeVNRN5JZhufpSYIMb4xDZSdEWjet5BTyL84E/bfjM/OG9MZjVtLr5zaWScurGBXqI
bEQx6bnH0I196kmBOJX+ZPalEwonJsRFxeToRbdMDXmVchQ2gb5ELQqeAB6+xUkOklNXFUe0tldm
qJ6qun3w5GhRhNopEvVVKE0rqclcFEcNIGmkr0N6g5IJ8TkUVgRhlS9BlZciHE5MNVomoaJWWbX+
sNTYreGUrzVtXJSeglvtnAlAcadtL0rpttPY6cKfyphcrzCcMbTOwpitFMIEn4iGOXyFuGSYMhri
BRvd1x4+YixvTNHeBV9zRG05h8YsNR9SQD1FRrbGZI5WQJJsrNa1Vn6fzx/Ny/YRTpJeMbwn3XpS
G5Tvmug5wEZPM5a4sk4GhzieiXk9Hodcd5W6OxYlKlBELdN4DTvfuVu/fpBFrk9aSYY6jDGVMqdv
fycnyKB0je8bEYT/nll375I9SSBfGOU9wu/HaSPfei2ySd5e/tEwT/Xc48/+rX2VmUGExAln3zh2
W/PkndLUgYWPhODC+56sy2UGFaN4NqUF7oTb7pBsZRELrgdlQ0Lqn0Zp0XJGQFG/xwyY7/jqiaDk
q7hHWKaFcNvVEwlM0CmpNYm72DrH0VYw4aanplPDlWiF+ieMrdXYiZtUZFRm+J1hfqUMAu/+GEbb
Jneldmkl7U9BZ36h7x5KHR/z/KJN8TE20zvdgBsV11+3eoUelFlvlnGriGTDa1SUs8gWcN/tcM19
yKbV16XLrakFhp4l6klSUANg5u83LfhyG/odF+sJCszLCpWLrtPHcKGP/bAGlYgo2NB6F0itdeUR
kz7vWUznKBWss1pa9MwsK9mvaFxb8ctdnPpWvc0enG11DBED+WspAqsYQmGCTbPL0lOmPaAqYWgr
SeOwKdWtoC/N2sn1YKVyJn29NB8V5PWWoQUNSqUbeCJeU9CETs40z6/6XePpCyOaZf4eKh/z4LJb
aAbJWbCSq2UebcIHL/4WSEdxvEz1zlLrzTwRNtuWxVCXOqq1EELHgI7ey1Ani9Es0eSX7DgrF4yk
6UQys/qj6Khfdi9qJ7jm7LQ4Wq48/cnTaBkWidvFhZsbgSNLdHjJp3qd2kZ5K5tL0IdOm7328tmk
hNHvNWo+UO6rVYCTaUqMQMAVVq+VAORCDyQG85koJLeLa2XZ9xx6WrxK/NFFNHadD+mr2UDeRVxo
IQiHWvF+t3G71PPmMtAY5OVIHrLD2rduypaCBscWWhfWHnrmhJmxYEYQXQ0cuDctgKCPibIaS8c2
ixZ+C6iC9yWaEA4qFYuUXE413NZi8HV8RhIwMKuliJ+6BiDSI0xg8HkKWA1IdbNX299f74dbO5GW
EZTOWQyPUfarajbso2I0Qox4oNkh+P+Wdb+D8ueQ7oJ3Wf/NeReprnQHfJs/v6vVRx0RYpehEbX+
RSZto7JS2yhWDlbpmgkNfrenxHgbn6Ln4V436mNC6fpinzb8NV0xlmPEslWl36WVragLvTwHwXPc
7DPsxgUsPbeh/J3h4DzZKRWThLbZumZ5btVtmywoKHOPz+IQSLhFu36yNL3nejhX0nrCGUdzayt0
+98pJquceh3aIUdT2EY75cUM/i8wMzHjv1/udbvYqhRpyCa06aoP3mX39B9lrX5Wp7Oz7T0uhzUD
kf9aOFWficVAc9Av/w6iRY/GUWYF/c4/Tt8hUQ65LX1H/1tj5C1+8N+6X/GxWCq02P11sQG/a51R
XJSFUwSbIdlhSi+du/KHFKwavu9unWFx0C/l6sWnXTasWcuz7q5APtx4q1Hboho1Ja7yx3I1N3MC
W19Xr/VJerFWw1Y9lehltC49totxUZf0HNYohNC/l93mwqjNUbaDxUJZdW/6cvpjruuz9CK9NG/5
E/2p/He0zpx7Ehu3yC742KIiCfJODLl+IU2oCsqkDeIuKL9XTbgS48aFQO1OwrCY5eS9ciSX1TpX
ZkxpUAY7jUe7yuT1RDWFhOzBx595zpaboXViM7L7qn6aM6A57/P7wE37jMz/RYkedTJgcfyetJFt
eslSk/NNAkUVpHxxJx7cfOswk7GAokeGEfLfbz3NwzS2eiZlmQ52MryEnzLmUjTXM4iPWyncdI4h
4gGVHTgJvr72rRRBNYkJdHiYT7tGgpkbyQRYWmQz+R985WZ/AJyti3RHJSVlv76+2K3JPtTLAIBx
mJbooMwL8Ql36Wq/lZC4JS4wOFk/p8z5Rv4zRsiuwjncV0wLKXDE4nwFO+6+A8GHwMT150WrWqFz
QwbHdOXf17eMNBuUqul3UkMzhYhR9E4NiFi2r4zoLiSRVmlRLVWAj4QabtpBZZ7PVomhS+DTuJOX
pRUtsUbDhLuMfxWtbMvBUZy+hTB5hLxeWHrryuVE6jfe2SW3mhiMluGRblkSad2H9tCnxWv1trfk
XkTiZVwb6p+gemzoYyjGa6EhuUYXXAx/d9Vj0TGUp/wKjVc1HJnUw5A2lV0jfhkU35mGlVQId/bQ
LcKLjvcTByQ/h7THVeqnqYnWCIbW70CYzKrbJMoL0IuZT1RSGATMoALm2Qc5fcATD/Vvo3jPzMGh
HoSE7hSS4WRxcS9PvwHrc1MW1BQTXoZiXYXSrB1TJewDaaeEqPAE5g/g5VVq0JGkyaCqObSkRHTE
YBOVILjc2a/GnxZzrS0owOPiuY2KdTPQYWyMNdDLKdVhKDEWYgdNA0x1z6gVOT923792p/ZxSuOh
DFPg792JpE0bSDUaPnlHHMeMBy6HWr6AM1UV5oUwwdASRsm3VMPdEFqMyGMq3NhxxEBATWPwLehe
28Liyzp4lrD09cAGE2xfB4RNAg1h6Ol5xlZ0KtXEWsfNsq4TpyTuBdnzh96C1a2HdisWbxbgF4LT
4F3oNyeaYIMGzPV+m4vzDbAJ3VlnSMgKW1zJpnSu27caMrEHwN4UsRMNjJPw+tVy35yYr7O05YCB
+5yZdhiNZHDLZ6g1l5G2AdsUu+jHXBuoKz+JnB6MWC6FTfNWsA5Tb+7EsVwWtsBY6b6ImrWoMMUe
wCRGlS/KPgAonM/X1BwIqKDO0iGm7YETiRr4DAJc4Ba9Wi1nOMqcTwWAJWH8o4nNo5+8CCY94uwI
9DRRigCIWeT/gLe1z/wiOEOEC1Uw/RFGdbZ6NtNqVZh/ULdx5OGQpoktAQRZppvHL6n8CkLvWLnm
SECMOkBnSaVDdz5FFRvDExoG4SJ3BgBAlTz8qdJbAJU/BdiVqGEx4HG4MMAkjoyPMROsIn/BBeZ/
qyJB6kM+r3NbRRsz+t6p2sronoBXTLM9jS1OywjzztoJU/NaQbkbh2TpUxn4TGsMtdsqujNjV2FW
u/WEq1fzgArChy06ilk73UrdmAxcw4J+VOg5hb8BDLTomKv5QhxXejO6ohetMJFwDAAYAfR/LNVN
EP/kVG3MyQ5112taSNP7OBZsy7r4mUh992IJEPoiJ6/pp3WPIatHodvrtgfKrB+weunytyY+N5AA
BRj+2kssbsx0tJVu6VXPagXqqC0VEg3BcvwX7OVm4YvUW0aNvoAWaVbYiKLKWB2lpt1PWrBiEs/R
QKNH7wWfXs3fNa1H2UDHyngV4JuP5ludX7yyeFTBXPLashO8alEqiBv02LBOarZhou8LcXQSgpNe
eos4A24HCPxPmYQGSgjJNk5M9OyCCJGgsXDmDRHOq88e8muw3N7/WKhyyjcB/1+K9VXkYROgaS7/
bDfNM+ItOc4rSGm0yU+hOxsFiUf93czPQ/UtLp/5zqzygAJNxoZSUGD0moGqjRFjJ/rRmOWmNtDz
K971NIaRQWlExwuJSlOQ1/LUXcym/tDl8OpsV4t/fL1BWOiPAs44Goqbb1TuvGilRSaWKzWnHy5d
FAMd0XqihRHDHQNmkzWn6ugShdbG9zN33jG1/C0uRHfs0IFsX6eQOsw/ZSbfMYdfG057lnn+90DS
+kDftam6HKthjc8ke5EczKfPDxwY+69GkC3npQgTxze2lYcgSbs0hmPRmPYcXaWaGIgXGmp4vLai
oNXXhnsmUOwiNV/AcYtgPFUGdjh83yEfWyJmj3IUv/ax74BnVX261LzunPFbnf4jp3cS1agS1ZEz
V3apRN8mihZV8qtp4g9QEo0idG3vHI63Jtf1OajjTQ3wYF4zVRI/6vtBJOeJTbdGLLXDsRgcN1mJ
0snPGxfWtCNXdokGSZ+++XR0ggc/XGV+45jeydDJQ58svl46ipF7b+5/PgSvjxydpBPbRiZvoNL8
feTUZRhYRZIOO47s2aqb+C0kj1P3o1bv4EM3cz9dw9IN/QORTHPORD+lL4bYJ4UUB8qBPm26jiFV
qDb6k7+Y2FJRYzy13+4xxW4pq87cGYgzFNvQ469SAEtqR6FUUgUsalOkS5pF5eCkKHjoWyk5dOXK
1xYYeA+FM703f0Q6LIu8cULJGedeE5I2TkjWva9eu8bFI5gGKK/gTkp8K/fXLUgRom4yonidkpp1
n1mpGSmHJHWmvQTQa9poKnTIYiZrb1ef+rvrcuulG5YOzWCeFjCv30QTSWUd9Q05/+jQG6vDLTKB
mE4m8Z2U9RbQoZsiTVYYX5ZqGVfvvJaILLWB3X1O9unEKbyE0V52xZZm79xyyTZ3WTVzrXS9o00Y
NVzNkLChu6qlhHjSx66dWwBqtbBmh+U6BKQfliQYbfaQRj9rpM7GAHSWDGaGX+G8pPr/v7En6yth
xcr+I2e/KjREoRSUnoR5xxxFBzeTBCvaAbuK1axc9vUWusER001G5pjUNBVZ+mDuf/qw2gEhgUrP
hh1Nubl3AMALqIV75p1Idvs6JggeJEBRvR7Qq2RP7pWG60zjTBqiMi2kAznC10+j3apITUNWKdOo
h61rmLYJ0r4220yavWRlP7nk4rg2cWWTTH1bVfm2FkNXy35p+ncjHC7muB2EbTolTwo6l9VgrpvJ
exdFEEUl+l6p6SHtjWOrTgdvgDZjEX45ZjWMlpOJBmvs7aukcS1VWGHoS1sSaxW8MbUohNEXbuMs
2InStxB1tUzTHybJeBe8x2asHntR2bY0bIZIXc8wamvK26RC2b5Oj13W2jEDZxmtASZVQo7VKnvQ
y3YZeMP6rnzgrR6LbkJFZMMT6LAf/juySqkAKtJHVNUDp/tQuJn+U03UPfvT7g1l06aPYPP04tFm
wVtcyl/ndCIeF23106g7Wy4S0vBLT6tWpD5qxWQDwOzPlVDNSDbHQoTsEsMS+OIJUBx0BWpM77ld
Qz6QMwuUvca14E7eIqE1XIamrSfCt7YrH+ckiRRFtsgA2ZnNILupUiwqnf6V5jsxCVYj4O6X/9A6
feUbutPf83i8GYMI/aKlgPpjfHoVgxStS1WCnbgjx9OhI/BSiP/o2QnSRQDYi94T+nDCvePuVhzi
kqaiW0wU8XH+/VKg6CaROoLxGuZqXnVTvSjDu56/EWtpyyrRtznoli9F4fT/w9l5LceNJOH6iRAB
b25hGm3ovXSDICWq4dHw5unPV5xzdshWBzvOxGxodiUtCwVUZWVl/gYUQa2fJT+KGHMcCT8/wdHE
KW6budqykQC5ZKJzGL3iqsu2XfqDf2FrT2f9NE/xLen+/G/Sx7lO1KTtHCucLHq5a7rbsSn9oZy9
CKiAHkEkr+nhqg/0ZpvB4t76mhegErKrYr5oyFizJmBbnYlapw47RyP3otxj4DNz9B16OWucxqQt
xecHWonFZx2z8IP5rH3jCVARk//fSNbR9b3Xo6SdpBYclgrGDgdEGmDLLUbSLoRXBu1A8HR30379
fcA8WX2hmkXrzWJ1k2N+XWlSIhVT3hcfZ40TTUGzXEF85fbyNFg4JDu6m6iXtIcws2TJs/b6WuZK
e/CpY7iYebNj74bsTBg/+do/PdQxwjTN9k0d8VAsPnEAUs5P70Vh4pyr6MmBcPw2YK5/9Ji/zr60
cnsyWucjmVGFjesfzj9uB2zq79+zfqqD4nDG2uJ0ov97VOUapXlJi2qiSst2bhwghMZGjk0P2eeN
wKvgIDo0+qNhvvfSYTumaC1Jw6Nqjq6CdBrc/TTvke3MIUdQ5KxALYijJ1b7Z614T58AdsTdVV9D
9Rixx4T5nw33IkdpdeMhiX/2MjUVp7gzuaeCfBA1bL0Nm3x6LLr6LVkoDVEDxGNt40hxsI+SgL8h
pw55tnzm457KBIQZhYqVE78et3plmVLiYBymHZf/PVgl4qlk6S6M7u9f+elv+79xPvDknzKbcVLL
qbSqD5her7B3t8IdvX5qm/D7gU5OCE1Lei40Xv4qrVp2VUfSnmsQ5S8OO+pe1No15+6/jGKb9KAV
PLg/mj+fptPjLpd0AwmUhhZjKSKx3dzm/0XJgSb8/xtGO8bKTgnU7kPFZPolW9nle0MlKL2f8zEs
ndtDg8XkWHvYN3ui5aH0pRvvn7+f6CkZfO40GAkiXE0GfFznr+rUWg54R+3sKQvS3JO16+nj/A+5
qwOMGXA9WEIHcOrBeQVbZ6K13E1xSOkx6VHZGP9YmNklo8Vx4XhF/wJAMyDbFPAVo36SGlE9EXd+
0SZIl0dwW/SxJO/7aZxcFbZhK6oO0gPewtfQkmelIddKPu1sTBCXEFTZVIW6dWaRn6IXsY2QILRp
BkMOOwqVVcla2WcqUmP9nSi7fOgURJnfAwWwLskSRFvKBNL4seU1AsCWK0s1CifnMxe2kxvu06Oo
X2dcSZJe5RbnN27iMuflKIbPk8vy3M3w3EBHrzbqRpgP4i5BOQ8YFNs6SQJC9lnX7dPf8N+Xe3Qd
TA7qwc66ehJ3XTY3uFFe39mz4dSd5fMnPEoykrLKJ7WggYf/qMizSDSm+U4UW3M1PDvaPyvva2qn
oTuFPCiAEs1xjjFIvba31Cmj4D29xA/ydg4bX7qurubaK17tn9Ft+rvIKbEEe8rPf9QgC/J7NFKv
9K1d+PVV91sPwAKpk1c/aqln7VAMfEphDbRuk64WycvCwhvc502x6Z5kH9Yw3DK0v+8M2PDzuvLh
GriqO70vnnRbXk1X1U0T2muQZZsuMK+RWpO6uyRENR2c6u2wtbhXufNqCSEErpztPnWXn/ktoMVg
3Fr30i4O6+syGFdcDJ5eyxA4HMt7Ja/UzbDtgnhd35tv45r1/v32Fh/lu5d49NEKvVumuu2wR19C
cgb2FK3074c4t/rENvgU8buUuuBw4KAkMwG5E/Uh6NpJWX0/ysnExFHhlwJV4NejxKTP1L217zNG
abka64+iFMuECFYGMG0lg9pxOJMMnR7SxCtWV2Q6ukcTM7q+m9OYk5mubf5HRK1Zeleat3G876VL
UTT+foqndGUsGfSKaQGUNuxjC0l9P2RpXWKSVJO8o2Gjh6vr64fJvan9cZXP7qvh/fl+SO3EDQ4p
IgsBRcWmbnsMNRiTuel7pQEmdj2KaFg/zV4FTtlXgGNgs35NwZYD9prWnAYVlO4N6z15qF+muxaC
P0BpPwaWCArLG2+VTXsIv3/AU8KDlgoOAiArp+1fWAh1TIYyrXknZgHjfbW63mMVBSD3pftTbZLV
uXLqiSBnYV4KcE4lVdL/kjVo94tuQkq9tNHSoXeUufpvgGQ5EN9zMI9T6p6WCmgUTr0GZu+j5PFp
45RmNHWDTlWU7mCj+rrtAwjV8DM16XSviiFQ4hUtsiXzgC7Tte9eFkr7mV9kPrBeSQ7abGfPq6hc
1ZI70gXN140UJKMnD0GG7i4KRINndrt0TyXgasj8dAwkCz8ixGWxoURH8oUbXEUHz3ZjbSX9PvPp
TtzNv8zvKPa05ZyVA20TOCL0x/3DbxgIElhtmhmi8aH//0eIz8OZR8ctFkyTatR8OiEC0FNz8aUA
twb5l/F6qM9tVZGvfI2rdNJNWdM05J/gkx7NLdNgPKKQK0y7hA5D6ne7w665wjntrLDyyS3weSwR
gD+tE6vNtFI5MJbmCoHs+l2i0nLTYbWIx6Wf+Htk9c9khacaGbDQFKHzC5IRau7XMe2Eyli6x/JG
6EwIi0NEhSDY1TfmGgLhGarmKX0JJNkMqIDgGACuHEVaR7LS0ZCW/FLdljf73fxoYH0XlD4YME5p
DDSD/UX6pwvj96hw02DeSKOb3evn2liGGOf4qxooKDqUsw0k6o6+aoGAf11bfY7KA4hVEIQoRHOQ
79e945cqDU0P1dcCReT5bnpoShe6DvV+WvQwJ3r5xe4vHePSUALMNSgE0d1+jH9AtP0V/64fjcvK
2XR0BisXEf7MM3I8mz3pzx6+wjuSx2YcmANMctqqHrEmXxCLKd4KdQ0xhib5GavrE3HOBl6mGQr/
sIyP3vhBSkjIBpEyjq8fNybVRXKIOp1sLa51rlB4bjTx559WcDNEeT+olfLhGD2ANtrCuJPjVy7T
8uH5+7Bj//0RqfmKlJFjA2iNczS1CbYJnMZo2AHOLlH6VMJDt5buTES+rXW3gdb/K/op3Ue35jb9
7fyio2zPlH0xaHCXFd5/nrLOAopHG+Hak71Vb9Jv2qh4kpe342a6jN4qnwRzVW8mbAYcNTR+SPVl
km9i48JxrmfqEaSMzQSQ5WrRg+GtNS9A16k92I0rKdqRtyRoLyPSqK3TIZjHp6T4bZW74kJdWX4e
GlspbMJ4h77/Sz6Y/ti9GMCGpdsZRoHmf/+yPs6zryueJBvjOgFoN0xOo69fJh1TpbCUZNxpEw81
TL6gmek98sa65SFF1QMsoPmtqa+2ZXuYlQz6HbiSrMm9Qpf9vTavxI0DcMRHm3seQDpdNtNbYU6u
qdAo94ghgwSX9dKBmdOP6iaj+z4mCj0IEHFySq8IXATkDvA0ojXuELOH5Uc+neXXirl8N9ejOKom
cdRn8X7c1TXSJIdlBbq8pkXN5q0TI4jh5XRXgmw1QBIXQJqs2UOOCrXEV21O15/gZ7jEmRr5+vxm
6MuWtokZ/Wl4Vbk5vsDFWi0c1RnCnUt719Qa8Lncr0H/GtsWTnc6yqGiPMmZTm7BWYjLqehXSOmb
CjJQLbAf4s338M1i7c4hrHQIfacpVd2Srs+tyDibBVSr0W6+Xwa2mPpfrwY6A6B12QF6erRnkmIa
pGxmz0ysM2/2BpDA8pPYDKpHcc0D6upOoNL9GokZ1N3dnt98qgMMPLdymF6ot/lFfiGttetxO6zM
EEc27+3d9PehcdXJV9aQ7A4BMNxt+hRdS7coZ/hDIHzqSheWkXvA4KHcPmb+be8aaFVpG3Ry3KcS
ZzWEAwOQvx7iI6H4i7iuhPKq4yb1/Ss4Ie7OTvj3FRxrHJWW3FiHqP+ow7Gkh4GmqRo6o0rAp6eq
5OsFHEd5Cau3Rfj7+9H/DpBicG42FF5hEB1LYJQoYACPpQrTVzvrF81qYGLS8pNmvHWu93j6U/87
1NEu6PV9ZUFMmESvABSsRryHFyEW4Jkp/X21EHOybFknwHCqHwX9Cl3A3D70IP0OJC7Da2lschsy
uYT9uG241YAPqBGFIyRAwWNNDoNvgFYaMhuM110B3IbKq1UN10A8QYDymFUd1tCK61Z2rehFs5MA
K8JgANkygCLsFW3d9FcF8L3RgBvc1SslflXj7ZDg5AoeTtG6rWH9KqP6IsmAySmat8yHCynTLqJi
uRUMUiCAXa1s2xpmGrBY0R7cz2/NfEtB5aDzP+JfcPak7Eka2t/RIV8p6Q777RVoK2h9GeKeB6jz
SvYWHXps5OWrNtoHrWVdqPvHEowojAhPbmpQv9bONjNQSDdNvL9t2xp9FckfmWWUOZBZizP98xOy
JJ+/BnKDXwP94ZCWBqRSgLVTAPwrpV9bKvfoFgtnpaL0xtqGDxh+vwZO9CW/jqp+HTWWqwN6jsB5
YWmLIrpZNTiE+tllsYlkvI9yb4z1IKMO+v3AJ/eTRU2TNh3ao/LRIh/beJA7FRqOOvpFFcLrpsa3
YEM/h8q55tvfZQLm+Gmso9gZd4ZRKYLyAwyCTKIvAwhoZr2pY3+qvLNSCCdPsX+HO+4X2CDLqbxT
0eErSqNwwW4EpO/79yee+a/z4N9BjuORrWSFU0vttGtg8bNuKV9SbBGQ5uzp+5HOTEc9+lJ9LjeL
oVAkFRjLThSfz/p3nv5AOnw9EYsA5n9dhKY+amYCb3s3dbCS1/QMOcil5qrEZPrH2TV/+tX9O9rR
hPQOb5xOJ5QXajjYt5RIcfKDc6rPb9+/uXPTOlp3WtQraPJxYEm0GHBJcJeWbPp1RlIXYm1JK8JJ
//yXIYGaixKJCfro65uUEktPqYoxt+pqiXFOLMRnK2l27EE96+Y7kMTvRxRv66+FSLXP1qkCcRU9
utQfilEhQLEQwYjzNgm+fLD/0BJgC38aRRxln+4nRdHo0mAzShy9UqzHn5JwAXzrfFX775qIGAmR
PFrYNLOPkXB1TaXLtjP07jrudj/ZV3RcYPq5zvgIKZ8Bc8Aq37/DkyvSoaFrA+8R8Luvs1vmPiv0
dJwEQ1aQMqn9qFfipMvPrMgTlQpm92mko7Wf10ZL82eg43G/3KcPNMACuDb0vQaLc32dPPQ7AwDy
OSevkzHk07BHmYbckhknBxESk8D+6LK03Zlu8Ll3KDbjpxWyPwzOPEzqP9bDYOQPhyC1ZZjdHqyE
7z/Xh3zpX2v+3+kc382TfDQnyoYfGZq4hgjAEaQukRhxR5kdMEbj5Odx7i7VdSPf6OWv1sig+lhr
Y7qb5Mt5slZ6aT2bWbSiVB612aWuWhQV8eAyYtgQim9rf8hqlqFY9TQf83q4qqgFjmRJ8wCoKg/j
sfHypvMVik1l8yhNTBb8t5FWV0k3Bd9P+dQuh1JDQQLorIF/xde3W5V2X1gFHxCkJsvzn0YFzqPf
j2J8gMSO3yylddTAYOmD2Dz6itidDo02OMMO9P+qDYrnnpuN4XabcpUEdUiK6VF7DZYL1CnX+7Wx
UnB7ecFpxS08zX2KMLWm8MQFSPb2a9FKUjFWLP02rMM2LFd9eFi1Lqi6QA80v6XkYKzKHwkSteLv
GSuZWtrg003YksQGVYDuT2Bs2nXkmfz3NlBDPZzRrWffbMuN9mIwjvCbeYk9OJnu5n0T5rvMa95E
58r2nQB9RrR2BypkaOJgl4H9UaD7pt+sK+/hQQ3aq+keCgoGAysq+hcOE7Ex0+h+TCt1iynkilqs
S7OGfwrvLmZCtNoOmwPyj/v1HJQbPTTDOgDV5dJC2/Tun5SybUwXTHaTFUmj+1S4b4q7Sty3n7wk
90X2LBeooWvx6MsKKreLcY/3c/ZezJBql/v2tnchUrjXD2+Je1m71yh1uPLm+eqHFL6+Pl7dTN47
5TSvCLPLGCVz8WiVl66gRPPvvfv+q3TJXF0O7+ebC0Q5PCm0qYS+vj6L385d6DJe7v5CCcyrL0ru
lShH4z0PtNJTttYtNhf8r8a1XRBDeFtjqraioeG57s3N8PEayPoRMmdCD6LTMLl33brgMd4j/4GW
xxX6/u59572qq4Y+CNcMflDLj/n1/PzL8cQPfba8d8vz3qNN5RXeAwQh95k8MChX8GU8zc/5Z8/7
jjYDzvSD+2vgoan88fARF1vYDYy6uHS+vfA5dzeaD/PTl1zJbdGgEZ/8FyUa9+LxV3gT+7G/x/z9
n0eH5IrfPciD+5Zfc77KxLPXfGNsVhmTx7opeKYCgXgTq3hzg25QIAXi6zPRvRu+P5MUuT9MpNFA
668eK4peZQBDAtQ4VWZeNIKXnuzjTbGSQtHonC+oXm21J/VC5lXvvUfF22KK3iBEO27mey3I1/KF
eqFfCEVsB1j6bfR8uF0uzd102V6318tluS235q687S71XROmmJNCc9g+boPEC4J7774MESdzm5Xh
DujFmeGyUl50g6XcBpTlvNFrfHL71fhkbzXqd3MQX0Am8uewCiiq5IHJh1ruUvS39bWN0BmKGuG8
HtcObgB2UKL/Nq+joN317tPv3Mtp/xpnbvf4mRPA/go83IIpqZOF0kX/GuDyedGNvUzpifsBpZH2
ysE6Zt4OPiUvFxdEfrXct8W9e3+XaCaITxZ7rYcwyMcsR8JFw98tN3NAB241rdDIIxA1vrIS/6Z4
5ontZ7km/y/Bv4pxlCzC4p0OEqFJ22lv+YoFQZccSbx3fjILEuYzErbZlhsqiwsxbaIEFA3W5yr3
31RGd2g4iCee2L2Uy1I0K8JJd2k4yJkXXVkjJDKvW42XklfdEpCqdXG1b1zjbQb3yhgRy1PiWbio
+1X46w4ojo9gAfNf/PxGBCWdAhNC66FY4piQXzi/Bn/2rHt4NkHny8y7J6Ioq5eZD90Hephc8Ude
8tQSvbhPhvlGvFCxNzDz/Qg3SOv4yJR9BMMkhMBE5wLxXIJOzN+jvEuYE8tkYNkMK/k2c1/sUMwW
oV3+wgOP+39/Vustbsun2Lt3QXgnAtD7rztElwMlzN0brl4rNIsCmWD4WOFcKLbOEsBr22hbtJep
5IpYU18g5uK+RvxRGQS9b7q/oOWGDRt9CLpAbHv28/7i+VftHwJAsr6IBUJ3d14Rxdh26krjJ00e
BoivPygX3sorwc1v3Nh9RXrAo7oRgBBy/1Qr/vjgPiKO5n38QsuP/4rJPWsk3whbJdTIgpZp20Rj
xV18iLPuiPuGHexXkt+EhV+soMlR4cZBaosTODXu8lX8SuFtC6qY6Ptr87C51vmM4h2KQD9hMIw1
OOfo28Nd8Ew0c5OQf+muFlqh4gkdgdTd0i72Zx68o20cb2GcEiUwpvWlcOH5B96NEY7+MwQWgk/l
ez96/vJjHnQ8lf4cuxe9/yxqhhE/LA44fZ7ZwGcaX6fyPEgVFmwG6NPK8Q2n2EtGZUVc5lM7FGYM
CHzZT4htdOXd98nIyYHQfxVEZxpfx3LZcltnct0sHwMJWTdzCkXpmczrrD7RqdImUr5g56EKC6Ca
eJZPyeugLUVhReO4mxqKUZS2YNg7NjTVIvUyPUfGa9hmFXlPT/qHTsjSrbT0XGddOXH1+fwUx1CD
zNT3h0NJLQiUUkuvqd/u20dRl7Oq50j1F3NYVfWZxPLEHfnLmOrXmUdGlMKOsuWdgjtWhSihsRYk
/J6J2wiy0HxJR2v1/Zf9uE8dBXs82ECMWPSADZAVXwednNTOBktBA0YlVac1ImthJScrIVnPxcRp
0eACwTxBstYHnxsZWb0DYyBFp7KdQgMqJQpwgvHX59IaAnkuNW4HxFnc6aktnnncEyuRxo8Fc0CU
a/+q09p6szgN/cBdzdku4VGhcyxkhpeiuGpgubhHdmymBjRpaOEdtg5KtvqPXCOgjb9j6+e+/W2p
1+kiuRT7UI9EpwyoxkJrtGt0f5bS9SixvMfZ/f65T1z60MZGzRY4q04x4uiueUhRpi1mduoQPYLN
pe10Fup/ooL9ZYijfaPXspxoFUNQ5ODCx978D1NA5UNgL+EKGkdlhzyOocPX/HyWA2SjgdZkfmYD
nNx16Mgjrg7yV1RRvi5GocrP1bhRdrTWmEaqP+qQpqr9rxbed7a/Itqo7XAm4TkB9xTOT7QUQcYK
FaqjG/nSaXnVWZEs+E1N8mrbaA/Ayo8OLK+DsQPa7YhgN6ieYMZSbpmCAbZak07YwVVn7n0nwAyi
sUIbgsYwln/HkUcbEE+t2xL4vHa4PshkVROyfULGz76l0VLbzXrSi6BQ9E1LQ0EHnPf9hz4RhkBZ
gSeAJoMmiHYUEdQCt0FD6oFO6gGwyUEvtyxZofLnIP3EJ2gy40wUOlEBZ0jR0RUi7n/t6nRuazOR
ZExq7DAdkI6agC9cCSpgY98Uy933Ezx1xEDM0hRYqHxyeLZflxmOTFoyd8YHA4UKWu6AItjXPiAD
N38bOwVuM1Lf4X6K3GQa1/QDzzzAib1qoYCh08oG0sCq/voA+6nM+yQCnSo5W9a5lt7RrEbegVLX
wR7WYrlBSmSdtdkzEMgIuvWZJzgRR/m4EAcFO02WP6B2n07ZrJXnsq06ZddCTBHsecFUKyUfrD2y
BnivGQpJT4wO6KVuSJ6C/gpwTBZ/puZecrg/8zgnjlsLEBKWBvRzNUM+unI0SRZXWg/monbQGwdw
Dhqf2gqPosBU67XK783GGyHkfz/wibjMWSIjJyUayX8BNSMzXZpObZUdBxuLXI3O0ydP3KYYAlFj
9MVkYB5Hob9vjDGiqi8T+ptwkQPQ8pGx0dLmzB46FcYYyIJ0aDMZVMy+Lio7n0al75BBFEKzdT+u
JNCtXYutyatdFz/jurlVxvSHjcCq7LSrcZ5WSzRcdoUTCtm/Nj/zQCfgmnhk8BxARKH/Kh82NZ/W
WFLlkbmokrLLBg0tvT9in7UmYhDFCEPRRJfiQ8lXf20bgjwRDuCGyOoge9SgDViEaHz46svUAKpa
2m2UZHjz1ZsKDQ+7ev6HSkyBb7/WJM23piG0zfHSUWD9IKmnnCOLnAhSnEyyyuvlaOJ7fn2/VZVF
nQz4TGxaE5BM1GvrRBicopqR3fLEZ/aoemLlIIoEllwhxQduJhbvp/fX2FrUqpP2wbttu8epJMXH
PM4k5Yq6tzkHYxoVIabEXrxHlUzvhIzgWo0jFMjwUTioW8v4cWhlFJhX0SEL5QUdIpwd8wLXUsNa
C/lcJF+/31EnznD6tcBzdI4vcLof59unpx4z0+ydia/OaXrQ/2T6LfcSPikOjt5HV3l8Ovtp/o5m
X8c8iqdGU8V21zBmMz7nqKbVAm1NF/xsv+zvNcBABG6OaNCUnNFfP0mhgb3W9RELL1rEOTo02OSC
J/fhSki2enWWe63+fVIwIA1bWISkJuBuvw6oqAcJy8xE3TkYMHTyJBRuLwZTFsVnta5f0K2p9GQz
H9DHEvoZ0VNmh0IEeEn+oEr00mVXSvso0y+HAhfKY3Mjx/oOMSsvHYczGeIH8vHrXUInXZDJ3TB1
RFVTfKZPn97Zp045KbmyU3PYKq+OqXh6pW1KxDIa1p3M3X14yp06pO2nyT9jDGNH2T1I6Z+ss4NM
Kc9EIOXDFPb4idBtMiDsAFrmrPv6RAdtwvSxllRkDxFdTqWbuOEWWcNZQvJYsWgiONLOlBGLj2yU
poI0QXPcglWROnTVOHEwqUzpC42tW5qaP8z3I+Av1Uh2DfSfQY1cs+huSq3e5dyQhkHz7HoMs+Kq
CLCy9TSlX7d5fWEgtztO9XUMZGJuDqAXr3J9cGWVk7Vt0UkBVll2N7XceSpiuaPd3KXKHfp2rlRT
3kS/J04eRiW73lOOS00vku/yNEGIh6pVHO4RiyvK1G/b6jqSKRfvr2Tp1nDmnYKGqx0T7+Mf+3pg
0hndE67N3d5Djc+tALHJzs8RpbS4vI7UB2f/3ts/mbudFK5uS55pZpsJf5YZfEoZl56zTJ6zx8zr
T178WggtsY6sDqLasvmwsEJ5WdDTi+3S4nJlx+e+59/HNeeogSweuSkL7cNF4NMCMxp1Ng99i+gX
oBCaGIke7OUXdZmRappgzXLvA42qoZajz+UqdzhEDtSgozu1N89E55Nx7vOzHIUCI9PNvdUM6k6w
wwznkQyO9C1C38KY3zh5h+jJsOr//7sKRvci8hALUK49XtB1tN83+LarOzXW1+b4tmTU5UEfEY/U
1BD5+kTnTW0fhUa+nZSvrS4RFR7BVbJc+zMvwRaTPN5fXNigm8hcodCa+7q/mvhQJ1NW4HAZytvh
whpXe8eb08uFGr10mVzFeAfY69720XiYLpIrG1RL7NO8O2xMduFE8VJ6jZbrcUHpxpWuEQXjD+1t
+Vsv/R7VoE0h4aIcP+t+MriIErEMg/RKPlxmG4vWCLLTiOUL0S5PG/0eG7b7afFs1a/8gZzaU/cA
mzzk0pNNIaCzuxS/+SddonaxjuWgE0hQH9mJ8b5bdSobMoweezBgQAd9yfQQIO7P5P4nJHCwt4AY
DbxDgz1zzJtZnDGepNhRdvbABi1SfzDMoKeehHdKmDkguVEX7RsgtzLdAXYpEgF5b23ghq64CQs5
PDAaQ934grJf3FhIsI+qkC3GU3b6odRwMLLbrO4v6m4Izhzu4nsef28YbkAPyTQVSJhfvzdskyJi
gSEpDQ16cSCXCXFO47IvE0/A1DKhZocirFJlHjx3vKQQswB7mjd5yDLazZgfgC8981QnwoLCIYkC
isLFVdeOMt+8i0aCU6buJq3wExCyavo8JIhbpIGGqhgXugbWdXvoAxxRXEIlqou3ZYX5NLJ53z/L
CU1I+FefnuUoS5Qhvg/mwVYEBiRO5W0TdxuQmu5goQsI5bwdaKEqXGyr3w1YQLtGCu+ALFqcBZn+
Km56dMiV1ALIT1sFttj3z3eivMD7MSieqeKAVo+1Ccwp7vaKc0gvtOmZAy7tr7Sy8YQySFwEqG/s
56e45f6Q81zaciZe/F1a0KkyQth3YKg53FG+Lh+zUa2pb2RBRBkEEWVVrqmRh+fA06diM7d7OKbc
t7jbHsNjjSFSujYeIfOIfhAtzMJjy9NdODvSiaUH6V541qBtJCrkX2dUV0pLqZiRxIwWyCf663wl
vAjBidKPUDx1CCmsnvmIJ7JCHKlsxFMIvTAMj94jejyGjGT1x0ds51sL9YPlrppfsA3bd7SYOLDb
2z2GCf18oVCp6+zpzCOcYMHgHgCbXAOPT2Z6jILg80aZYZeQVLPSbfEaOahNqMD7A06v7gbrnSqa
rN5P0ejmzX2T0+hFdyTlUYdmZ1VXrfnHOdTcYKbfcYs/pWKtmrk9sxtPhCuMhSm7EhjoJqhH78lE
13CgBpRcyNN1kj/nDicFGArKvdE5vMaJm8GXoY7SAbtVtAPyyKgEw663pTsuIN1wZ9dbRjJx8Tmz
Ak6tu88zEyvkUyaUGk1SIiWWXBymDrchvJ7Ky9qhG4yBTk3SiRXPVADPH8lS44dy6TFK+Tks6WNS
nq2hnHzLVJF40ZRw+Ofrs+jJwRyWw7LsLMCKcr3W0nhtAfgRCqaOWTzGg+FPWuM6iWs702bZZ6u2
Ky7mTlslqf2QFvurbq8jyfUjAg2io3dso/XuYJBwbyT1ZmzlC1oxbtzfYhnoLmgj1SogBR2aXsXv
g1YeLYdLjxAfhE1XLd4ArzCPbEoE8w89i7aTlmL7UYWpUZPlt4EcWegZqxu1bUMVlykJD5AB6Sx8
ZABH11j/ACZqrTMf7eQSsSjtIkAEV80S9/1P38waHbOadSO5sAxcBYLWmOFOrQGR4utejed0pE8G
Qazr/jfcUW62N6ZS1eJ22WX5s6HBzeCT6M6TKC4WsETr4pHKxVn21AnxG8yuPw0r3sKnWdaJk41D
2Sy7ssc2EJOVwso3WDuo5cfpT2XF7fCMb3HJilQzRKZ1kgMMUYLFdtaaUP2fjKdY+DRBufl+15w6
nDl9hNA/dodkC0evpKPoa0VWv+zg74VmjoNO9qzCwZSix9lCBrV402VABslvsNrYALwMZDnW/qFr
aNhLEwsS/keqgxng2irjtXbm8UQ4OsquCBG4EMhoBwlNxq+vLk8dc79IdnJRzEh89VpIVrNJlWij
0gWJ41UQ8ToJ7imGjIW8rWVz3SNPWQ9JGEepv8y6GyW1L5U2eyhybg7tGSLeCcwkrRlIN4psYtnB
TfjrE7aOlQ17KUaAA+MrBS8l9RLxMqoOKEnn6UuvPnHzAVqr5E8WqaBqlWf20Ec/8vgdUQzjAoho
uAYu9esT0JLd0/e2J1GBiVsxOuUlISFHuQe5UFM4NyNge7Zkf2rz0menQwGcGDbt8cwxb1KjVEeA
fHxGT0Jp0ZF61A64+6zE4YbnGPNPtEOIdtOEkna9pVntaiwUu8y8BFTk94tFrIXj94AdAdUWCkPi
Lvz1PcgLknxV0c07zNxchysCxXraimch76dSNosCrshp2TPHwhagSFVryUlwgPT41Na6oN3oF1N4
OJeYfsi+Hc8IAg6a++RsGN8erf5RV5ciMXGU3CE675K6+UbvXlruy+C/vBjuJQrV7g6RMgBIFRgr
y71W3JcFSJHj1q7qAb/hL/z0xV+r3OtLVK6vf77wsyb/J7/Pf/hZMHncn29R+DP23q43D9c/r1eb
9zB8v2n98Ca8Kd2bzjV9tKDBtDzrD6Dswth/5zcF+O6X6R/WAqLTuRc/rh63j4+yv/3x4ypeg2y5
ki/wh10dQJUZ3lXuvqou7g3bxm3c7Y8tVHj/D7/G7u3t7Z/bpz54efJ/927p3cOJvr2/PxPpTgZ/
goguJCjodB1D0dXZmPpOjeVdKmmu2b6hjV0hQoWmugC/09JMKMbX54DHp4eFx/qRByAVKSLcp+Bf
FBIZsUiHG+BQ3U0K3m8SeiHAdb5f/iePGSEBBHuWMPRXmbmqLH1gq867vp9XjRm52E8sB4PeYYA8
+1wNa2olrtwUbEUkJJ27XoUTPbyKWshyKy5XPZJg566ip6IEtwCE7cjOHeDjX+ePemYppwvKQWgM
IugCdUPWYK35B8SKzun3ntDl5Ntyi2MoGix/ac5wN0iz2gYpk5lWoLWpb7e/jKi4RWH31uohMNFl
3MW2HSRyGrb0bjl03tvJb+3kejQw+JxJi4TWucnBMeJg1teYqqVA4Z1rWSgtlCZykuV2zoDJxrXf
F0+qVKIcDR51Aqimzn7DikKclxt216YXhnTj5PcNhf5WklaLMAJx5ofSctbSMBhuVCWPTSG0zOfr
Eb8JfhDGcvazbna6Oy3JqjCz0Ky02whlaLseLppC9eCr/odyAe8N6RIdEUiTZOXrR5paXenTbt5f
cCXYb7v+qkmu++hpmP9k8xb1YZviXU2LRPKpStv57TC9fL94T8TULw9wlCIlxdJnllEvO71965un
Ubsk8+DCcLBKX0H6/JwQ4okEnSAAbIaezEf683XCxjS3prTMIq9Y53rsQmkfzIdJ3YKq/35mHyKa
R0GcoWiQYW3F9fuYMjIhSVLPe5h7jvbLaYLOou7XaLhJWDe6qj7aWI3H8o0kVzHUKdkthgLLv7vG
qby5Rl0ZX7whBQ4a3ZXqa4fdTm3xCQppPQsrU6TAOWR1qI8TdTJdz0JhzGiS2xqT9BOv9nVqZiu1
9/YOBgxKc5FL2Hz23Y+qxTVaqT3Z/snx3eNyheNYtUcE8/vpn/ywNBpsVUZqgx7I1xd96JKJTZMg
dYwMH24Eo+0KuS411Ca0nAG+n0tLTmQBoGTQnVI0qgF/KZWlndykZfWPlCrBhsVL/pX0Z0geJ6Ia
XWU6nhplS9V2jjaM2RSRlCOZvoPbSmrqgUTZR6+d8hORytI4lwicuNqi5QjzDfcbw4YU+fUlOgen
ruV0P+2whKOeLYxYGxwshLh+lFJMeFaj6zn2LXDbCLg7wMxiXcP3Nvz+W56aNJOlcWQSYpXjVJdW
8tAUhp5cOG3wfzg7r97GrXBd/yIC7OVW1ZYl23Id64awMzZ77/z151kOsLdFCdbJDpJJmcCLXFzl
K2+BqsOeXej1purWppMCPLwQWZ/botyatDVszYYSObk4ZSWV+qQkWbODq95PBIeRtCjRv6yLaoRi
ER5tUS5LFRUfwGgKGMtptdQZczNTK9rKuRKsm+I2QfYfuGHiYPuMKUQamjPT/PTAFmlJcuHs/W6Q
Hg+uMZXolUDtooI8vSAzbBpTguHmVkeshTpMt0zv7XVO1RuDFW9hH7R/mnhWvLtfVD/v6hv1ut7o
j8EOd58c0qA/t+b1jbd3QWgn66Kb+x89qpt/0xvloKyjp5o2wDK5G0aBDl7h67qL/zRXGdDhe/PW
vJCvaaa4zqdvg04/4QcLRCXaOl6qkeVkZaOF7a1+MPegledQNTHkurZmf5PHeB5iFk+S6cWzbt8A
H342nyN9hRHjVfumr9tF/QZy0p1LIKTNq3RdfWjX7uew7sGX37mIUdzhePEkEd32/zjewjwA/yZy
tDfuhtjCXRt/2m1yBYviUOybffOMFFP/4TxE4NNZRCtk5z61x+jFe0huIxATCMS8qICg0UVAJKxf
WDeYIq3qf6zHL/0DS/ntsEYvmmKsgzLxDIjKdbzGWhWcJ3Qi3M9W5r5YVlfVlby2n81oVly5t0F6
7W+sa+evBqLytXotrrp9S0TuIwim3cXQgtS19yHPydWe7E30ENykCwd2B0VZAgz10N97t8Din5Bw
WDn/DC+CcEIov2legqvkigQqXgSbZCNMEufBAQOUDLoQDtxPUIvWyQ5zo2tzEVynrwBSF/Ed/b51
tdL2CFIAGA9mydrbeWs1nAXectxk235jbo19uzQfo2v9H3lVbKWdiE/j9/ABS25PBSUfwOqR/3qf
5VU7j66Rzku2FWBu9SnZ0oKqtrZC22km/8nfq4W9hZtyrTx4O3eV7Nwra4fj29K69bbtlf4oHYpt
9wf6wTZbCaB6cefO6JjAuhlhP3wj8O9B++/s+wq3j1Wy1f/If5z1QEagzZ7rZlUiHeDNyqvuvnw1
eGhjZ2KRNMMy8T7Copn04b24Dlf+4h/9sVsYB+m5WRnLdgnD5lO/Y2JA5SfX0oEW6R8sZgiA3Rsg
XfPn6ql/sVfNvRtgUTUrb7O35jG662bmEoOil2Qh3zhvw42FuAWGdvOQbw1nRV5aK4G+b266jb92
BMp9g+TIhcD+5NgV4rLf0RG/4M4zvWtwbZejKGTSkTHjGuVWK+IHTJX/fzCzJ6euGIybTZyIAHOn
1ftaxQ6obL1gKyntM3EIPWUBbVf2CI2+/H6dnDZejseaRkYul2hFydPfBsVL5spztB6EfI0PZpn+
IwQSGrYaZx+YdmxtLgwuqs+Tg0pFIc62UM6x0YqbzGrn04ocfVEuDh4sBRjQps83tKu72FugEtMk
B03C6hWz7Ow9QNbp9+HPfVMhSSiUmgmLpr2C1sH/UnWCZMv3pOckCjblHP1t0tDL4q2nrypYyTIU
AsSDkSeZFIjknL4rCREKRRSK0UYRur7NxsF7G3cuxdgJUZyA6c/lJWbQF3UYlZPwxT4efxID6ok/
4NotBdtwvI+iTT7cNv3BaKXFv6KWtQPnibNlE+dwVmFtGwtZuRBCnS5r8QhUOplzIUIupuhnFm7o
+Ug2gI+5/8B8Z9EShR8gShfhSacfVgDCUTkHTQvdfdoOlpTBcWuXzaq5O4C07J08ew2cZ7l7keKH
3xfR2Yn9MdjUrTYtGsNMvIhjUl7n4AMjxJJHPAqUlwJOV74m8gX0ThlQk8Wv+Clb/frCM5zGTjqG
OTjDGCh14G8xqbrVpanUURNwYDQQ+9cClu0lHxn5frEautVohIumfwkvjntmUfPqDrgzEAOin3X8
RcNO7/JyyEFTONS//NuuD+dloswTRaHpf5D1z6DZt7HotxQrjCCy7PX3N/9ulR2fIIKTAw4NBKtm
AX47foKiyDS5UNPs+1wOlVIUBhrodagBXdV0H52qvy3zfC0lqNGqz24APY2wWSKaTGVjnpoRYlm3
GXSa0LQerS5eO47/WPvqf74/BIIYqBzrH4zFFKEny9FQNX7i3qb5rh1fHDOYa9R6oC1kOxlUwoVp
ObMg0CNFDtOAiGUY0wgwr/Iywt4+2aKZ3VX9XGK8FpsipyzvGnIF9cvA0zW0hjvbiubKtyJE3mH0
p5dzSXLXAQdSbzwSac8G8w0o3OrCA545jnhAKvYWRiSkiJMQVQH+VaLLTe4fbyzhxIY2UMu9jkeZ
085bNV8WJNKzrNtroTPXnHo7DPY8S/YRbYcRa3DAVCoBdFDZc6mjqXxbac+ui3pMmGPZcCE/OHNL
CugyNAwhKYAv1eT0lDM1d+pMkW5rdas5H229q5q7Wv4MB39W63eNs7aI8DsrnmXR0+9TdebUPBp6
koKldUVWr+TubZf9UxR/E//Kba7VADK9/vj7SCdlAvDDgsWkkt5yOp9gMGy96WmMRuKbpN6hbFDl
pPKm7BR/k/vlXEv+M/BiMuJkWsOmq8pI1aVbO7mNW8Spbmi4uu2ThNei5l3Hh99f8LQOPBlvclpE
quVDElOl296ChO8M62bg5VYBglYCLOh0c47qLLqgG3X+C/7PvE5ttCi9xqVhiMVTPGXxP0KRFmn/
HkeZ+wvvJ55/chr+/ILTiy+wlVG1JeYzgxy+DuR+3nqchQMSTk+qeS3UueroVbTdjXSpZ1cXhj97
6mD1QPNHMbiHJtdBmVppE7eA60xlI0w22cwIe82AZKHTIN3XnMuS9yl5F8b9vt5OXhvKCue/Rf10
erhGQC/NMFL9rZp+Waq7zkrMMeX3zjygyjZKX1G2aWpvRih6JWcvebuRLbz9EvPGiZRF3Lw0Xr0e
0U0y0RPM/nYtGQdHUqJ9BkCOskyHX6jPDbu+gn4+L4ZNORYba9xJ7YttPht+ORsARmWufV2Eh755
HzA2SofrOMzoZv/x5T9yEs2JDnr3ue03AB6IEZdxvu2LcGFmG7fCzcg8WKU9q3BBKIZP0Sjt8reo
TNc5lZ20qq6SMgSp4ixQYwsZTB9A1WGK/PsHPHsAUBwFMAEs5d+6wo8ATTLMMZT7LtjCcY095BPc
bSHVooWZKYg/JJuL8v7nd+T/DmlPwmJowmXVZX2wTTm7VWdADWY5FDvPws32Ky+fxdSNwcfv73ku
aiDl+J8XnRZEHUMyqsZpgy3abXG19p1nKk2Cm9nr12mpLmsDKXTCFsM3cenE3krZ92M8F36VZWAv
LPfLSan27izQzg7Wq4F6qWT7DVGdrulv8hmwdfrKun4c2JiulSpG6vp3pj8u3OrT6aF+Q7FQK5eO
B8jojip0na8s7u/AdZY95RlfebW7Q8O2s707Bc9UK8cpSTiCjsYsBPJUm7QoMYEf0gyLMXCsfnlf
Kdt//FZf1GG7M7KvQTJnFT4aGV+7fdXl50y/cByeMoI4hX++mogNfiyzLGn7omht6mgVPGrtvhjN
RYHkQTV+pK26VOr7CJCrFzwPfQpj4jHNPjqOsRI0lzVeutnP5AoWcDEcgaiTock1WYBNDfoq0PNM
5ApdttRxua+NdW4emuA2aF1MgOurtqkEuFUy4Pnb9srRZikyosb9EOXwKy72EM+c4vRI+QPCFA4w
9uTG577PB9+S/bsseLWcu6C8jYM3zaaUpbwm432dfUL4dLNXOuCzRHm+sDfEwposvKPRJ3ekEYVy
qCeNf5fGzyNdmdHajEY6U9r7LjiYxGheZ87H9Ep3d3nx2maksdWscO8CCaMo1mj3CZ6U+Bs5+2gW
RS4+oUhtG96FCPLMdyPohyiIgQ0dgG9Axo9FpOWO11pd7t9F9lxHH8X7ZGqk6Ir4K20urNgzF/jR
WJMP4nW5ZIT94G8j+UmqudM+5XaXlbtI/vv75J8CWcBF/XyryeTHhdf6Zs1bcU8l8k6R79v8rsCS
A457B0Z4vMc1ocpmlpGKRuDFYPPsrOKmCBAcpTM4r8db02mcJsyj0d8ivOcN2lVMdZs+lhLh3eQj
Y9vOf3/hszNLYA3OHwV/zAmOx9OqwO2kJs62gl4br5sUPmezJioEy3Rhp3/TZ6cL+xvmS8aIOqw5
STmatov82Cwy3J/NmeMd7CJdxHK9GZWlZubXfmddB666DEfNXeiejF4YZ0FXDSII1qpy3ofNqrtW
Bv/JjwIkvugBxUTkyiJJ/wx1cm+E1SYzx6eCXqlmVU/5aN5klkRwIF1Y+991sd9eZTJtAfbq8FJ5
laSiZu01Mwm1qHSHYkv80eNdXLc4KFsB5l47tvLSovfI+UVRiSIalVZcan//jOeWDfZe0OtQ8cQV
a7JBQr+QE1BouK47G8A4vU2a9uVVO0YM/7P2Llvk51iTJRqZgdf2vf1dsIytXdBtag3U/Pt/faNv
6i3VFFjvAv12vDDjOgVOUsq2sKUbm42SGDN8WUiUwScKR6XfRzs9c49Hm7yTG9tlOCQDBvb6jeq8
DP76//Dz4c3LFvR9ErvJjVu4PRZDBT+/TfJ5K+9D+5KZg9g8xyuSN/gxwmRzOUWu2V002jcxfRZJ
uuvKQ+DnV3DXL5wYZ45I9O3E6aQ6QCY5+o+/TIQGi2rFgXHjlqgE+/5N0ObX5Si9Wt5BCJJTSBUy
6k6AKAEmS6UtA0KJoEJ2F27K7yvm+J2RKIFzIopfIEunzFvcZ6qGOMkU0hO+vx6N5ZCv4vpRkPa5
qmFtC51No9j+/jFPNxvDOiDRqHGSNk65Vr6FxLxW24bQY0FFUXjVZ/qXtGjCO//SZjs9n024K9Am
qXxgGzyNQj3bbGzXsYwbPXykSg5CAzM6jPUuIjTU09yRKAzVA8BRtGJhIB1/VrUrI8X3LOUmhgIZ
A82W6aIBUSRMmhXKDqe3Vmi6j9AlgreHdhhmBhKmSnWrWtECG+Oiada9dV/r3VK19r/P+CndFWER
jjWg+tSrhL3G8cMNpdQWqtGp4ijoaD52yybR54LpnZImxWhQ5Pl4TWB01UTdXd2D7ALO1gTNjfh7
i1C/32zfTPsfnzvcuqNTH9HUS8pLRKhvtZPjJSkeVAjQKJiOsECOHzSUOrlr0lq9ER69gnKnq+vG
0mcD2BLD6R8h8VhNshK0vMKaF2E5H1RoKFTjh7BfOEmJuSo0bjJLB00juvFzXzLmBm1Um5ekph15
zm501HlalzOlpEw04LG80xEdqtJmwVKaISIB1fEQdSmiKBKW7QMAUCD13nifyPdy+5rbw0I4ISem
NesKdbaw82AxwPPP9H+6QDgoLRs0/aC9/v4Vv2uKk8lhx8jwQjgFZQqjx5NTSWmcOmoIK1B3rixs
NesGl2WSD50Wf+oxMgI8fv1Hz7K5mThzM3bWUfcPSJZZIW8y0XRWQ6E6t/SCTZ58afGjnTirxJBI
pgD969UKQd9VpMD9S6EXAj+zEWzv88d2pgFvz/khfY2m9VKtlfcwWojL2KJOkgIqp0mu/O3GDjvp
69/f+5TaR3tLFEdoPmHKhIz88XvHMgIVsVuoN3403BYwUSkioJtrSksnf0sKDpL21Xb2uLqbzi3B
0RxTnhnqM7NKrhbf1DkJDUtqRw2d5jG32WDRoqjDpZkUL0IAw8u6WV48aGN7AeFz5rDn0dlvlIg5
9DkYJo9uxTiI1ql6gza95yA2lVjPPXXh0lXnfkwoA8yvsaNF5MaretgJsQUK6kLj6fc5PDUsFnNI
MGASnQsh/skc6hHoycyEQoRDZlU/iOpIiS/9OM4oIRIZaCx1rKLl9M2oti6oQkDfNQRPuzNncnod
SBf4mmdnBvN6YMl81lPpJpTfxt6IPU080IBWRpxfBezBB615LxsU4RQoApZFsnZvKfkMgd3aHy5E
FRwpTP90R1kopACpRXMWyZrjzxMObqnl9OBuGgpqFXItdXttBI+JtQ8ViM8d8v73gn9dlsE6N2Ar
qK+p/jn411Vp3ZK8zbT0WvFuXFr5PpL9NNVtdUDBrF2CzJzR7r6O0zcvepXHD83jVxXhm3sbuniI
QoxlQ+7qoASCPRjll8S5dU1E89CMiXsqNtQT4sfReIndee6/xeFzoxzi8KHrdt647+XbpL927Wep
vvWb26IK8NrdJvpagEeDZ71LZrElzY3xEwkyV35z6+1Y7YuBGlB+U8MwSB7c/tmrKKQagFIGH3qI
tuq3mvHZI9WJCWlhA9aOnzpYs3VyLWqKcljPEm0XHPTswRmMpa5CNUxvRF7Xg3pWlWxpef5j0jfz
KMFhsbPuRHVGuQqpA0rRQylhRt+ySSOkCA3M1Mpg8VZqT7m7VPtV08bLAMUxG/J8aoQbJdPn9tjN
ei9cWRLirX2wC1R166lXQ/JaaldCOWk0ISt7yBBIpT9zYCL5PX4/+biEK3Mv8eh9tgwl5zp0jZU3
EtjrlGDsfKPH2qbU3+zAWsm0seJWw7q6QVIZQBpiEFb0j5VcCMhPSTLsQHpZ4k/QAgRXx2vNidVW
MjNOb5xcQCTgWM9b5WGBNpC5iMEz+SUilxkImwESk1/PDG61yuOqVW5z6PCGvTDKXeYPopI76zCk
+f2I+Aao/dwMcBEcICLwOwlk6OafPOBIVAokcOu3yiw08Gdr166V01j89CkcBuMzHe/Gf5EU6ire
tkjThVHD+0YTRdvYSjjDrRhfkYViP2YgYKoox1pjHVcHww/wftsrFoVm5Fzq4G8bXrgbT8Iv8fDs
YGGfwtSCOjme3UGB4JNJDrxJzO4EpQ2N6xGEkjWkG8UfqYt189HUQbs5c6ssZ6n0nFrhXZG220pu
l7S0rXqTaLAd6BqBeo1hif8+v9+HyXR+fz6icfyISi2lXVcY4dbnoKMK24SfsZvfpG2NoIyOYxS2
YnKxcouN575FOsrEWfPy+zNMQ2+iBhT+hLOkArAOEdrjR2jGxq5JvMMtgBitgycnLZBnyqJnOz1c
9Jo+d8SjoUkFEK94qkJTjkvaDnIccJ/fhJRy4yretoOGwyGVUBTIHFqhEpKIONWrL6pWCqn9wCb6
qOa/v/OZNAcjc2rQ8JbJBU50d1u96mwfIRiR5pR2vettMPd4tnaEcIOwb/Ltbt9T85O6/1x3EzL/
OuZ5CIkSuU2mW9Ka1MYExrpJCdbUnNhkJxDWAQo61n8eCoNyuG1iKOb6G0D+o5yo6zUWKEltCUcf
FL7IK+h74iRwUZn+NFEWAwECsGD/ElNMrsy+Npu+LCveSXrOEIRP/b2DNOVll4TTmgKAEFlH1YHu
ATt7sl2iPs2T1IpMoQuVqvWc02gkcqIatUbhXhVLxb1mWOIHUdAgXrnogHLS3VEITajWyGjJoUjP
Oj7eL70iKWOkd9m2jValiw7W3Lc2OcppGBLWZOpkGRdO4WkLS4wIEsbGe5DMFZrR8YgIqlVmq/Tx
FtHqFhPjBEYgIBwhsYP9qXcwjQs95dMjgXVpIyZmIGBAhWVy6ts9kHvLLeAPINIWLAdaWOE4ztN4
o+vPTXLRy3W6foSOEc0BtAoofpjytJRjJaOkVJobb8MBnYL+dhTIG4KestyZxiLbaNqaNkVcfVTx
u5vImKqTgPq7sf2PG0Y8ByhFUYnhu0JBPp7oJtZ6nJD4tH2vIgWEqAzM5EMZAmr9+P0AEgv1+Nxn
JFBjVK/IAwC0TEbCZqketBaID/ItnD26BntN+uf3Qc4sVUYB7ofIJ+c6F8bxKHWAkC9adSwcwDD9
DkQeOBm52NVAAr2tDdjYv5TcnH2xH0NOdmhia01SWmm8leVd7uxcfZdQbhcWT7ZEzR1EcPscNs/j
cAAkl0mL1rTn/E8XXnx6TogPiWCQYH5T4rCnJx+6bKnRWTnAxOwlTQ9Sp1/HCjZixqEtPkffR9ht
nbKkZKwb471XfHTUXn5/BvEFp19YMNO4XTkYTyxxilLSzMgPoi2tSRoBknGd0FTtvb0qXxrq3PYx
qRuifOjAmD3pN9Nu9orezLa1tXa757R9yco9InS/v5B25tMKdxo6GuhggEqbrCZwU0oQUqbchrD6
hXb+UsZ5QV2l1XxA+x3l5HFesVNXDR5Aa6pXgOmTGem16r8TMqIh5Gx8lOid9WiuJG+epTMD0H43
128xx8w9ME/An5a/P/WZIJBs8ptRg+akoHof74EgcKMm63SeGm8NZW0PwCFmYPqLYuXHc/PFkBfp
CmSw9uDp81LbhVgZEGahYpyu272UX1gWJ216lubR80yqWXJqd5mT2vHWf7KilXfbrvqQjid1K4pH
MyoqfoJb08wsr72SQsWqQcLsxVlXf81XdGt0Z/H7/PzLXp4sVBUSvMBmG1R8p1UA2w6rLLLAenZ7
9bn51L+qD/nDPIxE659xsUwOzmvFX81ndjCfIMdToag+h8+CiuGn8QGgGvVqvGCSQ/Ogv8hfxlP2
Wv5RX9pH55Uc8+2JjBhzXHI7C3/IYlZ+iJ+BHD1JTDSzXknSEsw8xH91qMZFM+nQ7vtn+al7sl4S
wPLAVYZH5WV8L97IE57dD/PDfo0oMj2Vf7qP4cF7tZ4CkN1v/fvw2D4UcLM/E8xAPvRX9yN5NF/j
NXnI8NHum8fhQ+PL1zMbUsAbCbr8wW/9PqFnd8mP6ZzuklgK1UIvk+03bT2Yp6SoGKf/PsgJQPd7
Ff0YZXrM6mZeFZ3EqvaXEGGYoq9RGIvhzGoGSy7qQV1Uj4/lp/b395FPcEn/jowuI4EY3KJvsvBR
UDn0clqDQ2aB9I/NXnrVXzrULg7Fu/OqM9F84jc/hAATvpVv4Z/u4P+pDjDme/0dfAlLIfjE+0l5
6PfWwYS4QdFVfis/zCf/JXir/vaH6rE95IcS34XP+LPGsezQftryjFSoo1z32NyL3+Jf6ln5qb7q
H5Qa82IWfkZf7T48hEv1kF24rc9dpOyR/3np7zz+x0urwxCniUqAkjt3URHMdFxHK3/eazvVvrbr
R9fcueqF4sB3q2W6MQWJlFhLFOm/y3c/BqXvlfhazEkRlDSqQYXOYG8ayyBbIDlaYAczzCyE2tC6
ahZVsMbszetnVbfUsXVfRmvqdYqQLX2smrnc3zbazJrbV/mwRhPGP9i35DfOnb7v7/DWVLwrpnCo
5uolPsKZa1AAGkRUJbRYpvJJNDbl3C5FCBJBr/GXcvhCd9OS7iXvQi/8TNBKQZUuP9GOEGqYbDyv
zPSubSlVBNVXFy7T6DqlWm+sk+w6ty7cKufG+ibXCaCvIE4eXyqU4qMs8wCVpeWedhWNQVf7dCjR
JLvmEjnyJFcVO44gBi4fkhh05ibZlR77ZWOYWbItgbBp+mfY7KHSzIQMY9u8DFa1KrRnlEedbv/7
Xj8BNU1HnkxpWKqF5xBEbivpPkO+xVrIX6P8aGBN0299ioQK3ljefmi+TEyNTNyPLnI8Tgr938+A
nBS5OhkXDdLjqW7Dyu+VkPvbTG5DPFS8uRnO6KHld83toD8h54YbwVa5GvV1aS169PyeYkFnI3mY
xe69idWTMk93EhqV3gani7ff50g9t8BR4SHMJigiL1KPn08KZTmVKFtuMbDrzDfJe+f7hMOnHEe4
AiOt088bkAxj/6n7txzMhQw+zEJv49mEvGFe+/3OU8CU6jsJW9CHno6Mhce85j9n8iX307Pn2M+H
nSylRtM9Q4pqEOrdM2BWdDRdFVFR8JrlXg+WdYKteHxpFYnNcHyO0Wlkl9DW1YVa0WQVKVXc135A
GS5CTzLdAVWlWph2z1kBVWgDg6K7VNK6WFYTH+3H0dkkcEWjQMd/OoILSk1VDfYUDuY+tck6WQdx
PpfUYUn5d6n0+0LZKwSmvy+MM1c01UcqpwYdS0HimMy1owxZmQy8Nu6invrd1UbsoN6xEhptZ5PD
1+mmroQ3bDGT7ewbkBSSJP3+HKfrk8f4pmmAXhYcpeOp4DiR8no0wy21TMolkA/IvUi8rOBCHfE0
C7HBDICvolgBgGCqqJSgXeqlqkMcqayR3LJDzD3ig3Hxhc6OgxgRyk3cKvSFj18oiI2e3i3jsJxE
j7fdNc71xbPPOC26CO1xEnQFKg4wkMmqLTML5+26CbZlMNzGpG5ytnTjjQ9oBo5b3GBj78jXehTs
1MqctdK+q5OFyHPr4H20IVGXMy/Yq+/pYNAd/fKCz3a81bF9irO5/RYizplpn2VFR13v3vTCuuuc
bCFl1cqt+zmlIHLmYiboK+xLvwRHXFAnDeUrNcIuQ/tMy8+h/7SAI6Jpuq4fBMlEb9VVY3VXbOEo
lebSIO7CZFEn1tzEb75MNxcrJickElFjZ3dTLtF1ku3v3/+x0wrVIq1tlBDU8d7lnaEqOd0nVzzV
KaP6CkF75/NGxerqEqjz7Af6MfJkHVR9ZdZBEIaC2TGq6ZKtRVEs87sFIC3hHD2G6/++lX6+62RJ
FJrumgjiIwXp7hoLGVzEZnJS3mf3YkVM3BqTM9MhXiLG0FBTRHLmeJFXKhXQsCPA4FaheOOUe/4h
pv+X+XtcgyR9h9rjwlc5r93F7295dl5pvjIq9EoiqeOhG78Is6AMwq1XzKHewdOV7a0cfLDLMKub
XSbcnWZMNtr7bDPVMqF1TYs1PYytRC79bAuuSkE52Fho27Fc2+GSPgSQkuqvge8YgO98EUc3w3Dh
fU/kNcUSpskFMRaMCcWiSTCnmUSOjW8kgmgoR8E86/V9brCxKHLYOFu75dxW/zQhrHWz3ZfsdltL
5yluTSb7sY1vKj0Ao/NGEXzWyA5s43RpGRLScfb/YQFyn1DhQYgJ9Xvx6X5striEHde4Y7yNkTwq
90W0dlsUKWGfXIilz10aPwaaEqhV+njj4FnZNm3W/7JaI+TwnWtZff59sZ0e5kJYCp4y5Tp4hNNv
7zDPSjVKyTZRNka1JjBQyP0vifKcHYX2pajumtxDky8MXCeRQpdR/r2awmzT2ovLZ6E4cY43reik
Cb0+amTCzfn48xSpV2Vm29FvRLIp9yyQMmDsad2N1oplt3QLSmbhuqO6PcTxgrj2ZiwuTOiZmP2o
nTfVbc8yUqBoyMKtjM9syVWcuktwvVxjtLZoYMZjfSW5xKDcKaWcrwSBaRjbv7r8NyJk9u2v37/w
6XHC84h2H9mLQpV/cpJFnpm3Uu+HYu7r+mno31QEQwdwBGvTeFGqC62LM9nS8XiTj2CVY5fqNuMp
9ZyQJ6shXFb3SbY2mpUu3clqttC8uSdfOEXOhNbH4072pjrY/ZAbfHwGpS7aEg1UwUYN1zCN6vCT
xKhJL8V2J5jp794tq+27HQVZWSz8HweCM7pR63vcgZr3UAoN0GZNpCvzgjZoWLc6QP5PG2s+sORQ
op7V3nVqvzt4CUfe0rWf/g+fGk1Nh3gfYNO0tWkO2ImXIW0jkiDX/zKpCjeavNS7jW79HdpkYeWX
3KxOtOnEDJAdQ3YxwI5C85zOAA6KSdgk24yyHnlpTCuVIMxLwHt49qIbsLgGahBF0k1R7prRQS6O
8lGbzYWAbS1u8YpiVfFqtNe/z8aZJIRHE7eaTpQqIzV6/Gie0Za+UcrhVnLISjNCwH3vLmJr73b7
zhdcMLWiG/BXNw7hJWLA+Xn5Mbh+PPhQO0lgoViFMv07h7iYDxhKM0ku4If3M3T76nLN6qASo0nG
LA+TtYtmTRcv6YnUNDL1EXJef+FeORMuMieibYrCFfKT5uQkpo6RenHXkguGm156p7nY+Du/2wyU
vFFlc+wcsNMOXY6q+z+cQ0JIgIolgDfkGo4nJPUaO+jrNBIRVa37c5EVyu2Oaimw41Xi4vB2oQt1
pnRB7wfdUGjHdMTAkx0PqRR9nqIBDXjG3VVDtm6lXdHtFP0zy27hd+ewAwUcxQRLlTfxprc+M2+j
4/yp3dCm6in7GUYOPPgOnv2a0kHSr6VWuRInt8WxVtfP4sS+sGpPI08hjAVpDAU7srlpvQXE/qAH
ThWJtFVAfJBe8Krn2hStQ6Bc88r4JOjNu50fXeIHnrsqdINaCkB4C8H1yXyZQR6qrUwFL2ycBT2z
st6j3MK4WSot+UJqsb7wsuInTm9sdFbpr7Mi0XSbnB561CBl3WaMqBZvii/PtEheBqZ9zeYQi0Qv
8WBhjofSnftBfNXoxU0agQKkiONUBw3MaZNcuEnOzYIoGgjmAeSTKb5Arnq79lRLlEvAfS5zWKp9
8wKUgeAr03cXM92z5xStfg34PV3ifxtEPy4RI1ByZMOJGPRwI9TXYufdrcM5gPzrnN6t1Bpzq9nJ
SrqQu2JZN/lcj9SrC1/iXOxExoMBk60owhzyeK9EGvJAttPF0NHWFTbK8kqTZ1H+7qSLYlghDVUj
5oTITLRMLknuqeeW/M+xJwd1LAWllmqsghT0oj3SD15q5YZknzoNC5DEMlB3Wu3POS+o2WjJlwKz
088/61hkCDvhSFU+k3Xb46UtcTac+flsk3MclGoOg5gqElkgkbhP8ziM9iTXYlBo6O5bbV88A04r
dg74j//9GJNtkXm53tcdGzH6otpQ1mQ7kL3hXEn3KR7pOX4V9aVz58wCoDn77UvICjhhgJiNVA+F
w2FZMakGDRYIEtTSrWBXdrtY/eJbpOw1qQ5op2fzJgsvLMEz+w4HToL3f7VXprGULreDV5esAo5l
GhV8cnr29LYJGyR/X0YXtvmZo4eMRCTY/5q/Tz6sgv2qNyi8b+69K+ozrSRRKxkJUy/VX8XXmhxy
LBNyRpXcWnTuj7dW5gd9mnRgDKtEFMxY0aigFkYx4+7r4y8uFkPr50D96mrDKgNkpI7O/Pf9faZM
LigcgN6BKUDYmhaBe8lDx6FDkpTPCow06R2wpFG3DOXs0XKe1YJAdQiftPHTlD67MFgXMtp1mj9P
FQkfe3Q97Vh6lOXX3lt5sGeMehZo4zLr+pksh8tuxPA+A8hrOqvfn/xE+pcDkeKW6L2AoUOjchI4
kEDICNZTHkBqau6Oz1aMmn4Lxri5LzDM1GRs2DXam9XrUCOVwomp2e8ecO0MV6p+WeT5zBgfk+o5
VyjAokud27PCBDrtXsVQS1p31fRP9V2HUB5MUaB8UA+2PiJS1keOvKFl7qThAFm6qg6jgvpCfYXm
1qJzhlnkItXp0eh13FnO2KqUXzutNTdCde6FD0r50CT7AM5DN7r/ROE8E2NBg/h9gs4UusUECf4J
D3OqMwnOMte9UaHjXVxVzq3Qjahacsznur3XrCclVBbsocoG6GDNk4iP197G7svvT/EN/Tta5ZQR
xMEhEI8g97+7qT9uMVMpXKtOx3zrS8q1URbXRvdiBhhd5QDsi4OhDneZE91IvYPkgL3uALHgZjMv
BPn7ucydGxlMpldoV4nmX/uKhjgcVB7bWbW2vlDU60LOvpxxp4zaOqSp1CvKTSo4NWoMO/QGLYKx
8jZp84XT487tFQB60SwB4pImX37lzbQhWiWEMVTeSQWHyNmE7pcJJL+hmzYgQHhTRv08AZMvpdx9
UXmDSO97PwAISTqoH0jGmYLCpHmFNWtb6S33h20ZNUtChUsfVGSNk6nEfl4wpcEcEoZMVryec0JS
MKMoU2rfgMNRoYWWHqgBSaUKkeA1V8DxWP+PtPNajhtZ1vUTIQLe3Dba0zYlUhJvEJREwnuPpz9f
ce2zhgT7NGLPuZqJNVqqRpmsrMzfpGvKKOjogNyWAnlt9D/0peaReK3PfgpMPYRp2Vs6AMHZe0HL
zbqQR+R78GCk9EnDigYGzSranZS/F7bQwlizzw6UrvX6sIqvWxmI7KuZvjT5mzf9r9FaXG4fP0lk
Ix82qmYPcdwWUXydx4e6++XnmBrse2XpQv0KfBLjgBvl5QECGIrY53GCCUYYiS9yWbK/ssH8+t6t
gxpfrZjYvU1gAvp17b0BzKmaFwvBF9DXple4uVSvVHL71um/KxDqUmyz7BS193bR1+/MRvv0E2d5
hl/JsTcpDcKX/kPEWyPxoP7Uj4horxTSzdLby8Jf59GZ8h1AApciayNP90/DkCzcxu820F822ofZ
Ej/1w6rESqpb4YiOX1lG16HW/NFz+vovefVXbZ4M88XCx3HQrmPoJMInLj0ZTAcwg6YB1UQXRseh
/b0kr9x19R+lvPKNg1Js437VRrtKa1b1ryjZ43gTWffYVpLT6t+G0bV7ZFi9H72luLHz7HjBqpQG
V4OtPy0Bz9/v+S+fiFA+yGVusy9wcDuvp9yUNDaEtmmd26Q9hsFPwz6o+d8Cz3d0hkxjGzi/ZfnO
AjyCE8W6bh5tWl/UCSjLhmq0GdprSfueBmsn2U3jWjNPg/lLgdljFPd5hvJqc8qTu1rdxNPCCn2x
6BVJIT/7vz9/9jq0qzgYh5DV4Y4pfEEbMrDSpMgZb4ye5n5xqNfZwXGkrdJ+6whQGHBG0JsQiY1f
dVbAyorV1PzWwPYF/hs1BvxVXBJ3exF++iV/5qeKjtj7c8r6wi6IUj02fZrM13qvr538LgCbUMNb
uxe+ggTylELcUmVFHOf56iqkKOjQGIAR5o240NPKScra7Frybnwacbpy6AwoxlvH/wUsq3lzlKM5
3FfJ7dQ+58MCf/srOFR8Mm9WQ5jV8I9Zkuk06FPGrVOI4Ilh4Ta3ipWl/ykV+8cEZL3u6AY3tPp9
0vmGfqryDVO1aysoVoMRump7GI10H/TNrjLqoxYUB57ld0rFOaBbrVR7ag7cm4pP2uelh8yTDkb6
IpfBjxDXSipoQdPRXF/iiZwLUB+/ahZDzcwyvBqfr+sxu8V3NI5uRaBcVow6u3hUcWGksHpwCz5H
n3pkUtOiyq4VXh569jZ4CB9JUOKggQHn9dJ2LaGTpFDFQ7FKuN2Y8QkmzdLNL+6eL5uIFI4CDJZN
Xwwz66GPvapKMtGOoedIMzcY3oRSkFQNK92st1jsDTpIMflFz5akVM9NNqVcHmB0uIQx0+dJcLrA
cXIlz65zamEAnNIWb9Njhfzm5Xv+a8GDvfpxIPES/BDrs7wL1WHUs+vij0PL0UNKygV/Ed0lv/Vx
200bxH0yYDtLV/IXwq0IYThBKhQhBQh4nqOOHY8Bo7SL6zDw8e1FhDhCOpuCCqicQxgqx9x/MRxu
4rZ26ek1NES9giqU461rNMMUz9mCgurD7wsTIrbXfNk//q5ZSiIjd6rkXoaEtmKvoBreyUW3iyC+
5ei86pErW4/Tm9w/pdaSOtu7AciloWdxI7OdEAZaVF57jr3zbHkbq3gKVdqW2lqL4XFq3MqB+lQr
6ZbGMO1CMBKHvhoOtSVtCl/fIK+/LzGjsbLkNm/7PzIUUBymMXjW8CQ/xs2ucG65brve2waycl96
0OnUH41sXavBrenvAABhCjfxNsmHbl1q6YPsydc9UanMvYPsx7uCuFIU9l3VDN+nIvh7efa/1B1m
m2IWY0aJ6k7rse3ptw/O8/ickXBZGaDlcNW3V8NSh/BcSv1xsWdJV12MSldaPhfFlK/DGC+lSpT+
4wa8qGZflcXm8vedP9b/bPpZZhWEhpk2JbGNghpK2FT5KV2N/dO/GAW/Znw5oNNQWPl8pnMHNk0v
R5lQLNYHgQSBarHc4n1Hw3/Zrx/Gmc1eYKplIdlxdl3JT23muBHJtZ7qe+SfByknYULuf8QROca+
qngzC8q2EKfD4rfpb4fiefgVQ7M0IuxYWlhFI14AA+4s11wp0YSwPpuXyLhq/hTtSTd/qahqdFG+
McunqMKGpX8Qzp5Ouysq+FDBd4rBCUD6JI23mHtCEWNBT50KTPRPHB8Sew8IvanrrY3TAZbw+nRX
a98bLAVIAZPmWFHGtkf/Xm6UDYoXTofoGSXQoNz05StcD/zis80gWQg6vPE1/pi/vx6E1hQ0LjeG
Ih3ci/9VzruXSrLcOnoz2xPKMj/zaWcOza+qRbm/emCswaR+ahXHrDdWKXocY/mI2Lw97Iz6YPeU
DNrntH5W0wfFONW1QcldPSgoFQLlB3l5jId8nZc3Y70ZomGVIAUKNdc5NXa/IkjVRbbGnBVqU2mW
rlYgqJKW68Kz15l3QN1wNfTpvh2O8lCt2lZ2W+WtQC25k7u1D+VMVfkrc+gATr21pnCvNJ4badNW
rW88TTvW5o0c/PCzt1IhF6ZbpEbRe0s1SanNox3T+RvZNmkwRmvDgmwPuSXLXo3xL8KPXRduR1OH
VD8VEviQCrUJFTYvDchSPUp0oaS0Ww/0c8AD7HUp2fbZdKql/rfS9W8+j40geOsZOJQB71EvMItj
qnZXahJtaiKFirzj3wGnJ6TrTH1L91m3TmS8cvemez9T01sPQbiQJ5w90oaO6xbKESiMzo601fWl
7BdooirWIwKg/XD0kEYA//wvzjTkeMxV0bXkUH8+06nsa12UZplA+hE56vCWLNBfwtmf/5h/Rpmd
aHPQvU5uONETgHpAsbSr+5Y9Wi5l6OIqm4cO2tQ4CMIvpJY4S/Lw2qHl1aTZdV/clsqhPEkvzVOi
bupT8pvGgW4+tZQRtYW1+lqe435hSPQ9kKPTWK7PswhfTArj3AxEQw+GiDRZ61gvGK6kO3/DvHKY
QAADZqsp/SYeeradvlruLIpxvny+sH6whLY5hlWff4enSWOr1ch363K4FbZYQF9T6maX98y52xSQ
z/8dZY5caguqOFMhipH1Ke4LtzGQ/g9vhgpdPIgymLMt4fPP3acia0UUA64hnM7P34U2LxoqMt9F
6t4rz1SOCoS+q5vYI34uPeK/dA3EYkJjExQ8UIHzh0LqONNkWvk78UCI49GUYqjezN1FAf53gbv5
gqGyTgUQwzta2PMF8xHPQmTnHUkjl8bRnB5BMUyY2zSl9dss6Rb6SPMHmOpG1Q/IpYburUOqgrrz
x6nTQzyaKJ26cmocjOJVpxaOjd2m0aUNYPdqa2qU/P/kIwEO1mBcWauKmnaS9Pf/+x2B3o4Bi4Ky
JXHk8/qYmVJmSlegNGBxTyCdgnhR6VJGdIi5sKeJ7pcH/AoFYpEg7FCDVhHWsec6e5nUFFnQGvG1
o9VYzL/RVKVSZCHtxmNWhLBys4wYFcFwvlqo0nCuaB2plG8/f+aUjKXUJ3ly3VONEW6t2ck3keFQ
7Y3cCBxQIq4YvJezlD5egfAyKIIlDPhXQJL4dLrWgP2FpND8kEs6ATua0uQacgqjT+vivjyV4O5d
Hv8UFlGgDO+LByRYfbRUka9eEjU6d/4xxeOFxYXxFTibR5Kf6VGUXBvef+Qson6b3fH5UoYkJk4I
S6KK51cbBjciI7TZIAR9nvhY7aRMlaz4vc6KG4gLYpaoCkTXQgDe0MWkT9HT5T127tLCHALBDtpp
3CizZ5MX+vaEwmIMrO/B8g4cvhQWARWSy8OcCzcfh5ndwCN4595MvFiA93KA68BAStqjYu+ARrg8
1tmVg2JHCYuS9Re0TFCSodZFDNFHZMghj3B1r8gvArrmp7hzddR/g4VpPFskp+BArcPmbvxCnS69
Ef2IjFPD1RdP+0Jz7QQnzUdRCG9omXGQUt+tMb3NszXqybp9yMKTl7qTsqujx/JvmQOpXEp8zk47
P8ggISDGzym5ZhkPatgHiWiW8phJoVLITiQQJ113ujzrZzfSh6FmK1wgoxTXAbtXoJ2hbYieMMCj
ReTX2dX9MM7slDRoEEphzzi2cqTfq9U3AlIUPEGCIgb/u/PxYTjx2R9KPPgvTcXYMZyOVASfZTRP
1bQ8e+cXirsRX1zhpjxL6XIOiKx31MtIztmyQ3IKrBM46bBaxGQsDTWr0Wh5mNsl4pHXmf9QTs9e
9eDRagabEtAAjHhd5iaYFH3EBQ8x5ZOJ+axoDVIavbxhzuaTlCr/+82z0DO2qaI3jR4LhQeRDPDw
4Fdk1rPdou38Ujo3hU0X6SBXR3SewBQMSzIdX0Ex3DKIlIISE11KMA2fV3dI025UY8qyxrhVjBc5
vJGmt6HbTohjqXDtnJ+mhT357vKXn0v0LMBxMnkeKdHckCj31TFRUZ+5fn/C42lFqmfgwtBbkHp6
IRd1ebzzn/nPgNas+ZnWYe5JlgQUz1lpd+ReahS4SPuTTERatqbAoccQMhZi/sJnWrM93ckjgl+T
FqOaFa16cBf0eMsdciue+VDJm8vfeC78fJjTOdlEz/pQQRUWopK8g51mh0+Qd8iPLo9iLA0z27M9
V4sRGC2tXUSkA8t0DSiXrb22+2lFKBIniZzC1WJj12HErCKU6eEZBo5ZNis0fZK1Xj9akbFyUBGp
fSBIo75rbTRbapRoIKsIpIpnHFQ1FIm4Xt8ENRSo/8AlA/qAeZqseYmt6gAJ7ncN6WK4Cot7AR+s
tZCR9H0+Xo3O77EbhIul1z9TvQJwNek/QfAL3RB+MrVYUQy+PDtfsTnkamg3yRAEcdYkkH0+Tl3m
Z6ExNNGdPUpHGycZaI3HhNaMnr7wErmKYmgCobHWexkxyGz3pwV7kKvaVV2R7Gfptaz8aqdshfmK
X9zZ5VFqb/xQvQLjG6gIfT0HkB0v/+Yz0RCdKfAeaJ7wnpxTLSIjxKNLyaM7xsBOgAAUGc8CGGsg
5XF5qHPtAp7rQiNTVuEcyrPIG06pY8ELSu987ftg7hT5tmx+yy4lo+GJErJSwkceX7LgW1IspERn
juKnkWfbto0qPMbTMrrr1ZOm/YVau4qqb7XyTRn8jRot+OJ+EZOnPfFpuFku4PBUAgCX5tdtgftz
gxS/sqsoZNIw2UoaVFnDQHL6W9FU4K6aLXgB+psnDUVLJLFcK5q4eNQNZj4CJJwa5Taj/mVhp1oU
9SpSDmG76eXsPi2UVZUJh2bZdsO4+m5Td7y8ZrpYk9lrCCCpePJhN4GDzmzN0MRPWiPhCYYkjk/n
rGk9N1aOTRPQD32OumGN/65rYXEiipAVVCprjROvmT6ovc6JTlzLv1XkN6iecUixsq73SuFfxaDm
VDihEn9AbvPvqD+Y2c3gv01CvHPvV6XrU6yqtcdIyh5bUDpYepHcBMqT5tW7Vmv2lz/0TFolbJOR
7eNG5kKcHd3WqNK2qLzkLse3tfwOvK+SropkPUx7udtV7cIWOXfsbJJScCNcwVT+PkcK3/JCKZXG
6K4BaoddV4xqR0yXTncTc0lJ6kzM5tP+GWu2hPk42bHSM1aKsTi2w3WBfGnjjnWxNTOU5thAKuqd
NUvYYu4GhjsNdlLtbyuno1K+0OA+l/ag26egTmvJgn03m+mo6oxoMvBU6aNjnoR7TzkpVfU7CVrh
swmxo9N3SYZpcEWTeBr3fr2P4WuC87+84meX4MPvEDviQ2YbqJM8ej6/Y7JfgGxQx2izeocaN4Dd
hVN0dgWgGxLusbikYvl5qERXEzm2wkR4W1KU3qAUuUbaD97+v/ikD+PMwlzU6VHWeAVS77xnlYdR
3vrGhmtkXEIpfKWfiAhnQp6ldAUswxRf/GHylBBTScieyTWKiIH/KCNsl/re2pLdnuQ1peeNyrkc
rwWbmlN9+TPPXyQfRhdL+2H01LSzXKJPSQr/wssOpJNqjNjuPKV48qBxRwm2wYI5cBAvf7MQy/n/
HH+2hYcskIOgoBLGYzetn0qqcRPd78I+SqDcMqIw8UwlNgZxumks2vzFImPt7J76MAez7dv4teF3
dsUcUEfQVGBo6bE2VDenHSOi1/hKF6hF6TZO22PHSxRPORwSfXkkXysOl2dk4cfME+xeAk2WDGzw
wqNtJ4Cy6XNRPRbIF10e6GyYRlPaogQp4N6z129uD6kTj34q4mabv/KhCBR36oF0qTd35ZKQ9ldG
g9jnH8ab7XPHSadWG0Sw6hAusLO95Kh7n47jqHprM4CYp0KvDqT0mBoqZIvW5c/ZSrZJqtcW3TbN
7acfZeZspuY5cXpReaBrdnlOzj1vqI0iPIZBgigXzsJLpfWqooRQPoKgxnPghbsWMWHOATZ0RVnc
INzP1dlN6vbywO+31Dw5oDgLGQytCnras9VIqlQAmeJEJI/0t9Zh+jejEKknzT6XNu+aCmP/fZT9
g5f727iwt0KmvaWuqgQIh+iAeDd+rFL+vrXz7SSfWmtfUzly7pB06Lx78e8QFhBQ09y2/N6X3yPv
G5nioO2pnK+69BvULQVjcs+0XoZhWuXK2uqfMVD0O82th2CtJMYxke75k6N3WjREeqcQXZqA2faw
m0APgr4rr50K/MRDqX6vxh9ZdcMDBTkYtd9I1rPe3pn+N8f5BTsNOLetXKFmuJK0x9La6sHe1NfZ
m9ftDMeFq9Y4P6f+wQhvoCnV/e2k/Ay9X6X8O3S+246b9at4CUvzjvz9+g08wzX0TagZzlIRdYoy
wIwNr3Fk82QtxRwFoAou02O8pyQLInvYwNcJheYzyh28QESACxrdjdSXSQt/4ouYnkZrLdk7S3/M
XxNfua766Wown+kCyg5iy6Gcb0XqR1jkBEzyjZrUQlzNrOqtMT0m/KXkzLgnvuqgJ0JcieJ6p2bS
1ukf+TdgM1CWRs9bj2FVINNlwrh+8rN8TSqq0v5gHAWXXtpwUh2t5TDYVqn1a6x2sW4/mdEPbbqP
rGBTwYjxi1NlTgCv7jd7o0NSw1HXVnRbU7VLrWcDT9tQVNiHwl20DTpX1GeOaSDCCXI4GrN3QYq3
ZjOpEMQ4oYKDAyutx2ey/omxaaQ/Ck4SIN0KToMgKU4aM53vdETVJ2ZyCZ0uLqkv646uJj1EiJXq
XCvWs4cqLMe8uJ56ZV3b90r/ZICvFxqT4U02LqQmX3m0sNFg9COgjFY0hJ3ZfWUoOA7r0xTBDQOE
b6ILT6m96kEg/Kl7F1pgnD11zVX3w9tnquVaI4CMl9K7bd1cPg3Bt8uh69xSfPw5xixmeuBKsgrr
HwFzcTqkaKCVJ+NL2EduEVV7KtSwiJB3dSgZD2F3VKT+AGRs0N6q6HcVLi3GueYHrH76TiYNZhFL
P6c0kuKNgWGg3cGrp+oFgGsHf2fiOIqKRVGuAgm8iqUuFHTOJMGfhp2tShvHuRQUWKwluHSE04n+
B6sPrx1L6qVrSkzpbMPRTqILAnkK/5n5NeXEejXKtCmFryYXN/Sp0rJduBC6PkD6AIrp76Co4c+c
YFt5eb3PweM+Da59nt+iEpSXpqdwlT9Nfrby/G+habimUqyCBFoucmh6F992jvFncuTrQSet0Ppt
YIbryvHdMLU2db+qTfhsvrn2zOamtbuNxtZN0wj5NgzEqeFUY4OdLfUvDVD3cz790INfBYzs0SQP
i3/lvOg7v3U9gWZPeeJ23aYL0e/HfzYh6g5xe5D0YKP5+9GQ4129hP0+kz59moVZAHJGOEaJxy4r
47cy2kPIAS4nJy/6H9yKpH53edLPjoakAK8EQSaa8+X0OsD0xUij66gBanv6H5788CxM/IojvevL
w30xgWAFaef/M94sHcl0tbLMCkJIPD2O/sHBxhmXin7YJ+ufXvMSh/to/Ab4JVCOnPhae/XV62FC
zRajzt5wE23p5S2uzi87/sMPmr1TJk2S076DdFMUJ38U5zowb3i9QHtzO2VHF9X7T0Z+eSLOwWMF
roGKDRLcSFzN0hLfyHNzSJAqY+K5atrwaPYn33/TneHK4d6BqpIAyxyTdoXwOcSjMHWOWvI7awy3
150diPCFXyRG/DoT//yi2UwkTho1kU2FEz1cBUm/tTa+ArDLfkZF5rYZddtKdekLrZgTYa/c+s5a
5jYK+oVAcObW+zQ18zjb51XeehGlOUUI8qgjFPysxEp+MxlHIw4X6jyKOFFfPlyX6fKgAG+iYPE5
7oS9HCh9BBeKoMe0Yq6Ek6W4bMLbLj5mSXNTcLnXN6RFI0siAMuXp/7sB3/4AbND4atSoFQNLHgH
N+rO5WEgSco9lTphWGtb9sKbAOelhS+ebb4+Ldo4adj0emSHK9XLyOcp8MU9XOMIGeQqeXcLzRWh
vzWOz6BNN7Ai95H6VuNy0/w0W8RVSAMRyqwtqPP8zk4qXAX/QLUftl5vbhPqDQjD7fG/TszgqrKx
DntrwvZAJkffY5S0JylqUX4LtzRDgPnfmSDtVqP/loW7Vt7EYDBp0LZBfKj8CI+2B5XtoJ5ShIVa
J79RcgnSxa3fvigxv0B/KyZuKr29ElmmMYIG6Yd1GY17FO/o5Z/AUPrc0RJ0kVyzto5+DJ1HY+rW
ZosVsPmq4AVsJda2a6FBjjwKHc8FoarnO4/8okU5CO/cbUJeK3E8HXRFBDSUGRnT4ZoCWRdk6xjZ
RU3pfojvpYaUYlCalvI2ia2dYkwrC5R50j+2zY0KwUuDkxabEaokw3Zisvif8csAcFB2ayWE/R3I
Nzoa0XmWH1KsSTUw9KPXYEdD31PO1tHU4HBa//bYjwkrllfB1vxuOVcTXxIXN4r6GNbSrtEe2cg1
bRb0FnFWLDaj0r61CaR/IqycP4vKnTqcTORx7VOYPnSpgn3Qr5RnjKl8H6q9175R05UB/hrRCyBW
Xx/2Xsh/RbhPbiEI9yfxW4TfthLKN7GjrTu/uwtNPKNiZeOU6Zoa+xju7EbeJdKPSPqB/kg8PGTQ
rVJUHvyXePqtqLYLqlJHDiOnQiPhps6LmEMQATytG5ky55GbYBvxCEnz9Mlr/V0nnKSw+E4VhaQY
mqb37HTUuK29giMc7/lA/dbmsKb7elUrGtWB2+Sx0K2NR+LOE4ei30pc5jx1VoUePvVpv627bJvH
6b03lkdx6acopLOB3RAMIYKIO58/yw+zoIMmurm2pFeR9w+Z0IN/RNPwKYMQWzvaRm5DsEAyHlQ6
ym7FNqSZhZ09EKws81a/cIwXHuS+82tUNkpAf659K9MGbfTuTijXNEQfZrQKxlXKQoV+9RL62h38
9mc4BC5mjgHbGbHNoTuhv4oa7Lahmm/cStPeTruVI/ebTN32rSjty8ZNnVD/a/N9bj2PdFKDwtwj
ZKt5zro1w70RFGuTRn6NclbCti3ChyRt90kFRV763TS0fGV5bxnBQnJ7rtQsQFw2xWY0yxCv/xx8
4b5IlRnjjUORkLArfAMmgixb9tZBqsY4uNGq9e+j15x2ZaCuL0fec2VKjGkEeI20nofP7GVtl1KQ
VLGf0CwF6tfvfJnzcAwiATTKx2OG9mBLV8Mf1rz2KZddHv69dffl6jGAUwIDQlpy7tqklqnTT2NH
OqSfctlfxy92FBzGaXj01MqVTc+tsCenryMISlN8o7TWgZIuRn5HZfirQa5zrGYtJo0bZF0407cm
c1a1E6Oq+Y3e6l6yYG6CG/cD7AiOIvfVJgdyJ/8HLCmUk9SRWGSYbm9qC4gqf1HNw6mMo3VP6u1I
j06nPQR0Y22jJJZla1t9biTXH1PY7a9cmB7dMP6hFvqa57Gk34g6JmWFKqyuNUvcJac0h+ofvOTW
oeBgV8qLYV7599QUgmcPg4S+Vk96hlY9AewRn8PXXPU2rYphtepv+hjrghQwa4pAgOWKExCE+Y6r
pFiqW55/35ky+ohYmAqDgM9b0XLiWqlDh/58tgmbJ3noVgZwPgo98ca5H/SrRdTD2ez7nxHnClHF
WE2ZGanogKSbKHrBtgugEBUcWop+9kiUubzd3l+oX7bbh/Fmu13PlcKyFSBuOTE1Hb8nAmjVqFtp
DFayQTWsAw9Qob0+lLtwLFaet8ksQmOCxJ/wA7R1StS6CxIG+/qWuxqvvxEeRurmyDLUPN2GUjsM
0caOf+qU9inBb73xbzSeJGSha/8RQQFb6101+q54/go4+kImda7OCr7tv2s4l9aJyikPTX8CegXM
gYqJZoj5JI0TdROPMvww7kRYzcBjXp7cxaFnz9emAkkzOeZ7uULFwJjUNUL/jOQh9d7k+iTKFDGy
mYuMSrEvL63qLH/lPWx1tcK+ZRdl8q1lJK4v3WXW7SIi+2yi+mF2Z4mqo01hKKHD9z/qKrzOBV16
yKHogBhZeJqdwyt+WsvZeWy7xuhaC/FjIUFbuSEbtKvILQgNRCFAWFL7lgTKykt/9RBYDOKi2kib
wKJiRchRupqdeqMoP3Q52JFuLKz32VrJh8mYPVNGOsajU4FYQq6BDLbVoPfayd6ycBXdtrqrN6sh
inZJ/EpicHns98Dw/15yZe7X7ufIiIIJYK+VT0ZIqgNJx+mddUkiLsO6tmEIQy99KOTm2N4M8S+t
71a4M77f7SK1EmUM7KlWbQNeILwVV/4U/uYhOnXmSpwVwAumW0p/wzrZBfXtVEWr+D71Vo69VoO9
rq8fYlS8jVMLAn6VQ+TJt/n0kyowm53wz6Ez6tyF6jGhdkOJGOhAFZebosh+BWW7Ik3bGd2+7ZWD
lZXfImM6XJ6iy1uVksPnYC7rzSTXCqAILjngDSS46DTj3EuW3duny2OdAxV92KlAwT8PlhU1wro9
R7/dDGl2Lx7zlkHyW68sYrrvXU96jZNsCVuPiur0s6tMuBnoyynWWvQdW4Plq59NXi1WKB9GFQI/
iwNwXtTRNY5ZVZK7L5AFvhpeimIM9BFgPhDpcVX+/LMTiqqSJQNgR6YDXhgkPKxF1LeGt0JTTGuE
V6jEWxi6GNl9YFXrEHNOnVdLZr/i9NrEDbMZbP3IPHrS2uA/0lEz0YcQcRY8z3dwbuX4WDjHJHzC
nHcp1p9RHuDng400oR4wCbMDiFQXYOFBtJi1v8adhqYG2QzvEzkq9iTS0+sivfN81ebDkOJC/9DV
lsaikArZjO4k0NOp3a4S80FBFC04BQ3XZUrTyL5rou9DeGfZ1M+xOxoIj7Jn7fCGqupmlYVvlzff
2Y0OLIwUGhF27UvDoi1BAchksJb/AJgbR0tBURshVifHf9UeATj3z2izLWMkal0pKqN5uXwdZdlB
k/8ASJPzJ/ojOIWQvB8rNd04cP2SPY9foDlvEX0p1kLGeeXyt5+9+T78mlkdQys6p5E6wGGdvcun
TUHD2dyjMJMuUbfPX+7kRvDYsR8nPfy88FnRx9LU04tgT2s/veQb3beEdpCpbPCZ1FBhLZ3WzRbi
/DkMByaTENoQjhZKyzNUrNWgVtg6TDfPPa5Aeny99IxpM0BOHET1I2Va0QYD6YBy4FLb8ezsfhh8
li3KzTiOWVanIh8G8M3JEuUHAiiYnKV32NlM+MNY4rL9cLDGsHYSG6UTYdbBKRZlChvV//5Qx1d5
9SYeJeLxQuOjxJ8WUbCVQiASzULaYDZVlPpqWNToPL/qsKkg+DrQra3Z/soseq5DQJ2Md7BQouet
o0QYw2BSpkPRfGnGfg2jfwuE5fLGPneo4Zuq0LsF22bOs/MY1pMdSBGUvXjiE21JJXlKEWcXeS9f
VbS5Bnj8or6JkSD95VlQgxMxhpaP7GKXG7feKfLusC0Jqh/Y3UlqurK9N2RJ48qhQpGvKaOBUkH/
0UDG4fJHn42uH36IM9vtih0qA04H70YAlAOq+8nHfTwRSAmQi3D/kOsV1B/YDVzmNRTE4jhVm2Rw
lX8hHPCuT0LrGwNfJKU+70cHXW0/a/VQZLo8I2CJ0wQDoUwhfpFIdu6cAWc0HRq9Mlqws3M2WJPq
IY8IWVQ9CWJFceQDWel/w0sBya/hkKIiHQd96/NHFdR3k9KPcZHINj7yD/GmuCrig/PKk6RbAtSd
/aoPg80SMDuZqiQRgzWtK6KHv1f/5v7VsIQRfJeWnufCJqhkmRRClHFmSxVEUa9KHtRNzFT9XNkE
UwOmY6BGisteoW6Qoq60RwFaB3FvKsg3kdG0JhJX+GBispoN7bYvT5rgGwjUkJPuRkPdS7K1vby/
z+luid+JITJyM+hCz6YEkQFpiGVyUo/SVpBSEB6nNd4GSM/IfrUbNGPdT/0mScZNhJOm6e/9/tDT
kaLhjBCqkUH5iJ8xN8UrdppiISMAD0Xzb8LipJSUVqhWhk9CR5l7wZd2WfOHynPeVXvbypE13Uye
5ubWq0IlJU8mweLQ8mi3uM/OXlsfP3SWDyPjm2ZVRDlAk9/IK3N0pwohakpxn98IcEJcmFERr5c9
t88lhcDOgDCwH/jHLIZooZMq6oSca549YZbCzqtEMRWvsil2+yjltbrMYTtbRhTUfap4iELhxPr5
ZCHIZBZpb6NrUl8P2aOiT8caxoRA4RCpzPpnJG3K9JHar5BbyCg5X95a5w7bx/FnqbBqJIMc6kJL
03mcgJb1J5GHA8vR8yWQiFi7+XETCph4WDgOyfdsgsc2GUwAMsW1KIQ7fIkyKi6JpwefzqlWZn8E
hrTWBDmLpoTg1wELRkPp8gef3WIQFSCiQYrQAOzOZjxLytwpQRn2YMrkVsfjqV0VINsTgUWLh4NX
e27Ke6Catv1Uo7whLxzns4sOShoqJaqpGuiszz+hqvoAZVIWneItxEmzeDGB0k41dnVUmPzI2pIr
ZZis4DUosjPR1rg8C+eyJgyodKK6qRq4fXz+BUWTmY5DjnZtZ0+IYYiHG45bef5CqhAPtlsuFR44
QWeW/+OQs53uaHFYF5qZXRv5sI3aYGOM5dqJtBWqA7u2aa6dVnJDvEDAtG5Vm7LCteI/QVvRy3AT
N6RpJbbXseKOONjV1sYYhHnBNxl50cx4b0TR+wxWsUTdGjZsGvIV6aMK037E94gJbcC8DSaiDcNu
sFIah+0V2DbkizZKNq1HZyMb41qO8X3st42qu6pWr2sdYk/RXsdeQLFc3aDHkuLkmmflxmqllfKs
N6A9AnuldbcTrJfpb1NKm8wDBDnYGyVyVn7dH4Q1eNH84LKGnEtJ26538Cv6SoEcRx8pyO+JdWDH
0ZOYXFGl6o32Z1khtDEgOlG6CcbAheNvpeQ00bTSdqa2TtUf4T32jUVQuXQo1i0qLfr0SofWjUNv
mzCReVxvAFSCywOJEPP3sLP3IFg2tFStDKMejWd710i7GI1guhQ+D+GRTehUr7WMVRTV/0Kgn1tn
L5pJOk8Wv4wPsdxuC8wagH7b/vPoO1SAb0T3jelOMDIzvDewyNjY4EVOnZ5eljZuSrX7EZnFvqS/
ZZnx1eXtfC6KfdxbsygWFZESeB1wF8sW1h6kvKDEVflWNdKFg3M+fJAwoB6gmTp38ueTU0ZDVIY1
CoLI8G3S0HnJsdXtSoJV8FOJLVSLNk3k799rtgjWLsevc/cU1QuMmCADWPa879U6yB/ZCWSWcDo4
qgIm317LE94Q24D91SneFpHNZVfEc2hpx0FVAw4NKD8w2p8/3IQtNEgB2lEGQGSprCDukeIX6J03
4d6Rb6LuNe7kFarZIRDhbGiObLywxWKbRJs+QABZnMZqFQgp51ejeImDbgGQIaLW/IbhZoGKwcOL
19csH9aswCtzDaMX77G9te/D78MCCulc2IQRwYsHEwANgP7nOcC2vU3tjtQUj9GiDbZTIzTfFU4g
XMgC5d1697/d2KrAVqEJ/n84O7PduJEsTD8RAe7LLclclClZlm3Jtm4Il8vmvu98+vlCPdOdoolM
jBuNBoyqdiTJiBNn+RfIJeofPZppaAanaNVCUDHq9GXqXwjQCbelrt1YaWNjv19qlQ03+pIKkv2b
yVSP1B9BFpc6RvzifsZfbfnQA+HhIZGCu/6QG6NclragSlGwkuS+4TkvanhtZsyO8U5+Pz9Fg9vR
a8WAsnKLN09sfOirlwgC6YQKmMvkWhlvnOk32c33+0as/1bYCGOFNU/SmDO5sWkKUrMhQWpj1P5k
DAytBjefx/3s+FM/+7OsQmitvIkI2+T7UNb9xfoEzrufc4y7Zz8yMzeTHbThklOnw0ZE1UR2AwMh
XAafbfcYyH5iTEBHcuAY6JA9KwgHWwx3RHFu7Jph9BT5qTRGQLqlm1WDmznaYx7vJZa2AA6HY+7W
GlJfi9suhovBI+EmPc3dl7G5BS36c6vzTmyqPUMl2hnm6iwteRPquQB1cTU11mH6l1p6qD5+d0CQ
3pJl/TN8v19rVV6WYYkeisNaQ+uz2yBSK7O3jI+ReaPtt9EoQBpe10wKZhDCPNf7A8yMr2zakkZB
ULzMIIDtzniCv6yWLzEoFcb4PYjNaVF2aEwutnQGn4usvT/0CF8mJ67RmzT9P2PW+1+0ysRUQ+/U
QCFmlZ9gqj82p+X79dP1xm5c7270kBw0UNC1UteM/KA20wqrGqT5LRTfOMOIkSFZ3Ict2/tQGQdZ
2ZvSp1k9S4qXqZ6uDK4WHrIOfb5dFYHsQitSpdx03ATDSO5XHbIn2yFh2mPeJ4Gr6M1Ol1/HvvPL
NnxyosFrgSJ1qTenvm5+6POfgJuN4wjFm3QFXG2X+Wnutfleq86983s0JteWfpnNadZ/9Xb5OSO5
Alzp82FqBttkbWNVe0sT3utYnPT2vyPTJludoPQVJ8Po/QYLHOPGdbK1LWmeEpSoubloV0cgK0Ml
NAuivQ6WSj2U4wM1aKTc3cTPi133xxe6WGi1/y3kEoxKZiG8j8BEYRZ9W5Pxz7RBReCcPocBXBFC
gHjYixg7IDcY2+2S3/eYpmpPS7BPcfjCmUV7IbpMvwDuX993G1XO+xVXSVkUzpNRBKwYOa7luAIU
Ee/kXwFT/M4jY7dQxdD2ynOk31r5z0qTlaEuCnQO/11XmsY0JTkxk74YWYmr/w5gUM/+mB6iws2/
UeapmDQGOA3Q5rm19tamuVx7tWlSOM6hHmMLAPZmwigs1PAwwCMKVSdML7PDMH6YI5qPXsLUGQCp
1y2dX4+jO5eLHzj5jcx4oxPNu7At8014CTHCVeuokpJiciwUUcw284bZPEfWv4WZ+kK8HiIWt1Cf
hl7SVWej7u/+ZgsQaN8EmOhRrl5GTr0fO3UVC9U3MYifHkRVg5ZE+DZVbbD91uTXKHubVgLou778
5qe4WH11rAp9aO1MYRuY8C2oZ8AWKQ+55N9UzhA7eX1+Ub7472Ou3nFfz72ZaCyEeCsCm/As6FRJ
ywEYxW0jWPGX/bkYiDesM1F2WFuPKc4465SxgBs05MJQuwBf/Q+HqgcqOnvJ5NvRrv3c6z/Kf/7/
XyesTDomKF9TeaxuqhzCZrloSnyfOM89IFXazaOsHsSU8pYV6WYySqnBdYVbCs+62jgh/py90yTx
vb081BZETJCQ04NN4stEgdoOu+cp/aAz9q5vWeBtXcg61y5FMwB77a2PcRkoyQVro59jQR6ay92c
HJgfVOnh+svcXIWGOiK5jOf0N6OWi1XCvlftvqaaSnNByzoBiBBTGuX5+jJbR0C/WGb9zRa1mRDT
LITx9FxgsFIDkDMwcDOBmLz8xVpvunawRulTr+K9jZ28Ueu4MUPYY+7UBr/g/Ag9lth6ur7S5tWC
xICwOWCIi1XS+8tMBbIbTcPEUnS2GTJSdIJTpNeBRCetYqBForfdP8XFAzDb64tvvtKLtVev1CjH
QZoNicvaqQ5MzHP1t6J9N62H2/M1scvXR/3yMcVPudgkk5oVTTfymI2Nezbkc+k5UxKXKSJPGGeo
aD7puDPcNLt74+tdW3j1KSObrqOCiZjQB80t55+Q2n2IB8RM5F2Bch/Q2y9Fnx5wYszq/A6QfDnM
ngU2EOc3cUrrDEeeaPQNDCzN1zJGyxHObCkjO1wfMEtMuvP01fkpVx8EPr70MuksoSnHJxuywXfo
d9Fdygx1x7wQpLngx0VRgyFE4i50pZZdPCe7ITf9IUZB+Uag26AzQrj+3ydet4hnHae/ohji+0l6
1RYaYoOHiATVgTBtB0zGNF0MNqkUhcPkXD9weglKS/uLsYQBWghfjeubbvMav/xJq4CoyL2d6TaA
T5r0hIvJCvcall+MF0mm5FzaLdbHGMKHfKtfrm5GqouXsbpF0zgdrFgTe8F6LlH2cX7qkJ2b7sno
HD+742OWD0Az3dpoaQveYzsUAqiX8t+V/iA+Lm9KeIeS0Zb5b0nR9mZN5/+LAI5df0cbsD8+G5R1
QyR94HBX7ygfVRMpIPSrmh7NlT30MLjYZ+kLSZYyfBhtP/omfy+QFnBVbKmyU90eWmcf2JCC79pb
edfWa8OsG8U+TAzwaliFKGnS7GjJVPaQmDPTTFEsrDq9SfZTnhz9bxTolnB2x/IhhWBi/241DGdp
/1f6LbXfzaoXqVXkSUCsC6vV93GE2rBQpAYHIaeK9mWHwHaNAKf+bLYtPHZIL8kJaCvj6gbg0aue
vS6wCjC9MyHqFHi0T8viq6C/r3+vzSiO3R40Gn4a2pKrV5R3DuSwWZgZAj+l0dRNs6eHNP9N/ETF
n5sDaEBhaRQhGKo01cvNsYRYYh3o6KwphkEmRTN3Fej6VNGH0SSnUadnIhMB9WZyuJnLIEKKbhgX
FUyx1YURKGM8K5Ic31fOA4BULG4tJiyQbICCNPboq/qvpjgROSrHuXEkNpDpQsZFsWlaggZh0PP+
y0tB6CxFjWx3gFZJfwB7ZCpnrbhr7WdDuVvq55tCz1vX4+WKq6eNg5Bpik4bEXwFQtpl5QH/4RFv
vtcNfYb3z7ba1WM6j5KRY9HAe9XD8L5Y5nu57z52tbxTGZNL0t5ssI3j4KvSiGpBtAd/mHeIQBaR
1whWC6wFDMxIvDiFAgVMShs4iY9W5W7RmXYwibMb+RFq/12XQEbS7XOIlGmgN/ddXd2J+Uk18ddb
wbGPtBvth62qAnIt2k4OGTBduPffbtAkScpKJJuUUHDamvE3o3yAqNHw2puvN87i5mKGyhsFNmb/
4adbqWXXtYWU3Wudp4EN6wWBsjCfOYP0ijBjsWCUYIKGlL7yEeVMrDdoiOUZzYSbkLmt8h1QC2MG
JOvo5IvW5EXao1VFj5RXmd/j81K684/6VWmBWGBtgGpljt8lzqeuXp3q8ljc9AHdKq/wVbZxVkY6
74/xSqQ2mJSNtegF7ygaHevVmkfX6p4a84GsqybPqRDrUI4AetrllnrmBiaFT3Cx/DogBUqbLiWt
cKPTvDD8mnawrdKXObub5t9OTFMcwK9MECHtCL1x/Ggq37nfdDrI+cPcnLQCxEzSYrSJRA256fON
fbLVRrr8fatvE01anSe2+H14NeAAPR4GxWM8MH4LW39A8uKWs+iGmANvxGZEjc82Yj1rZfIEwwG7
b2A6IZIaVvRu5KNSvtqwR9Qc+ezoOHJh4mQCxoodqcvTrh3QeA0LD1TM/FeVKXsT4hlDJtwWVhG1
ssJuDiKBbSzPqOLIGch0HHfcurkjqhe2L8ywod7fMojZHJJcLrwKrJ0RqlMhsTEB+GjTZyt41AAA
VeeZad+4U3UfEx5XUl9D9QX9ZajWEsY+178+SdTGfcklJrBmtERhPr8/mm3eo3o6EN1Bs+aMmO38
gxW+isvakasdI2YlKx46+Vckv42PJuuk2xDk47tkMs/Yg9Egsaz5m6TKOKOXPqWEojT45eHTYrOL
sSyWpeGzrn/Posx1xjPcxJr5yPKln7/j/oe0I97iLRbj80MX/1hAls9i4hoCj2F4oriTBdZynyf7
RTnJzVFPPyXZcKp0xdebYl8X1YfWyA4WeOIgkHd9OfgqMZya7ruJTA0DrwS5imAwD2C/yNHiXnpU
SsBR7ZNaH1NoZYaji+cbmI9nTON1GerTjv0oqViqko673HMjMncKalC7DOqEedbsIxq49IVo7cb8
3qaEL+viQDvHUOXhR5e+hpLktCfo0iEt8idOVU5hwR/MSQabUrng0EjSGL6RJiAZzC0g5G2hzc2/
uLMIzNBX2vAA5SpW/YYbiTY+hgLZS4cgwZzYHiHfb6pfeXgKmF5ij4VwaV0+NS8herVIq1bM2pTw
kJqfhJJV6jxP9Qkg6S6rM08rfjvpUckFk7Gtd0D1iyelfem6PRZQueop1sc8OTV1cChGzw7Ev0Zy
m7Mp1PkM88ebKm6O5qPa3kn0chDU4k/qbnGCnWN7wuFCgeqhZ/s4PAcSWXvtxc6hMPYGDzKd0/qI
FJtdwsneo4JtWcS9/NUwZsANn+ap2KUZSj/2v7oR7II29KrRnxooNHrhN6r81KW2L9Wz30rpna2n
p2SXMbGX1ed6J0+Pef4UTP/B70HrDYJP2nTP0wcdqTCYvmpQnnJsPdUcF0oIDvr3EWkNRGRcXX9W
eO+TrhxViHBda3y8WYdvCAyoNMFoESHgRAxcw4hLKS+jtNJicdyE0HqiZXuhvEVZjhWXD5Klw0WH
zZGUpzAbPqI1YNzqd2xWwzjcCltqnBP+IMT0tFGtZcTye84jtw0+x8FnEuZ+9PXkbpbAxHlJ9tDY
nxPtqV8+BNI+DFC/cJOFHItB6I1KeCsC0djHqkIXnpFrZaO+yMo6M6JESKQb7UOdgn4U7VYT3eHr
0U5cZeva4HKlVcBVYimg1MRKE1n/rnoMlMIV7SWwRTLIsPB8U9B+s8hHnpZSDRUdi+bn++hqKqFU
xgMvtwvxVD1YxifZ/NyGR130e4L4k2KWrizfeEzxGH8+ps1ECPYqyInVhVa25qBFLYumg+YG6nl0
TpAH3HT8df11bu8jARRnyI9M1tsU/iKtG5ZCVfqOhUyAneZJrT4mLV6j2JxrD0RM7VjHhSuHB1NH
544osYvqQyU/zsz8bmERt7JdUgohNegI3Y7VMw+RIqcoJ/NTaGxZqDLQpLBtiGoNYynj+81JxGap
64iGNlenImjj779saCKpbeQIZGFfV9G0b+fnPp/vIJclSFSNz1NYu51TeXWQuE18irlJb7x98Ujr
z+wAbOVhKc/+0CrRJ+iXmejeh/R+zbwBsoBswjA8Co42uBKShSg/DOUMyqB2c1QqdNt+0dKfwdDd
SCM2DpZQpBaFP+X/H8YN+WxF+KPwMtDc4ghzjfXWLGSVxFXAzMSIy92Np99IW1lSYwQOagtuxOr9
A7aMlV4dEmpF7Dn1wq0qYGvWgZjv9K+N+Y3Q59W3qqo3BPnqpb9bdnWge6ByQdmIJx2Gs2L/Fp9+
sh/iIjvGrbEnbxAlaN+82BEivUD7pEokOR9bBRE8/RWntiAiAiQZmh3PzVLhp5a4WESBQn8tm1tO
05vfBcYQwjBwVsCav9+kctrN8STLiVA+DdWnjAscoLhwunb4aWZ7yKGxXP8wG7uSRFJEAwtgAtJh
75fEta+Q+3AkmksfswCli+e/cRQTyer/1ljFcZpztlq1PFZb05fsD2lSHFO7ds2+24tXW86/5izz
ydpUuFGZTUP5Ftx26yLnvdpCsEEcwrce0UXsW/SxTcZOQUxTTH1z1bXrjGYQgKF2vo+K5yr9EvR3
5pyQ0EwPUY2ppRztb0r7bn7hi58hKu+Ln6FMcVfMJthnC5QrjYVu5yioFN733TeVyZB2vP5139pn
f+z/i/VWn1cux0JZiiR/rILmV7VIaKT4tfzN5PmsSUUUtP8QE4pmB3kbIk7WO37aC/02ok/5oR4y
jx9XznttfgQbd8z61J8jzBr7cgeF2yJBA6T1vITf2jHxpYSbmZ6AiVZJVU8e4wPfKO9b+ysqyZoU
PWQJMKzp3Mp4AOUJRRSGMa10pzU/EKrJGtLnenQ16oDrb2Fzj1+8hNX+s9p4WDo7z+/ZewxMYFjc
vM829xduHwg2MYS2mSquPmxXjZUcINaqmmeKjWX+HMpY73xUoXxIZz32u1HFnRWD8tZLpdhrko/X
H/JN62r9qemXwA9CY52p5qoyHDGArhSNTdUuzmMqDV6Ul+fSmA+xBWtcR/wJ7Ohh6MGtRuCoZaQG
VA07z6xwJ8JKg56SHP775vw4INMpd16gCEOhEpiG7CIfC6bjazDSiLOXHQwlzwns/YxnN+He72pl
T/9hyaoPKpbFrqoNz4GJQY8G0rmiXAw+huH8GADsaoVEkJU+pE11uP4KttI3AR787ytY9W4svXVq
vbBj4QuN+YyGhyftAQGUKk8OXpzZa1ECTL8lDL6VWL3xsYWtq4LM/erjm2jwAhOI8sdikrAPw38+
tekTZfdMayhijblAO+XT3uz/kVFAteGHq9YzOZ4nqSe9hPlKhXsz1OjibvtjQwgnORoF7Mo1vVi1
wzasG40J91zvouhHNlWHBb0+yeqxAJDcL4QGoHZ8TNs8RHiY5zbTwbGm6wqCvop32C+aPVZ4zeSr
sfU1qCV/qhHOqrQd1/bCm6VIcz7qs+6hh+Q7/N+l+L60wPhMzl1fQuCZh32IUlPnUC+b6BYvyzmV
p98jXjjaTR2PjaSSz4COHRR9G2mi1fXJVDgNzbbOHpm1o4m1TPfsWmtm5cPN47a1FnWh5gidfZx8
V4FVVyqjqC3gA7AdRQphUVvDFzKKA+A0ybRunO4N8Dfjo4v1VjHMaMe4s6CVPrbSvcl+KkYqYMBT
dCq0cnCTIT8Ww8kKzxIuL/GxFiiUB7Yf7Mu4wdJhlHz0Y31HpmMmdbub72NrxMUPJPYA/CbRe8vE
Lm62TkpUU2oJgBg/pUrwyZH7ox00+zr5WNnpE0EQsrm4MJLaOBs0b3LYG+pDHA9PsMDLmr4d4PW/
CAiXP2r11mTJloN4AX2RW4I+pu5zG1OPefaGFCgGdr6BKQmJCwgXA0Ki11ffuusvF19Fozyt+9aw
OrbjcmwpLegmZSkP+5oErdcPHybnFuLv1orin198A1Wt9K7XsG5FCFEy7gQidHpO4Eo2ior58etN
FaTNU6BhE4vcsuiZr07cLIWK3QYhH926KxtXBXeSCsF4p/mZxt+vv86tUZqiam/mkZbwgFnlTm3X
4sW5iMFAFhBd+ZBmj8C05VO4QKjJxCkMfudmuPubhYWdBtMZh5bz6rXKoZ62fc4Ano4HY0qud3xh
af+NDbg9+m7z003kydbQXwGv9//WfHsZF59yGSZzMoc2vl/qLxayTOH06BifovrJosWoc6k3H4Dg
CPywspxzZ1c0sHtOwphegfJ8rzvHPP5RoKzQ5jatTc2145whClPkv9nlFz90tQVaQLpF1dEhA3Xv
CghKzoEie06eLbhUt6Exm1vOIo0HZiBkFVZ3bQWa0Yx01kO7B3aWgWZPJ6xzKciyv7A2E0N7NKno
l/C/6yvUWoCIjYUVwTVy9rS8B2hrc/KSF8I6CFFJX5gCFthg3UpltgBArAzGT+X2BqC22nNKPNSa
lJHKNNIPC3kguXpBzj/L907xaqkgkcaPElKCTFmtb4iATlrg5tXoGdIZDQ+XLmCBF1Lsg2wQ5lwl
DXp6Cv1jrn8GKkMTykvyl2px4T7IxqeYOiiQ7N0ktx5CGoDPf5jIVPbqYxv4SvJxUc8KbmKZzULT
96ZesNyavbB7yNMbiFEkOTayFhU8gkMJrIKxFP/8YuOPaqTXMDzi+9Eqn2TQlFosn+b6vjDMXZ1+
DuK7yDqamBx0ju4p5o/FKO4yHsMsOzdnxwVa6drTC3oDSvpBieBuPE69/qmHvJfXrjX+m8rfsupr
8lXSPM15VtNdlO/N8jzlrxp5jM5j7RGt76d/avmXNh4t6VjLkM9/6pnDS9KPlvlpsA5AMEUvoVi+
jhY0EfU3VIlQcdvJ8eMqOzW0EzJUlHoyhCrEWqrRz/NgnBPGMlL3RTFwYUqXT1qHjGRk0OU+dpJz
avTRlalNF5sxjF4c7Sz7WDKwSfAVZYspzQmp1nOGgrZkh/uY1llqG2BW7u3hEzbLumF7UZgfYxTe
aUk7SDgxknf5dAeq7UWDZ2k8KUzjTWNCEUjaIVbQoHQk0P0W4C6Fi0qA9+TTolUnBXMi8CzMQV+y
2Dw1ybGTv6sKdlm4TVTV/GlujlaZUEgjiFoyLQnT8S7Xg8/O6zQ8z7b2qE/LiyOo4rG1r/Vgh1w1
bxrwY6h4lXI0nOFcDWjze0Wtk5Vnnr5kx+uxWxyTdQ58uZvEsPliN0X0WIzZFgA+5+QAFzMw1bO5
KGjnGpMFd2zY/YWoGz16GekRfDvIvNd2LdaUz5NuNaXgQk7WLzyX5n5nI36h3pqFbj3d5Uqr2CuP
BbKjfV0KqDvqT/CI0eG09BMYoiw7RdONw7khAc6TCWdv4bCAbNPqbYbtUi+zugDWAatUe5NSIdlA
jyqN3N5ZPuS98Q37R00ffIlsYAlo72QBqBoJx5DyEZF26aemvvF59Jv91Y2xBGJq/AfRHYy/1rRQ
zWonSykBv5bI0Bh3YF6YScTxbrlFltt86YKybeEIiaL7Kq1rlLGMeO3RPa9bhADSOoiBbKglJgMK
n4vx6foe3oLV8Wj/W3F1F9SBouVWBSBa+9bi4hcpkWdZAMJS1pty10Ty2vik1d+JD8wiET51UEpw
FKRYs+JDC/GhkWpf0nnxnP4b1//WdUzKD3HQhMpP8fX+gNHEjy2s5t4oOnH/A3Ak5DEKIUZ44DOu
vwhdpOvr08yJZXAgG2jer6dx5LeDLc9A+uxaZSLoeK19rvvqziKoBFIXuV2XHB00OAaQhUk6PlP6
F81Mqo8cqxUVOwm4zDL8dlBzDppur5ehT+hp6WJFL0bmRwuyHTiwVJan1r0fD4hflcNzNqPgHGE4
/Jylox8N0mNY/JYBq6XJU2h3d73BaFfGr9z4npTNvjASP6gVL/wLT1sGU8jOk5GQkPxBJKvCLlfy
BfJcCiNMjCM1zEWED7U8PZGPAv0NGn33H/ABu1+2xVyOgfX1z7ChOiR+BgIxKvoFCDmsvnmh5k1g
tAYp2KCgV6jdIzfBC/tnHH7k9FeYsg8RGGH6AFX+e9FwJMhf8vS5dkovkNMbG3Dr3F/+mFWJZ5et
OtadIBRmApebtR5AYCb0N1OyzYVoHkNFQ2GWNs/7nd6oKZ3RBI5Ymt1B0qOuS6aftBtuOxtsbvOL
lVbvt8o0reoQ8r3vnDvgX4VBcH8wqufrn3FzFcu09TcyNXXN++ex9UQyDbBE98GM4OOByAHtzXa+
XF9lKz4AoVOQHTFFA2MVLc1QL+2qZBXQXEmMH9UhnLyU+g3Nt/HG/bTZh7tcbPVIie5kzmKxGLgP
mlFO9dA7MBIeCdEJChH1aQgrBuinPPTL8jgsyPqB4MblTPaBc2fD7vqzb+0Y0gDqY124Mcur61Iv
q043Bn5O0R/o0/CG7U7oLd6k74oNsY6LlwuttmbQTvUsiec2LISTmMPP6Q8J6ZLrj7O1YZgeA4TQ
DIVzv/qU6RhUehIayWOgUXX87IZfNAndm/6uW/fr5TKrj4gccSmrUZg+Rpj0puwYwbDyrQ4gqYlU
67EZbzVqNr8TekOA21QQ42u24izFThVwHh6T6mmEQQGzIPitOv/c9CXdbFAbFyutErbesqp8jqjq
cAhVmrvuc6vtucl5opiqAt+vczLe/cVXI8ulkkLhiLr5/TGPDeSeA1XP7hFHZ/6ho101DM8DWifX
19l8iRfrrOIwZVvZzR27IdO9tn/UEFCdd/Kwj5RbwP7tleAZCLFvwTB9/0RdJ2d978wIDkrRPkUu
F5Fb5EQ9Of4n96LG3uXSgesan+t2xIu82S1JD10CJYD+d4fA0fXn3gpwb/69//fXrA55KFlNOmPi
e9+0pwLN0OqU0uNnxsS9e9vpRTzbHyedFIipPRQ5VAHeP7s2JqPaoXNw31MUyygq7jvpJxLGU/bU
OWe0KjyQaYhg3BQg33zMi4XFR7kopExA9JBQLLZRsUOotMBYov3AU9L5EqLE19/pZgjQDdoQaGci
2rkKAY3t1E082CyGPKSYgou0FpiTxiADrDgXx4Sc5fU1N3fV/9ZcKxiWVge6yuTNwjrkvoDiJagP
tGypFv9mJfgAQpqSWcXqVTbSFERTrL25EzMtDIwPxDe0cvAlv77Q5vSXmdR/V1pFbBkfkiyfMmQ9
mIO4JWoCGIfvhKCViaO80eMLMOhMcNOvusxkgc4DcJyjYn1GCqyvn9hoewSGNFT7pz7ep1N9sIpf
qobN3yi7oaXuowbuq3E3W7OQjcD5ATnlexyGUWkSPi4INQ3O90COjtaify7rzusSC4OIaoeF/S4e
R4+AfOhp41IrBMqPJfmbG9gU5B/EOAWk6/2uTQbN0EtZwX99AS0tisF7+u9y/T0bbhRpm0kxEOn/
LrV610rcmWjFwAo2EC6k/z4qr+RumLKEsMSwCgXghAKxh8Qhs1QUemjAMS0ffpf8rOufffuWufgp
q+ODKVhWGhXcXVJiyH91uS809LoPs+oi4yLwPf0TliXXV908s/9bdD0AT+w6XaokhJVpHZi9guSF
hc0Rohopi9ebDfItNDYYpf++7/WwD6HtUoYGipyC8prrOL/Xp8RQ7omFQrpvCEa/hh4nt7JQUy5l
WxAZa3NxzdS+8b43Q+PFL1ndR7k0RnbRd2+EBTgbJQED/SvUVkXoCIaX6+/5P3DPP+6Ai/VWN07W
6lmvjgDgDYRdRYSc5OIuCiU/gD7GcfeUokS6J/fC7MWcnjqpvNcRCqnrr42ugQ1WPVOSMfVkXMIx
tmnQWUkpAAnjUuz7anLHGIsJDmUV/6QH5JYYlk9xCkjc2c81mhGI18fdcu4Cx4MWM0QGjjfTB4TR
wHkPKOhJtJUd6s4PiT19rlMFzRHch8YKokAA8CP0hyYFXVW6YIJ8qVcxlr2ruhao8ZPqfAoPMaw3
rfq3o78RjMCUK1zsaVxI3QQMe3If0h69ci35pCe4LUcWzw8gly6swYlimKfNeFwAIhGaethieoLd
p6c+nk/YsYA6QtK6S4F5l8R3uhTyj15yfOiScaj6FQ2CKBv3TupgIqth5c7oXj+E7ecg+h7ChsXg
BvuTUONoAwOuVWmvm8+YYqm4i0JeS/uI2eIObYedVU9uV2d7O+h2sa7RGtY/AVDW6gwlXgT4QUWH
qLnMmuWqkuwjtC4ky3LkPh0YfwCJ5QKYxvSrBhxuAtW/vo1uHdd1ycBnCGsZio+TtB6F2bh8QRJi
RAU/fIOZm+mtACn+xj+2rYU3KW0zdHDW7HRsD7Sia5gVNrU/4ERckDjgc6OfhuUn2mmDZe2qWlyC
asZnbT0LKub1ZwZxduM3rCKjMUfymGgWTMCf/eQzPoqsVyeCII+dTsCX2tUqTn5gMdw0vCMwB4sF
T1A9tBBd4vZn8aWtkCZFtid8sqIfDD3N50LbF+2PUT+qiUcxKe3V5bgYn4bstTN+SXnmY+EA1r6G
IZBz3XlB96G1Y7yvsO5xvioqLBlz2MslTmeF7ZYws62H0oDWBrZCllS/DVM61wB30vs8c7DRyXaj
+jxEYAGPhjTureQJMPbONqY7Y5K9PGQY8DLbiWfj/tsrJ0crfUPtdgu6h43zKuZAwWwJMYcJzZ8q
UQ8Yn/gd50obEf8BtQUad9bsg+KSFNwVmu5WmCmW4S6aMncGO5Dy70vjc5XYuzlKvykxthPZ4gtM
PtAfT4InL2n6x2WQDjNSXQV/Fmh+zfhC7lZXsM055NGPWq29GvzxKPQiE/3VbsYv7HoS27QKvgkK
R5j8BLNwZ4Ecq2Ptm1pqfoUnQzzRTS89stFjN3WeyoiDmsCdMJmsQ190v1B57OzDjc2zFeZNyniG
jvyX3PR9LgH9hw80ozES03Aj7mkd4bDcCfAHOt89PmlIqYo/1V17JLAwn0L0vN/HcI+hl4rLIL91
GWwlrQIvCqcVFK+2JlynQRBXuujE0WFAtZL+F4wISCo0J288vbjE1qeXyxaNOOQyUMRbXXJG6HR5
ptFmkyS4LSdz8epxF0bHwQLQgdjUyQxcQJQ3rtbN51OZWwl9cwT/Vldd0oVN3Y1YjGVIHVJ2wLeo
U/Iqz7RuhSfxV/3xgBdLrQKi2VbVoNXIhtf4Hzi25qKggYmhOCfVie6+w4RLLx7wfovpNt98waJw
u7a88X53DUVfWIGgHVY9kqVa4pM6cZcJE5HrX3JzG18856qCDJNSgeFFSlwCvJV2mMPH6pn4K4N8
bT9fX2uzIQe7W1bRwUct8w3lcFE1tuokmx1z7PuQiXMTc+aBk7UoJ6Aa0mTtvg3xnsoLXzKK49gd
2tY+DEf0bIJ4H6H4l3RQfcFzhEt163NvzhIEDt/EfkNQCVf5+pCCXQlSClplMb0Gcyc5yneV8kHJ
crfHxSUdMMJUUq+ElZ5M5Unv22M96Ocm43JA+6zC8ZDUx0+RUDKmmFbil2n5GhjfJJwFpKF8OyJ5
fHZyodpGqMu48+UfThd7TGHrBGmO7kXWf7XtiVpzzCNP7l4TqmuEaUFT+1V9wjaxNydalT/GfPml
D84uHI9RC5ynf02br+0S7EbsOoGgCH9nJT8JTlVtiQw/jbkKCuCOP/Su8rGy2ROWD4TXQW8EJFF3
wAXhi9mdnGE5VpR0jEocBYqfLFaOiVtjUh7gyAu52o5WBrqPGDr5+Ci6FpvSggHMF5PxHGXGMNud
j5nGUiHPPh6YVbktEiHMJr+EVb2b8BLjKLsSE9caOeCotNy4ie9GsCLAh7zZruhL9b4tTU9VbDOL
Vr1lsPywPWfIE9dW5+JW7w7jvTO82pXt2nwjWr2eJgE57bIHZCnH5lFYOiTN7CspGY2iurUGXH+p
HipTvUvRw1We7JAgLWENKx3i8s5Z5INSg1WRq69R0d9l6Kso1uMkITt5/Rxsnjkdhh8x+m18+v5w
99YQOXU24gUSC1wWs0kmZKiWLCUqK413fbHNyghqDVoHzIZR4ViF6lZWl35IIwQA0HMGFqD2fqR8
SsXn5u0k5P2m8yw1z8JLkqSMKmCXkS7b9a3CyNwM3wbSDkCZHKBwq6CmGuVQ2BnmSmb9orep30Mv
jWoE4STAb1+kEUk29DyZGWZJ78mYeeu/U7hegs2K6Qw9gaRR9q2YNA8VSeq/qMuiUPNDYuq6t0rt
LP7l1kgRwD11zm8oepVcQ2CRHsHoAEnCJxRDRHlBqtk6pIjiCBZFF7dnNfQLq/KZnJ+gLQquj8hn
8vjjoC1uYLf7ei52Jf66UvNCBj5h2ilImdTMY3oK0C9Y9PQwgFW3uNQ1o32p97BagVNUXounyPXv
uZWzmhcvcRWwFylxjEZGm9NQXmxg3ZX+UtIwdvhB6GIV8K5v2bdtIu2wZiIwot1nQ8F7v1/rKR1p
y7GDon/RaT8Tn8rYEsUSpGYjQ0oIlhZZ8/Xn3LDiEuYK/1t1tW8Dsw6tJtZTMVhvjPEo9LgHB0Vx
9Dl/KqDLZA18DqTYALUWJMSh/gbaL5B/om5yGtmVpMWzhNHlQJuwVV2F3zj0steXjTcruDTQNLQ7
664tb02mN7/RxU9fJQ+1XE+NWVuYgTJjHk55+0oTjK/TxSc6Hzflt96aKX9kC9hmYZshdHut1Xqj
osSqkufYreBj37UTpe83B0vGIt43lU/MdOA/2wN4/L1e7OC60ZER3I5mOi+By2VnFf6EWfC4SJ7W
SifTSc4ZzVUdQhjCqzRzAHRwmnQEEffGuIvLUxp5Yzd8tuWDRW/fFtii8NSp1VFNg7vrO2GTyoD+
hErksGjJrqkMmllKixmW2f1iHQJ9X/0f0s5zqXFtXddXpCrl8NeSAwYDBgwNf1TQgHLOuvrzDPY+
Z4HbhavWqZm7e/aQhkb4whuaDfZ2Uv5S9TNtf1I3av0wqQO03e39xO60m+LCLDnRrofqtcliTvlD
kW+7rOP11kZLr3FtBVdcHdC7UmF4jMr7tkLi2OnKW7N+hs+soAUs+SCtcGVqG4To/XJlEgggxrC1
xmBda/1KDc9IjJw+rAX1SqFFqvE5f261KImV1m5LESEttHDhzCPeHh9KvyIks9qrRkYJ/s6Ytoq0
SXwPerdSn3mEk/ASmM2c0aSyKtHaz0ewU0Ddo4pMKDIu+CIvnCiGsX4xFhRnsn3eP4YYRdtorFNT
01VzIUqYEW0kko+1NHkRXCrKOm1+FfnaknP498Wgnrw8EXEyQWDiDHJ8GI1hp8pDB8gtk3tIAzdF
Pm97JXeNrLqINP3SlmF0vkpxuqLvQ4YZ9u2iA6uHF8sisFW2grM0aFGEdYmCvoS4/k1Q2JSoKhf0
RJDjQDl6hl3C6T6rVS+m7p99KhpvKJbz1zFyWE3NzBg66g02EUpxGcRu73tlRsLIZbI2iS597/fp
Oln8RRsenQ5BdYNs+vNrzpis22ndxFeWRonZpbOvI5gGLIKqc2bA5fpoJ5TjzwUdp05AbEzQCIED
hduaSK++Rfp23yaqYlWkT9MyITasimugYJRDgb8VyColOr7wI3JfmBkLwSUBJJSSNXlcKhtCCnFA
cvz3qTgVfYBvAJQEVBjstnjkb4+UKY2hBHaBsDN2etUWhRLiHr8Uh9n/10BfZo3fBsLGKOrHkRu6
RMo32hHhiUAfAB7Hz+8jndoLtszRSNuTrMo6uiKnKprtEj6faFLp6j5sdii6ioILom9nFTJPzR/a
BwitkL9BKTuav6GVnchUgKGYFMiwMeIgtUD2iBT497c6ORC8aPGlRKp4dAApkybJYUdKKk8vrJi2
uw3nG7/a2sqZcsIpKRt4A/8Z6SiwsSW7kWH4fxFsk+qxshrclND1X3Nd2/6XzVQIM6RU9og7klD1
8VLvXtFYyUGJ/P7SJz+loVC4QdnaAVb5c3VqQTxZSud8lW6ohVqUgo1iC3YpTybsLA6/j3bykCcD
/3/DHa2c1K/KVp4YzmnWRXYpmqpcqA31cKX/TPML67pCXbvYkwaaxlUWNO7QXDjUNhEqHvULrX/J
Q/ieZxA7X5K1xwfk98c6OjakVKW03dTxVegjMk6IYec7ZB2JvInsKO4VCO7jCr1SB6T7W5yZCNFR
CbOU25Z6V5SjP4ThCUC3KjcunO4wNndZt+NVtH5clfQRUsg+fiZd1w62WvJayObCQ8J7S0HxhHqZ
BXGq15Ak8ZUPQHtIIzsUfvWrQaeLoectt1zwltLmpNedTNaOCFgH8or4CAJcvVl6Exm60uC8cR9B
2wd2jpuOJ0Wh6w9Iqk8I8mSYWLWZ8M7i/xIAOL8iBjWCVebbXmSggOJg7Z56xrzPDfCJToWGSxIj
/GetpNg8xC0IaVzkq5GIJnEzaqlYJQAS39VTuRQh2O9r5ZReHuoe/1krR9Flr+UZmopQ+QBN6wj/
oUImW7cGiSNUC167Yeqpy5q8LwHu74OfxBh/H/zo/tLaUAFpCr9DOHyQ6Fnoqwqxn4FsVedikZEl
Atul+tJlJMOntQFZm9uQaaXyYJTtrRpJC9mmDFvvwDOcCU1P8nKAszkWgt54Rx3DjEO1NCIMBkHN
cepqmqfAYqyUfYMI3dxVSKGIMO61w6POIUxWi49ZeyzpAqjNAWuvtCN2Al8/GQZUTC+8Lg06P9al
AOxOfroZ6vDMMXPybP32vMfTmTl2W2fse0w9REMj2DIvUM3PFjBPr5pvIx3lqX3fBfWc4aOANha8
cRlH3YLOAKFhjKbmY+TfVBZ1oXmVg485s2jEYfnPMULJiTVLf+kfSIVjj2YjjTmNzl51e1hh9nLG
Umkij+nVcKW2ZAzptLLja5qBEQpTqdW7vfIypuhAREshI5glwzI2sW2O4pVA7/7+hCdP+28PKH7+
W4hQB1lsYqxXfOF2VAFU5cahfjZ1IkH8fSwx0b9NxtG9Lcl+o6XWWFwV4d6vX1h2fPK8H85Eml+A
13/GIa6yydBUTGOOzu52GNSC07iAomTdpHTOmvA1iZd1Wa67yvF04qA2uUn6G5HIp312UZJzCTnq
oLkOFSggEWcdgqMEo6LM3WJ7GASK13DOhPnd73Nyet9+e9ijMy31zT6AGsQHgDpU9X91LhzdR/EE
F/hwXhWRvjZDbQUzqJHiJZBbRSlcay69QGhEiNo/qwZ9Ybx30r72fOpK1SLsDpWDLxc/ZY/hmaNG
fKbfpvdo50bjhL1HhfokKn9U8TT/Wc/uomZXpwm32va/0rfjXANaDyaYRtfx0VbGyJT5AcJOCqc8
wpsTfhs2lB0rccWl23b6uonkja14ozyt/OlD7bVPLURdbEzPrK1TcgqY6EKsRgJeI3g/+lx25jfp
DKNQSDao0b4z9ctKv/Y9LiP/2i8773/EBjU8FKTwk+TvzIly6jRD9VAm7UQc10GM5eeGtcc40FRu
3qtWobD4wsJEsvUWtfEQe8SWmv8kvRB0p3G21M/h/E+c2T/GPvryUiylutOje0XVI2ZnTOHakcZz
b3jizPwxytF5PRZSNAX9CDq5X0wv8ujmvQuJoPk7qju1XJZXfnzmEDxVV2RIVIAo9BmWfexiG2p9
1dshEADFOvTwWoPr2qAin4MHsJaIiFTSJdCk33f+6cn8z5hHp5QjhRrFMCC3BpJa1MKiLSxGPznQ
YP59oBP7lZo7PS5dUWDEmEcDma2VK4nBVxOjTAdz3gesTtZpGSJ3gliqeebNTq/RbyMerdFhVg1f
8+mutX+12mvkDRgaUolmWJrv6Wes7MomXMTnerInrrIf73m0OkPDnLQmJ6LQiQLlnd280HPmhqEf
dnZOT74iwtAKTFjoVo5xNJjZYGlUJeSgICfmliN6AF/FirmYHS+MN7LzysgoUZjncvqzIx9tj6Ds
ixl57BQQHXADCLYuOphkpyUidMSaxKfyJgo8BLx/X0anAmDkkv7zymJBfwsVKmVsiwScDDphiLDV
njTeZ81KCz1a4Cyq4cMQfhXXur+lUzzHaCBfzs2qf9XnS1Ve6Gc3rVi3R/cQz4PCBSbXAO6O4ap2
O3MUGv4X6W/WPrFyEckj1YD/6Yur1qFWdolxFXJKVsvfJ+OUbBtybSre5uLr4yn0czKK1MhMvydh
t6dm2Y+Ti73S2squRQ5WBuVS0Fbn7ku07EvYCRTGgG70macQq+yfKfj2FEerkKZEi+cEoS05SdBF
sO8yD3EF9lpt7vTqhc9BSQs1Txusx1ys0bSkcnDmIU7tO5TrHA0UhoYapPpzKsYozgOr4kaShqfa
AoImX5T2oYh2o71KtQsbBltAYmodsnSVw+1V9p1y6xc3yQj5dn3mYcS8/zsj/3mYo8OuDlMlz9sJ
Ob3Z7SoXC7JQo/NxHUqkql4qAZRbVh2QIuxRN529OjO8eNffhj9aFrEvd1YqsSb5IBRw8Dspe4N8
3V9Q0qc35GtXgW9uwWtk1pli1emDQaXZg3WvLgx8f36HcgbUUNtScoOmERz9taxIC7UkKwV2ylUW
16lr+jaCOxjlNveZcjjz7icXo1BNZDPaJuDun+OD2DY7yTcp8LZb9OsCzM/NGQWTPfRPILfIGQbI
QhefQskQu0+qCszsmUPq5E0OR/9/H4LK9s+HiOPGxPiexRiCB8N4Nr3OzFtQMrq/C9Tbwd537eeZ
9xbz+s83/zakiGe+nYtZV2K9ohuogcpbJ7gTHS3BxpRgoFNXlh8lfUdb0DPySfS3kdr632rLZJyj
upyMTr+//dFW1EpbAiLFo8CD5isMKWKB2cHpPk2a7BRJpZY+nLIT+rWiVjJjxyEqO79PyFf9+p8J
gYVNwktJ5B/dUMLWphwjKv3tWF0ILxInYBy80qu5Xqmqf4eCK50Qzmo12Ya4dwpSdh9pu3TG1Njr
5TeEU6YOzY582PUhFm20yAUrPiVd5lqVyvrL90Eadm34aMXamQTn5AcVGh6azkGCLuTPD2pIsNaS
gVm0zcuBShw6FcnCPufAcCr+U2VsNBW0oVSqrT9HUYfOUXwhIttpezIJMMYgqxKKSmfD9lMSSCjE
/GeooyQ/0jJpVjLRcACUXfV8kPvY2oD51RvBza9a9VJ4fNMNyZwDVDCyLBDUZFqx8SxKEBKUpd/X
yKk7A04WtC9MN2meHZ0V8TgOUR+jOSq09K0ndRRFsgJnbXUhgTH9bwaDmSw7YAb0Y7JFm/ZFAC78
y56s7LdJgs8GR0O9y9LAtYih/ovhiApJVE04dcfDFYE5tFTpvuLtFjgVBABQNTao7NC5zaX6v3m7
b8MdfVzobY5kzFoszNcUXEqaAxsd4tdCiT715Exof2praNCMRZYE0frYNSTKrSxwJGRLu9zBh1Vf
z1Ui9DEr5Wyie6JFKWyNVVRpqZ/Rcv+5P8KwDSddIw0k61f0RuhzQuUZEY0S+yR90cYdzInfP92p
JuWPQY82pePkdo1HCVXU4TAP0ZaCPd+uUz6Lei+nB7U33YEnOCsDfPLM/P62R19RMdsh0mekSHth
G29ejynMEfNGz++y5BoxJbvoFgkFli54AG5qtNdhcpd2qxQ95Ki5RQHTyTe6fJvWyHo0njWvx2QZ
jZ9WuMH3YRUG4UIxz628UyfY92c+2sRaWDf4kIBM5QtRiqBDg9NgpdyeLRyevNdQzjAouRBd/OP0
QI0POZiZ1EN/yXGaBilSu91H9mHAGkoBeS+GcJn8STtvPkfB1cVhf3yZ6YgU2tRaHP2fLKORg6Lo
FHRoWwI5DU3KCBHKBvf4NnjStZu0u0DKELLERg20h2J+yFtz1UIIsbpgMfT3mp2stPQDh2rJpGQX
XdgD7hirObHJF/2VGlhuk76q03Uc9J6ZONeJhm249VR0T0UJEaWkr2Lbq6HATxy8wFi/jIayCJCU
qBPVjcr7MxtARAj/vC6ID6RoHcjxx+jTupQMrO215Er1l2XtgVb0HxWZvs7WTBGp8QhfxtZD5eH3
cU8tJR21XUeY9jnWcezakWuVk4QKM8A5mFLZtCV3h/Z/doefOsC+D3S0wbO0AyUyJIVQ6UIvjQjN
ND8i/VwsfOp+gweriIY4qiDHl7thTUCEqyZBLMot7fUwIG20kgyUilxL3lkH37iNUcR6QxgfKMS8
1oRw2nrIN79P66lSuIrLo85thLT6PxiVVmqUtozK5Aq7p3VfR1hZ+W4ZvJLMAVi8slvfkztF2FsP
PaI42OYZgA6b6sV0Pjuy2slQN+NkuRncQcvItrpWH4QqU2fvzsrAn5yzb88qlua3OLqeLAxAog4l
bvwxfCEwQdUP1jB2qedPFBGU/7POvw12FOOFQW8qjcQ6p/pWa27/1YSaMayhc9ZeYREz2LgpnokM
Th8mqNHAnYMDxJny8xWb2a4LGg3oK/eYzWbzrpFKjHkarwPX3DgAtpErlYGJhXW+NmCQFZeSEy5y
vBKmBG/T0HcV6VGVQ1rl6TXsrIWOqUzY51sHpHcMJ04blVUdccb0733be35borxVXgCF653cq2Ad
KsZ8bTjNvrPGlU/jq6ZuHNnBDdj7dTNIi7y3Vs48nNkRJ6tHHCkaIjEA6Kig/3x1a8jrMQ/q5CoP
XkPLXHCXA98UlMjSXtkg3dgvqIe1V0o6r4Bs88kjGi6K9RjN0bXWZit9nl07pMgka+eOny8R0H+W
w7enE8fGt7UXS/1QBjJOFqVzgTtgv2qW9xFCw/PF/Mfv70Zrlzbe+MDAdBng6AVUvYxlO1PncSt9
aRK2dl4CEEVa/76DT51XholRNXEk7PrjYNK2i6DUa6YNczE4WKRyxK3CjOD3YU6B2VRTA7cpDl+D
PvbPCQiUKZHMgcAHGDMON/lorkxUg+TaHaC7RWV/kQW2Z2X5MlKsFZ1ikZfRdZBtbHY0Cg0RKa9z
OzrdPWordHE7T1bHqy4NFsK4T25ekZ8yAXieNZc9mfJzxDpwjXAog8T389GRxkzbWUr5dtZrFZsL
gmCccnKAoMBlhCmHneGJ8vj7hImderxg4P4YLGb2sn7cMYhIrYNpEMDageprKG07KQQFefDRGcUy
Lup7L6vPCEycG/PoG+lVZqRF7eN31blDTiyo7al29m1DJ/tVla/qPPB+f8svKNW/r4nHnCqAgrBR
fs6tNY7GnI8olI9Zv+jwzWm7+DqwerrE3XOI45De/YnbaCm87trM8kJVw953ciXzUTeTVRvOdyR2
MfKH3OcUQjjOiSCwv/Rq5BC19EHrPxPYsa1cbAqZ0rkvL0B+u/D8oYDksuEm3Ed506AEX94GMlzW
SF1Tpb7KqQWQwSbzzmie7TzEtQLcA65wPRFh0J9TsD2ZGQBc/H8zcVTlaU2Yt13mJFeahMes8kBd
RVg2YR0efV3qa7OCzYGkl9pHZzbnqTMAvCAYxi/A23EwYc+jY9YDYsHA0HyME4NtQqGbVuvvH/vE
/atpKj1FG9loBJGOvvWE9cZcywBcWF5QIBuyDcKjMdjTWsaj9ffBTgR81IrR0ZCReXIgzP9cWPrY
D1JXV7kolFbIsMc7TaBSbnr/6veBTkweA4E35XSTwQoeVWSzmIpYqTFQiT9fnMMzWme6ibjomRc6
OQ7CY7ZKVGGgE/rzhYLQnEM/FOM0S4gjUXlQ7Ysyefz9bU4ddprQN/u/wxydAarfD50KR/eql/bU
MiqYHR0WKVH2Ok8vVFUlIA2qb50JXE7hE0FayrIJDpv8/xj4HjSYpPSFFn7FZrmbKakXWLc+/IZ0
fFfYbX7zggKgMh6ieXCFiI9V3EkImlJd6c9hJkSocHQo/XgYsZC/XdaJTW21Lgr04/Pl1O/wEu/H
M3vhS7HvtzGOIrWga/yuxRgU1Yx92O0xKLpIDGnBccUWucvC+8aiKvg6NH+VsfJkbe1DbhgVjEO3
CP/UAmLXKutseC2EC5ajblrbdGN0TImgV/6oXreRAXkMwq7jqe2jbbhFfKvPWMzRUE/HW1+2PW2O
wc82m1SfLmB8gtOLdXkVmR9whNwZL7chXNeR7cGn06WdU2sPk1JhQyotKyzZ8E+5o/uoae1lDRYE
tYVNnd6FJjKCmb1TqEgjV3TrJ/rKMJ6t0dmPJAJaOUPtq+6sYoWaQIwwaJ9kW8cPvbTHOcDvz+zO
U8eA0Joh8gDcQR/v56fkCo3KPEfcRsn3FlHNVC8750JuQ/d8ieVEQQmtM1TyhESRphyrAzplkejY
pkHeUK9i+wNplpUBuHXASG9q8oWCIW0fcH+MMA3QDAShH00olhnvapRsslzaAcBCF8XnllLPqVWe
olvwcA5mwygLEU8c7etRkuQ5kRMmonUH9DotLOWGtTwehCkTXfu8wQBZdqX51WABFdmeYOtscnxq
YwmFY85l2je2fXTHmaqTKWo5kfznn4OqLBSNkO399xPMEAfu8c76PsjRQVlYThzCYieiXYxIJ8uQ
4mVEfOCo88I5tDHxxuDQKGdGCPxkurHOVEz9Creo5mUxWMtctNTIDdCwLeHYy8ZzSJ+T63+o9k4z
eqwgUbUm1jAU1PyyT3xmlkLeDtGEDsnqEP1jKcS+nt+SE4x9pYUalI1qZcR/S0m6UNIlcHYXiaGp
Hb0k1LYyOHMN1ASgm6Qyl/e/z8nJXYBBBAJsGrf8cQdVryysK0pBw+xcO9rBcyXzBVEFsvn3gVDD
PLELVGEHo/A1hWCeuMe+HZ5SNrE5SioTicr1QbjcyVsDqHIYybCw6qVf9ZeDv4y1wcXOdav6zQ4h
ipXazYtOWU/G5FXa5OXQeIUkCSvJzSbH7eSPsUe4ob1Uo3YDRzJFbzOWPvSquhHfU3SAVFBt2Fd5
XBXqrLnjoK9sfV4InWx4zB5gircUw1ofFefcNoNFHJPeWtCzsRJM8O3Qk+Ap652btN6rOGeEubwF
8e/kwya1Vi3AVpEWSYFNayv3EHzw7Ow+AhInTMPVoNyn4yRQjm3Jz85wBVk6OtUZxYv9CS6v/oXa
zus9v8ZC6ISNqPnajeE423gWcnGP1Djjbl8b2rYv8NPFrDIcqp1U7VrVdItFUiSPQvrWIsuhBI+m
zbJuLi1RtIY2bg/IZgS+q5XWYkaeQbU/516/kKDF9TBMhE5cYFHFzEZXkD0DcAR4dHuNI18gB9Kh
ReHE5XJKpUspjaGiP0vxa5HXq1hO3BZZjzpz42CELIdfmhxelFOrLW1gpkkiXWo1cGWw8mOzQIRX
rnaiBVuwi1rtoM7JBs8dzwKWanT5S4/+elWON/kNurQXkYLsViq5VMAhS7uh2VybgNdpc+/SidbN
kD/ms5cbOORJXfEgaZ7I+BxWR9NgN6reWXp+odiberrUm8Ogw6gxDlkLxa0f3XKCKzdthklbJ2no
CmxyKR0ycArTOC9G/9AhTkL2XRU6DqW0cw+2n3mz/nCtX/gwTSFt0M12tUxbTV2BFetLq6GzbqVC
yGpsWK3Si5zJyyBzK/UjGC/COFwKPeRgJ4XpBhtKo3nP+C0hqlNv99DmE8RcnX0+Wa9j8inUQ4pR
2xRS7A35a7ZLuJyFoLSBg3iNamxSlFdF/2qivBKklAvS7aCkFyhsFVz+Dms4fZ7DuxlrtqxA0772
QcJM5KPc9tNHJBB08l7JU0/IuUxJvgnzXVhXLhDuOy12wDAghYC+JIkecg+6kT3hp0wMmyIc5BcH
zC7dGrQnZHhnfm1b9jIwoME5pM3e3jqZvI0qGAs+qPTiIOSMAt+6THKTAsaj2Lz0UThnHVZMAJge
3CmU4oGlOq86gCOtLq1yWHcMnsLNpJrdLSzrPr0xZkqHcLUn2ZuRoKFFwugTUk8NOyujoiRIymaz
HfTMMwGkSLwfU2ujcp6p+aVa+p+gckrDgGo2X7TtYVITVIb+lEXkxZa9KtJciIIJ79YSLn1I+YDD
Ox0SV6i2iB8KEjayeW/YkOeY1llbiIjBUFCM73dCD4PqHtqp+hotZdcJbkz9bWLpSXr2kI1rox6u
cRa0aNJ38QeaB+gCVxlNSC10mw5KWsHC1vWVKqXPbSY0BixZQIL7zCPMVsoAeeZdwDkzNpE7SNU1
oloVptOCyI0hbozYCDA+dkwHMVPsb/HmnVNfSTQKTGa0Ti6ibjva8TYPTPCaoRu3d5N6xZGAO4Uk
3Q9YYtRKsQ75FYn0YNbWIg0R8q8WMb6uDjccKvEWK2cPf8PjG7Lwegs9XnamvsMBQQ1Gj0WSPNWt
V1X3jWMtev15NOyFqeQUcp9RYoiSXZUSbkmlpxTjKulKz4/rF3Oy+e2rTQOAqNX24tkFzyMYzDtJ
GFG2i9xUN7N1O2UveixvJANhaS1h51CzR+fLkrLbcGDp62nlZvWdX8N40BEzMjEOLZcjrrS90S0y
J3xMis7TBkR5kJ4Qq9f0TY7IJXOO/v9opoj29yvSmppLQ3BYwmopjdEW/ZPGzDx/2vZ+vKHUU9Ym
XRljk5gfc4wloTZAT31MnXZFS+kGRRzFfsEFO+gMrzOpY8f48gauWK1mueea1ct4k+mAq4mlASqF
xcUM+39INC/kR3wd9AjFJEGbQAtL4CawXMwpcgh8VxK8iGnHrcrrR/umnv2txH9XVAdia6nigKHA
qTTzB5PVAbvH6A6DnXnpaFyG9Njne8jrVjl7En28mspId4hakeFjCi0a9cJ0WtMpeSbbOSsWgRze
gi8pKPzGYbySJN0bi8Kdesdri3ozox2hHIbaR4Ym8xJF3xIALPzIuvSpK+dGs4RwsDYJ/Qczw1z1
XcveZ8nZEJcLJzyzpuyd6avQyXdS7mwcVMidMNzZk7Xx0/5m5Jqr2AlTPdy0cbyIkvAt6NYxfNa6
fZVhsCpcb5t+vE0RRIqoVfuvZXIoSjpfEJbMZ/lv0eybFpXqi5DSKdj1ZxavIZM4wlea9K3Y3OD9
vGp6KAq6DpFJkiK7RprdRhni5en0ooA8rNF+qjW6BKV/M3XWPdS5TTbDBKygWUOlTzip1N1sPMvV
84zWo9JheFEMtO2w1EwOfv2cY0vdNulSjylIVwZW4qh6ZOMVReqNg0yHAyNbHK1p+tzP10rxnKNW
P7c26nQsQl0hY8DtJtmZ7SNy54sSUw52heyvM+tG4v7oUijJ03vO2ZdbQldiXk1orTgosBvJtEpu
Uwx7FVRYfGf2QjPHx2zAAqeEwhQt6EQuZEHNQbSqtktuhXABrmtdasQ0s4JMlXQFyWcIO9pxxFWW
s7T9aq1owc5oDQTzvK60l2UwLAsZfVI84M0m2aJA7UXx0+zv35qiR7q0U5GVSZdSY3G4IrYzr+oe
O8R5uGhUYvPYcBvFd50w9bLJx/PVZ62hiVLehy3P0WqLGnR7S10w6YbbUa3dxGDXuB0yXrObNOWi
mKJFNyv4vXA90kycjH1dt0tp0U0HC79qc4ouNQvSsXUpVQ9Utqz+dhod6CEJBcWV7WAAGNUrxflI
xvC2mDRUUDL62MCk9YCzc2NzFBaVupL90auY4thAvBPPbr0yaJizR6zbMPN6pGNypEW1wqDHgtdI
IN3NkYYGHuI4ec299sdI0z8WFYWFjZpAGj72MRJhdbSSzeKin4uN1UDlV9LNNFmLeqSSWZtLo9oP
AKjLEHizQoW7qC8sCxJRDMtO2Lv7T3291ZvrqAk3YUxdkHiwr4stIJWHNHlzRsNTB23pZLupvpOM
txw/rmpVlPKu0dZQ75ex/+Io97b6MujXTd4sNYXLEFL7qD0PxpMS3qjy/UheEmSYqBtV4NJWEUb1
ZFKJablylS2zgjhXYc0h7Jb3a38OvBnTldKWb3pE5cacUg5KIRRm8R1zrWGVT4geghWzzT+hg1Ky
cV0Y64FZ17GG1BtEzZrwkIzkX760HIcd7k8j5Vvm7qLF9iDA3Kd7QFTMzxUPe8ttLeluXewcZBZ1
2ctQTEHwMZYv4Wlfif0VS2gttQc7WSsQ+Skue615pfOPbHofhne7/9NO6xQRtUp9kJQbv11rXbSo
HPCUXb6R5bde+WN0G6t78Rubkkd7q4xrKmRLiaSjVnSvGFbcRUOwUO6bLcn+HqB29DTeKvfFW/3h
vMaf4x2uSfqDfK/ey/fSAXnd/bjX7ynNsD6UaRH5i/G1ftU+OeIe5oP51O771/lzuJ1uWN/Wp/Jo
PdZ3zmO/Hw/dLTunf23vgr/DffE8PAwPWeMl7+OrHgmYgsvuZuP3r8pSxfftNXge7v236A8iSm/2
U8EMEM0dunvjo7sdHqYH5RD90Q7V88AB8EZn5dB+RM+c2YfyI/+oP6TnkIbKR3s3PETP7Wv3YDyi
B/kUv+QfrEyqR9Ubf6v/KPfhx/Cmgob/HB+KF2zCCCPDhfVU/2ne9LsxXjjv1RvtnmrRvM06idNC
enfecfHTnpXnYa/8Dd/Zmgf9oB66vfwJ+XjDw44flE3Ut/hjHhbj3+FzLKBdLogBpL/T5/Q5F/zL
+Nf/07/2r6gZKZ9MFC+qHeyn8cN+4gqyHqKn8u901z6Xf4LHllMHgVBYH5/zXxX7lnRRYCHxZr5Z
z91r/o6uxvAiH+QP56m/kd5Unqd8t/mMEbaDTEiS8x7SOzZT4y3f+Cb5rD5rPhGPFnMGA8jGgQmx
nb9zxMGySF7JYAzxH/rn8MlgMDjTd4v/gWCP0/lv8qrwCn/8T4WDQl2IbmS0SB829VrduO1HiWNn
uBjemC1u6Oyp+iQqtv7Gt/66e+VX8mfzKtGWffY/6R6m7/FzRFj0OImfHMgx9tVb+WI9Bs4i+jsf
fCbFfLIo+R20v60nXYZr8Ue7qv/Uf4xyNdeN5w8IMgsos2FfS+O8ycuezNW4b7QDWSsqW5PaE+O8
DN2jjrNInMW3IsWvZufCQmWl4pCW20vb7xA3WyZIO6Yjt6IvuwGbN28wI43spW7taRdDeaAt0yJa
6rvovSwKSmNdAoMxIWfGPSN7sklG6HjN8n7Inv0R1FEIjLP9DIijkTUoaY1SxhBRdU6FwNerv8Ng
bFIut9zsCPh3tOfKdF5WhFLED1KiLhomsqB2GpCLELBnRbcRuSuyYgGyWygXUOEWeoVhWXnYZy+U
qllKRJQ1CltoiBE5ghmDk4T2V4+KaZcjWrnHMoBgL0LLCQ2VmfTX3kmkZzm6ZxClRPJN3UiAGsx6
OcZbwanjBTXjQcaYKoxLT0+hEYSER/VCVfd5wa+sHomP62wk/0CUj6wwym+NAPvRwk0p+CpIOuAl
PQJvdW5Ve5um76bSc1fhjGJbS8ETI8Qdys41fC5wxMnC0cs46hro7JOQ8XRnvqQ1fKDTDJFFmz8K
y3aJHzG1uku6+u+0KlX0ezCQiR5SUcWM4SllHuEl+aHs6/eBSVQa7AXEEXvZepQ9X65orO9hRwSo
VIpzn8oXMlOKnW0LPJezqFoaxedAUqaRScuLXMs3OcJ4kU6ZXxTKuMebdBf4vldPh1RjT+n9MiR3
tLNmLYQ0KgfntYOGrkfIJWYX2a6uzEc5fFLjC2W8p/oTLkqdK4zwC+VcFzICfHphHi4Sr3Fa49GJ
vkJvG6vaoNoZ0+aad9y2IKeh6AbrlKkW9BNZ+y9kD37UxUSN7ltdLI5MczBjC9BvvibdDRNX7vEo
BK+MDNzqTBlOFNmOaqAMRvANEOIL8fRzsCxPgqwIDTq51lrg5HWuqZAqlLAIEtciIE46/f9beEE6
Ji4i8nNU5oQm0Lnev3KqJGhCpaH5L4wLjmvPU8LK6yYInRlbiXIVNbdhXJGy15BGHsE+s0Z/nwAI
MidmwFR1IH3gchXbOZruRnI6PzZhrqSatZvH+0lmDfR/I4myTjlsQ4promsRK4+CQGH5F/6c7LLg
boKYW2cY3cgr8a/wvJLusw6XOhoKMlvCUFDPMV8Aqd5ExrhsAS+wpgQLXpQgfWA2na5j2oGGxwFt
Uil1lk0sX4m6pEEsMthenEPowkVspVVLGx3RSDBq2PCgIrJxo9bXTbPK5B3CcMq0aqO7PymaOZuA
qmm4lkIKUwEovT9yli/kfr4gP9RCWjQDqrW43ZIqOdJ9oCmu0zwGZkdhNMc08LqR5FX5B3EguGuz
vfQhp/eEaSn+ZPfF8Gja144Sr4TicjGH1+KsTx46036RaWo67BKRBwyUmWx1WBTt88SRItPPKPVt
3jzKI7LZKjfIXK2cRU4NHMxTU3mpGb6qY0ebgyAbjcFBNS8cVj2VtyivkXgOLpJkj7BEVZB111s5
wyF8m6Sr1mr2mWFuJWKFOklJvMmx1HedWkGAABJiWJ2pYDt2PSukwtz3Cm2oZvF/ODuvpTiStV1f
UUWUN6dtoelGtBAIOKlAEpT3vq5+P8k205QqqP3rYK2YWbM02ZmV5jOv0ZDytJJqXQ/3sfJSek+S
gV9DuHbanzHGuwEuFbr/1HsGN9atwXuDFDcJ6R06vk2rrobguXFvjPKJWnDc3of6H9d7dqU7cYxK
WgC/ypaKxgbFSrqCjzZQJr0XaeVqoISWeT8KC6XI2kbC+c6tQJsrV3b/Q432HZ9aDdkff/DDxtXh
3dO/gReJi5ZLkvTAuA/CcB91GSZqJDQyxoBgEoQcS2aRSVMkKZKdJh9D+Zz34TVNHoqBuH7wokCD
KSw4R+05oHkz4Pi7QtOliJ1iJUrQ4XCPoSS5qrHxEPkKPBsVNBlUHurbdvVIXYoKJnWqvTF+Vwsy
Pk6mW1R3kf8jFu5A+quuIQg6HAsERIpyY4bXsbfVnhMVOQHCsOqlUQBM7BAg1I1T425gkHPR29aB
9rd5yrQfAalqtQZ6aJEJqPv0j0TcVZeAd9Jkj5HCxgOAttfcE/AjRTn6/DWRfpDz+7AYMyEUlbCe
aavIzc0YZB/1u0L3eCrGfZk1d8AjgI5KRXItUeIUlbpafxaYnMp+QBxF1JLxP6cGZ8YUKPJDl71S
ERB+kbzlQu2trWArOO2eMhAkwHVva3uP4o1nvzdd9q1QeEBcGckKNEwxAzflQ0nNvZTAMtbQXTpC
TPT5PIKTHPXcBE1PUaDs3OJc2eFV0xcIij1GjGNKbwXpLA9/3fFRvWwvDCg7fXhxnHtGq/EaF59c
hCOp6COFxinufkGmCTFjswhd/Cddy+6ESHWgPLYuDXJl3ESJvfeJrRTaSW6T3rp1uMk0JFQcY5cG
T2VFQEnhX1rhcp4jmJ9t+u9DggY7JQX27KbKN9X4xxz+0F3hK1bU2vxNdcjxbJQ3urHtq9e2ux7E
rUH/S1fv0OmBaDUSyrY3QnukNM8GuLkW6BhevAMAm5vIf2sr+UdQxD/jjG5BRebn7EsE4oMPXnD9
TXAVDFG8ldYGvE3byPe+M+xDs4NWVW9Kw/lNVcbM3UONCalQNSP+jYY7rciuQ7TvqYwHOR+fEK6K
uy0+xBARLJ+NZpOkGeOWSFXtvI0k5SDFwuuONkbpIznz0nC5lpq8dUDMSpW8jmWPM3uQ44xaxsHM
b/qeQ4y7C/FecD0o54Z83rzORu7Ta04bFajA27Xxd7ZsAuHKHa5apDnD66CGqflNf4nR4nZ2RXmw
c4or8iHNBVwLRlYa3QCdtM3n3FjLP/Pbxqcmk19BcU87YnDnkFFLHn4ilIrqDCjlTokO0MbJYIP9
14/jLF0H40JgoshLI6Y1gayglzikPrvkWKGZayGICylIUFsVsHYol4Aw/wmnBH6riF1r51bPc+wG
HtGcjHP5NfF7AsWFxuEc9OzyJ0369E3XRkMgER1FoDVzq16Jvk1/aNDBkdAcEFu6yxcwGHNB0uWY
4p9fRGRVKmehDb/kyAOrUREnxM2avRP4C8HITPcV1uR/yz0JRQpPMrOIFqyQdKB8QnwM44sodBHz
NP9hNWhxGoIfJqKBn2cU+Q2e1B4kD1NIWsovlOi5iFHpwZbFk/dE/Wm6MoyXjm6fy4MhJXtXQd0D
WI+/bOU98001MFHAehQdRJE8Wd84VRKquiCWOGBEfTBeaMCHmLRBGRaQECL+//nGhh9sQKtDWFLo
8X2ev+oqte/min8kjQKlCa4GXqju39LAUrItfWH6MdkHbX/EHj6Vr3vvHW8sLXhz2qXfMod1uPgt
U208uy9zJ45zX3inx95LgnguyJ5NthpXvvGt106I4IgTFZyUzN0KvVRzgbA7pybKUiAlAvwNzu60
7R8GcphVlcxy0FwPtH7tAfwoaFw3anoVxsY1wLl0FdXKVT8SR0XmxiQe0dgYrXPdIcDlAqp0sLKl
EOF5ZBGB8k3Uslp7TZ50bRfS1mb7kNGgIVlkVzxjY1gcE4zJeJKy8U/j5JQGs41JgmcE2k8PzqpQ
CBvTdlP3PMA0n5GxBQqzIO05x1XmHACcVVDxg7w2AYH4tjRqvZaXRyf/4ee8ztSgrPa33CGpHEJk
4m+ubTVb80Y011/vwpnjLsTm2PJQImR1avwoV4oy1CUGI4MnSJdojqN11HrvtNa+Hmhuh10ONNnt
JebUoWEVydGUX7i76AlaS0PMQTYvhpheKBJ6SnHpqh+UCc89uuT0jMT1pQf8d7FwZuYuDBO1bGRX
Fc2m6PP5+PYusuZtZ6bHRt/1DpKZWC2sSRMJXxBfM7LdP6yfClMSfBji5MZkjyAWmlsV+cQRtISj
nxiiTV+/HmJ2/S6GEFnqxRNTho2kBF4aHT2k8HDl4e7nSIGwF7t+6T2bXT60dGFFCyqbPnlDexnZ
4gSexrGuDr73kCAIPbRngeoLD1Vy0rJ08w+zuxhwcsH3getXKY5u4oorlBOOW4AfOrlfpdWL0S28
1rPHSuht2TJVDb7Y56W0deKOvh/+r2wkqADwr8xscRnnkNiaKYTHDQgbuGJO1tEbXLdOIzU9QrY3
9Afey1p5LbKHkTxxqNeG9GbBmSEuW4gTxHJNijaaaVMhMWxdhcIyeb3HOM6aEPPgI3J1dEzY+HTR
Idr/w0cT+n3sE7jK0zdS1oM0NUo+miyo2UiVIS7MHgkGf7XIdp0p/MCZ+H9jTd9AU3L0oI/JnxFp
QB0cwU02SJKfqDjx2Vr/UYiifT292a+HWQMwYtQSQTpOglvf6YiOLBtGQYmE6YNTO5SnX5L8nSRZ
HZUNbTR5RDh50YN3brII3RFVA3yjyDU565XbEUsWTnqM7X2crlWLxlZ7loAngBeESSDgfS7KLV/P
V5sL+viU8FMQlzKgTk7DS7nPHScMk2NRg1WRy+9CqIUEKAbe5uFh4dvlsb4vnG1UPGbpYzwaGxeU
Ufoouc1RK4zHXn1sC0q3SXagcrAeQCoJDrLMduf9atFaIXBNjGpN1dCP6xs4IeQnZqNfqzgtZRRP
wR0SQoQ7h2q/EEj3f2B+smIwX/d+gcSAy0QNXXvg6wsFMZtWQZCfuXMpOLfof4t4FFD5RoTGPYUC
/QkLKWq3Dj47Y7U9dfSTCqpQmdGvmzZYCz0cpW1xRoBEx8+MYe6O5qtMiioNb0R+SgpFCPSEM7Z3
splsvdDewMasRQ5K3dztvdsWwEgSGdepYt9xxFM0YQckTHEx09HGBc6gdc6VViUbivfAcjB2bOR8
15I/9gq9Un03RONKstRHAZvNQPwLbIENri+jNSZ+iUzNwGExEvO3jFJMkwTXbTj+KMklk2zYiNuE
TBoIKi/pk0nL0nRWjaGtbZoXCPhfZWDUQiH3HWxrwCuQszSAFaJ2Y3a/3LBeU697M4F9ORYCX8Uf
kdkqv7vslwu+qTTDb/Ra1gn17JqGFkguuv+7moTP9yis+XRDC4pf9l41iMm4bdJDErtbHUQaRLEr
NXgfdOYhFIYQUcH5TpQueurmCo2sslWuqjaHEtPRmjJwGJS3rWHvXQq57HSUkjKqIZR8mkjGf8U4
DJQO9T8pUoPAbCjICDQcGZBWoC+n3ehIg6aIDQMtoM8SJ8neVMm3sy3Vna701gMye219Kkdz11Bv
FZ5kArlW1fWuJ5Kl/eCwZj4sMQMQTErb1YMfoYEefKuSBxPIr+q8lO5R9K8sZH3r5Ao+YAm1YUxM
ITdroNZJZEOJGMVjWTSQEHfx1T0VETZi3J11K74qm+pabcddV//Mk3bjty9NoD8mzbgBBSym7Woy
foCvFZ8kqH/7Co5oeiVgctsGfAMCufxQ0cLKgSPl4loAQSANtGiU64xqGsUV1bPXhRzsxXBaMKx6
/Pm6KyP+VarUiixlo9fWZugG0SAThassekVWGlwEUHKLDmCTXSE1buRvaN9U7Rt5nZ3G295IwCQ8
pbJC6x6QqP/TqV5i37ui8urzPyQ55H3tZ0CXpwdeWgYnizhPo+2ud83Oo5jby+0aJRSp6ncfRvY9
P0dIDwrlKXSGkGxYeOznWgaaBQcFth0i5n8J5mVqADAFajz+V9+Bp1rMrISbb920FgflNNiHRPMW
4sG5+AkClIMjvGr9bdpS9EkRhK4rfM5ey5I9eta0vQ4U4Hge6ruvr+25wJBZaZqs6uRmxuSxgATf
glm0YqFPQlZMkVCKD1a1kAGKSGUaUQC0R1AS9iLP3iRDkMskdYq2AfRfibYcDnF8+a8nMhe0XBAs
pp47yHLpQaTiWMyTQFMWJW+2M0WHr0eZ3Q+Xw0zWKy9sVdI6OJhyiKsq4MFV4Gx16KHhFk4QHn5O
uBDczsWblyNOokCNQkXR5xKEVVk8d4JGYGWHjIKUB8T2X6Z3AdCfTE/OAKVHqhwf0/62T17EG0c7
iE8m7gouBoHYyoqlQyZC5un2cCiUCC4GlNwPF+WL7ERpsW3KSggr9Ft26nCdOE+1pFNS/S6a6LRg
q3KvRXdtcbUw3dmBScxhfJKmYODHD7sYWCp9V6n08oOMouMQxoVupcJuDhYS+vOe90AxxE3OC8OK
hO6v+V4MOwkN3SoD362jbFjlj7yqHHBsPlCDoEiUqs+Y60Gn88Y3yVtY6NkzgsYM+gIi2Zz2Iu2w
M9JQjxJkxSEzV2KiIaDj0n1bmKCYwF8TvBhI3DoX6+pYZWXJfRsfB4ILDEkworBsTVghBwIn7QLJ
Bv0lO2szpTUi9K8w+Fw6qrMfV6SgjsX9LU/VkVUtMZQ6KeKj6W490Fha9+QFv237OwK22kAnEcQq
CjdLblGzcTC6bETB2FQSEU8uu0Yve6MrYC/7gEu8ow7NXlT8un3SY897ZT9Xz+O7Wm286EFNlRXB
QIMeOeLqgA7/5Tv891OsSSYnc5Zr04DLqyb3bvpbAt3uH3iZY3rrDr052uCY0lHzu3fCOz98/Hp4
e3af0/aHfwP2hJzg8zYIO3Ijb+B4VWW+C/tnJXn2B3Ot1dHad57JxcT+B3mk0V+LlW0MT6DAhxDP
PJGnWS9Z5X1XO26cjObPC5k2TtMqYZ9u5ddq9ihkE3qQ8jg/3XB6yGdXTuKfcOZQk4PgUUX6GepF
bgYbJ6I9Z95EGL1GJTdLf9BBxGslrJGNWgEj2ug/yncHXbtopeW3XfxdoRFr4V8X5U+UFnOcd2y/
ond6SI0fBQj5oZZvMsJp3fwG+oSKN1BC+CWPvSlfG0OGBWAFot7bJpZ9lPWrHHiK4voHjznKMi7P
yO7WJL1fr/hHIjs5eMgHaVgH0H21/qKx56VW2E5NoouH5sof/K1DC9OOAaN0DgX3P33T4uD1IuGi
yM0axy647puKLptk3dt0rvVm5ZXfsnalGiCc92n4B0CBq3/DzDV6pLkYDetKvZOC31//7pkoBHY0
/GjUBdFztCdvnBn7o1bl+UcUAuR/8N6pTslAqEucHxeqlTPRFWPp2Lc4VGTlacSTKLlZNzpmvqAi
8G4xU2AAG9D4NBSV+mVRQPcj3f7rk0AxtIUdEO5qk+vAK03V5zKMjjY0MIwlkkNk/gz0bRRsMoQq
o01/r+hb+zE7Q5zq3VWe4ppwO8h3JsCKYBXASNUOqoELh7vOfpk2u3+ltKS3q+BJsoEpb9pwYYlm
Qg4ddC6OochAKdhzfj63QZEr5vDhAIG/5LgWCRgUmqC6jsMlgMzSUJPVafJA0mI1iUWnhNQP9ifM
ElgwEHq/3mJz0lq6gpQ4JUkVBJAmHseLN0lCGsxL6pg4ati2O5OMIQYTw22wEe4zvLnFY0OMDaaX
dAV7QeK5hXd/bpcrGm6sPP1CbnHyC4ykr6OiRXcAqp0AIYicmGeB7G0lgG36wmUw13ug7cD9LkjA
FLMnp8rLm7SxE2ZM7c4MQI7D3TGH56zD5QTFCuABlEhpqMD6eAO88vV6z+57FcSTRf2cFGqqWgzB
THJ9QDMozfwKS1i9OjDHX1VAxmb9sHCyLm1rVVUPtiVTd6Gx60CHU/I7twY370Kp4drVLHdjwvlI
wH04XAlGfqwdHoz4VxE6u9h3rzzg046HGclWQsbGeBwaaae56fbryXxYnE0PsYqkD2xSA3GK6VJG
uuuljRwGx1YjfnGS8wAlygIG5KOFY0dXbhNcmTVuh0H7fdjmfXrLnXZbdmAkKCd14RvvlLhtZCia
gYTVp0o1ATsB+Bsk4gbTB71OI/+lMetNCqU0T6JNIj0IawYr9s8Rgr4CuemlDwrUxGp0boV7LOSs
hZBh7jyqBvsFBQnkpqcRsVyP9GOxyDn29Z5qG+ECDDnKsouN9jkhQJ1mrIGRDbEBEdrn8yiXMgA1
SJnHWmjN5YIxtjeiX516Et0dPbyp2x3lwFUqwVncoUKiqjddSyXokChPegCTqv1lGPla7Z5ct1mP
w4MSg7W8d0edO2QE3b/pjWohGZur6vKrLZ2m7oeI0ORqtOCEyXInmON0FtsOLGd+sKMHYbEuKNph
uqecJGjYi/LTs1/mYuTJTZnlUm/nEeuV6c+EQlp5b5dXSvk2Lpq5zCW5/02S+UziNorapuXlDgLH
zsq0wPas0Khcc0dSJKr+cERWZA1fn7D5MTH1EVpDDtJ4Ipa8uJ6NXFX7tEvYeIRglg9IneD8Iw3L
1wjbexT+iFPlJVt1sWrTg02BXkbfyKSX8/FqXAwbFlnlpi7yaPQg6uCWJNDORXkYb2BeITB8X09z
7gm4HG5yJbNhoqq1sCPEna9NhJJkmAkUBqXBdFh68cS/7Ku5Td6buHCzRCoZDP21rqVemd7p4b3D
vTqEzY6op8M5KwDakxZro3kQLfQO1BGuv19P+uMof/VDJkfdTJxSTWys6x1QTr32VuOzWRPz6Dv0
5kE8IxqYI4fYFztZadcVSm9q+5ya72YfriOeAsnY+80j/MswVFd1le9gS8FHSjY1tUeYXfighslr
047QEaEBu7/y9hG55rWKhpqnrEwIsESSRpwv3AbzX5OIlZqW6GFN5lUZZemriRqJPL5vBO/25PQv
NJXYOv/SAhfCX3SxyGnVvxREQmAcWKOJ+7JhQa5FC4EXkd4jOXRmLkJYZrLnT8NNNk/b0FCNGi46
w33RAFI4D9RPQKa/acYZ1kLlNHsthLm4BMCaU3IkPtKAixsY4dCz/nwR9DnyKGkHSkkQavGjrvwS
6zFgbO+phJmsIA3Q8BfoDUXbK+6xBoEYGi88VpoK1/kdNbZVDv8DykNKgNW6zroHn5fpC/WFufuY
XIvHi4KVqVvTo6xJrqOXQkWqOhAkB/EeyQE66lK3EDaKlZ6ensuBJl/CUzK/1HpuY1oPAhqmwQD6
/5AhnknWdQJk5DJIwgh1xIa4uAnbdlArG0WWY+UPO8GHDEA3DxrJ2FbLHtvoQBTAppZC96FATuLr
K2LuJF0OPrn9pRGIkDUi3B2Br2jXFIoIjEVVSHtYtDycfcMxnkNSA0NUHLYnX66H7uLh/AcDgtab
qiK9QtFWB5Ug29aNTmMoD0xiYmjMUvNgJK//MNWL0Sefc7TC2mmRTRWCnGizUriA2Y2kFAbI5WIv
eHbvELZyZxC60gL//FEHMDO5objYlXY0IZt9zMMq5Ic8+YVqvxCko+vOhTW0PTQu/MO2valTEUHY
Ywk3Mae8+GH8ieAaATSwwM+/RQm6RC3FKxBE9i6BDxWg6xxa/UGCr4SdxbrDIS2h21SI/ibXW6Ne
K86dgxOS86N1b6X6V2a/4exRKtYa4ZJVi12YFfdbmwlZtCN9cjkHHS6zWPLwU+bCBAGkcjSCYh7w
yaWkWY1txCEeRuKRsTXtWrLcZ1EuDs1veX7VddFJZHIRaioR1DNqQrxQpvJGNpl34bWwLYNpz2df
ODezYRM9fhNMOLpSf1UzyPx8ICLcQiLHS7d+yR3d4wC3raRv3VEQt+Bv/c83MPJNhO6GRnI33VOt
GmBTBnzjCJyBITVDKIeL3iFQ3aXwbHbhTUBYNhcsW2YKZohUvcvrJCoFigL2i53elol84+fNAaYK
3arGedfCCPN5yL3KGX2Otn1wCMah0A3+y3BlLoGb5m4qkGgaDkxou2rK5Pg6Vj4EhYNAnNDT9bcp
NueR0FrRsatdKhjMfl3IQ8I2wdJBkky2XSIZMPqFQV4YPthwKnLd2AQ+JM3I2UsFTFsZnkVyStGI
+fobz90blwOLVbh4DHQvr5IaIJAwk8azgW4aRU4lX7gKF+c3uRLCWOn80deLIytJ3e8jpsm3jVyi
DrcBmQO+s2kXpjb7Af9b0w/dqIuptXHgtUZExQmpVnFiIvRc3DdJ/1GQrS9aUiws5PRVzfsYrZEa
XWoH20uXlkOxT0dTzO3rDzZ3QV18MH3ygBqeIplq0iMcHySbYt8NByp2Fdzz/Fb0013l4evxluY1
eVhSFf2pwGeD8OXK+kxcIuRo9CWHktm3+nJek1aZZuZD0+uik6QcGMrXNg5MoDw7gBgBty1LGxmZ
AowRv57e4riTGMFBwhmho4ADkN1l4PIH6+im3zJy7dJeV+EqkjZt8ivsfiyMK1LrabB3Od/J9eKq
SJOZKeuKLAZWsaO7Vr8ZKJGvhha1ffSTFk6DmMdX401uGEdHdimHAU11+szezP1lBdSlrTm5S1Dx
rD1foRDo5bcy1F0iZXFfuiLB/lC76RceqI9r8a9JgThH3JUuiDLF73pSVkSai8ychgLZnTy8ZMIW
CoWZ3Mr3OdituHoZ+9u6DH76EjCmMFsX0WNmGvvWzNYa7CdasoIspXTAXZrnPNIRbr0d+gMe1J51
KPLnuvkuV9K5TAZ0cPeIXElNjdlBtkfKTlCIF12nxIf4ak6TA57FUh137RAfQ/eQl6fQOsE3q4w3
K7xd2IKzW+Ji9SZH2+pGTW1tNT62TzDDJBoOJtJ3hxKiI6IgFGbUFVRZlNo9lBX0n87CEZi9WfCy
hQyoQ9uY5n+6lHWxVTLR0aNt+1CaIvFYJgPPric+9ISiigWMd1LjctUmaRC49Y8Ii+DeRTWEFw4g
0mLTfc5BTzeR/CT4pftAMPP5LbXNSKmsKE7wrUEMfhUFawd5KpR5sx7FKaxwEXTb0IxtaAG3/4Ae
oQOA5igePaQBU1iM63VRTTXBp5T3oFUnrdgTwRBt0/Rd2jezD6vNShKpoFE+naeitKWT2EhoS+6u
79DiuwY7371Tv9HfSDSw4oKTj/eva+I4g9zbNokQ3kHVd7ewgWc/7cUPmbwZjh4bQWwQolHTCwB8
8pOvPM/cKbA+ephkfhpfxYUt4HJbOz+NQFZ1/pJ4YDCC9ejS8SKh//pHzV6C9GN1WZU1hL0n2XVS
+n06FKZ/RAjvI+1M30F+WNFZLey1+CSLEcH8Kvw34uTCKEO5cLxQ/eD9AIoHW0KdsSfZXaxpzs6N
1q0icL/4gExGkrSkw9QsCI5ikZu83+KFGubfzMFYBxX+NUUJmfhgIkISq+/o/N4QMKSddIQdjlFb
jyyaibTv/VAM39EX1mNumTBf8WSszOQV6ISRg7HU7bVL08Qfx30+2msNnq6qAKitHqw43yMXm2M3
Ai8eeGNXhKhYFntP7tZljrQFiik5BNnoPTNxIFGcU4dyV4gQBdJPQZTtJEDCXv1kBMVjEGs3ih/c
ZAHseBlpvHQVN7/QTlwl0CJNo9iFzS8t/x2iGBCR9iSIIWPc251VCNk6hFaVvixSw2MOWVB9ltGn
A/y2bR1r3V+5brmToTe3zlvapRsF0njZ52tNWBgjCRdZ+cKZ1MS2mr4aQAix4OC7IMMwCScqLypG
o9fgAPXarSpovf5rmUCGNgZlY0t3NmjqEYZ8RGgqSuyhGYBbVa+7Lchl6Ff1yQxvBXQ8Cm9rpLcS
Tyl5PYsrH01oSakf4+Tey71TJJdHi4w3PT1aSzym2SxBtFs01MYN3Zoi6UOndulzEtsmsZCL6zou
sPR66FY1csHevZ08eUsG0B8Nvb8X7r8xJ/FfB4zVtHqgK+2m9TdjvaZ4bGBhgr5pU6+QMN42SrAW
zN2qTlYjtvVZ6214ufaafkdvt7b/VOB60UgPqVaGLWKLQCdAFXtahw58sgXTIgQwLKqVapJf2yQF
wyACI9QcNm30QydkqZHga9ofYfXDTnCDQgLBa2D4o+ibPiYRfxCtFulNkV/RTzEpnCgAAilDBA2+
aL10ldb1XsjDSJGya6isHQP/N0pOUn002peQO7gzpNdSRW+wkq9hPN20Y/END6hVb7vAf8dNbZ6L
Ct2FRtvm6ArSFwcrCgwQoU7+v/kKRKJGmYzDHaPu8D+/MC8/+mTnutSeG+QWCPxRvkCqEeokZYao
8ncU/Lksxe/+esS5wANVEEHUo85O0/rzO40cq0seTihMngHUl8KYr8IKeP+HUcDnkMwTC/wFuPXh
D1llTICP9qnwhqHFJUqOi+2CWbwDNBDUvXn8efgnLw46L1oyiBS+enfVQ98eGrQtOopma69cV2/q
b9m7kdtVQ3aIxOfXk5xNn+CCyCY4Q8XA1O7zWnKD5qqUWMjoB99hqzdckxI9irF5JJhrtVNmKbse
1Kz28vXAc48eLUTqUhTr4N6Ip+oiuQ+BGAXaIPMUQSAtpRtYosTIQsQz//n1SHOPngBWUJVxREFz
Ej+2Tt0HvUVFMEbXwrgKrA5VyG32lLgrrWKrqktLKl7R6Y0k9p8BsU6BmDX5nopE1clJqfSBb6Nu
AWIUvAwPuz4+oBf6Uba2dLSkD3b39vVUZ7cSNUbRIqUCZ0y/ZlFVhUmeSJERWL5JLCd6tJoJvLE8
BxAgRvXOLhDRyw5mj+p4cVf7YJkEHu/rH/KBzfprDXQgSaJ8L6x3P39e2Q1VM0ZP5+iPd47zEhhP
Y/qAeANQrhSR81E6DRIINmkbayEIve/O+NOkdBg/2N6TwubvGnlTpHt0lPEbjJGMtJ4KW0CPQogO
rCWpaYS9DTyFLv8mV3tnPCsugYmDLC2AtDRZq/lVq50Ry1qhNgEI65bfhJjbb4lAoTLeC6J50+t3
unsX+39K9aQk6kIkOXNNGTJ9cuIsVTb/SidGdMDNQgMrR0WUHSAsY+F1LSdIqrjvJottyLYCWhjQ
Prm02JAXZ8kPC6dGcYG8PUGbY8tDNQwHxMKTcg0tZRgJfp7y4dtY3Lr3JIcaEheIubdY4tx54ya5
dsx7/XtmNQubYOaIf/pZk2taxYLYzwxcR0XHjw9GSlOBuw/QhFyE+y+MNTWkSZJQjvMcoDbteho1
hX1HizdBoUKIkCzs7dnV1vmeJGvCyGWy2rYelt4IWhlPFfRwYGHA5Pl6iLlzzNKRCjoYQygco8kY
efh/bmUdWbfhwVVfHDSn2ERefyZu6NQ3C1gcu4lWkNNFV/pSOX+mtGAQ1RqCjAmKZlo8L9NWssuE
VFi2bprsSIPPa+++nuSc9dynMSaThEiVpygKw57pNFqm2k2jy+ve5z9WcZu5ty3md72kItCjGBsN
CVwhs1a2FgTeGkmpYK098YTs8jHbxKV34kZGJ0J4jEYnpMpUaj464jqgi5rA2gUoGpV58U0v7aPg
3+VN87NTrH0vexsZkaWkCG9bHGRNyjQ1zFP/u1amu5GrR5gJfD3zuc16ubiTOpufpHGiGtDwh/Q2
DLaIkoJN8jpjFUfbr0eai8g/rfFksxZ6UTdqzBpzLsRbIKQCZaJX8NPjiU5IGL2jaLEw6Mx9pAvx
Em4jYTYsTx7A0Q2A4JUpLG8qzT2FOh2omKPB0csPFTT22LwywnHbNMppCPr1kBZo6j8u/Ii5Z99y
AGgC5CS3NiaXoilHaZxqdA8ClxW+zjrkuVfyq+9tfAUw+VbRgK9fBcoO7f1WOVU6kjEr3d3o+dZp
FkLkuc9AAUu1IRhTL2NdPp9nuXFzAy4mnTimnO0b7dQk1hovK7DMetVsIFnhUPH1CszssosxYad9
HlMaYydNkYLm8J4wIgDwhnIQmIe4WajizgJBEGuBB8dVgYzA5HtnnmEFKFH7Ry2St30NGdZsV5Xi
bZq+RF92nbmyj/LZqaOrarHEUX6CzItQZ2l29F7bbdh1O3kTUndoY+wSglzEggC8S7K2rxdlblfY
mgzuHngxtcvJrvA7uQiguAVHTBA4enwIEHpEurKJGuTDcldU/PsmT7Nug++nLyqcdP7SIED4c3Bq
HxdZeAkcA1gOivfI24SQCwo6kGvQevKA9S++iOLz/jUyYHZHtjiI5nT/9xbRdaXpoOfLs4ycZrQV
3Vb7NxWQr5d0JswBf25QK4MOgHiPeEouog8Q+mAtHRo/pNBQlehA4pK7TJafm4/DREDw0BMkJfs8
jKqmrOWISQ/CGCRIZrrnltYpGjrdG7pPZZjiVPJK2T8GlEo3P4BpjkorJ4tIqC3/IX25SCqsyeGK
C6yRlJbWOvRdyoPI4wuFguzk5vuvV5fSnLgcpl/S+S+WnrpJagjgO1bbhUehzIdIOTStD0AzCT3Y
DxXAJyYAhMYROGNKtsIdsw3CDSsk/IQEGdHuVnljI97UfseXQcgKSN6rSITQX1zZxKWm+5IqEXff
uBZ2Rr19pgbXlS9cHdxYhhBhQ/xHQ8usi88oc66BHprWGbWosToLsdksJI2Q+y11KGT1NhEm4B1X
fBfGO8/GnDd711Pk2MlIqtIWtZAPxg8DE8bk6bDVgzef+Vj4OvgpcHLEEStw9jnCfSHSe6r3ICGw
FjRncKVsaAMXQIDFJrri7jnZ8Xll+RVsHxFvjjSZQfEhA3dGwERlmaOFa5U/vgnmQgaNnN8bo0Bn
QXHnz4jVEbU+Yrmk4YSASwmxhRjVdJtqbzqq3TLq+jlNFRmoK8rBm0TfKuVNJLIraog90cYeMaNv
te6j/vlqVfEhtipAZpCkkvgqtd9CZDM8lNdPQuoAcCxRpdiiBYjOBJn/GFsFVV+rMVtYCVdVdnaH
P6p546Bk31IGMrA/yVEtr8sb3N1aP1uZBSSs4S6iy0geCsYuWUWptfbUc6OOW5MPMVACVJ9bZDCl
7rclYSfBP9fMajcU74KphXOQ1ecnsEUpXPARQv3QC31rb+u2Z89rblN6Yx73uXAJGijkaWg4IYjA
1UWlEk5itsZkEgmGmwi2F8SsDqOd7gYHhR4ho0RfdbD3VtI9W9ZDAdjYZvqPePgZ5Xepy28qu5WF
pJ9Yd3s8pQihirteLJlfnSgVSzI6iN77EMjYEsk36ILwJIQrs6pgIm7N6L0lTnTxf82gxfGNYaFQ
8d56tJylbOcn30W5S0ZzUHzwFAeuAhEFdnOXDStEvsYsghTMwUFmqrHQsFPfXJIh9FUb+drXr/zq
PqzONZ0Pyq0haMZCeuwpUlPb0vOzbEN0qF6oKvvyiwvSA4+wm2RUVkHxYWa88gKbvt9Z42gG/bYy
7yVgw5LyAIxiKyzDQnCuQjSL0D5rhoMjydeNXa6E3q64qrtzU4wISuorVKWRsUBrmIODWuyO0yfI
BSDtjPwsQqra6G/oCqONGK2Es2FXv4u/5RqiBCv0riNWRRwycdKR4eekBDAs3ayGG3Zj1neU0OS8
WUU6huoORLe1nhJCQ4Uw7RLsF54GB6okoC2q9K2i2tibHBrzTGOgYBxxUDiOEgONurLtAfswRfSe
SVLwDFOsB5KxTrI2GprbRCQrLeG7ZnsqI7ApgRBSHFE5n5xMH49e3BPFZyDL58xjWMLl7WFfwwXl
W2CI0fDAsiku94l/ELGEVlMyzffgUYShV+sg9om3E+SdY4jbTlpJd0iU7nM9v+bCkfFhYaPwRtPv
eGZvCY0llUowdXIVyJfFPmdWbmcdvOBdDVHp1/Wrzsw3AjAcjA/8VCnx8Q7x9jg7kKig85g5+B0I
Fy0YhPuUnmFqoc4J57BReQWxF9EwwwWsggwKNfvGItBtTpaV/1CtO6Ciq2TA4Rp+D6RJWMx1iHBt
v/c4niF2TkUTbOTwMffJbygGNqohgGpy0G0ED9kVOyNiL4JWk54jDoYVZRukcoQrluYUyNS+5JEC
QNva0Ox6CH17K6NTitcWX0YK1CMPJbJ/z6SUA2oqVFGBibXmICCHrABrJRYeAyY52wpL4VHl/MGB
Ucxip9I/MgrzBqxvrb9QHBXhTZdtJfQ9i/ga9S1wHzzFoL7NVoZwsVGxNPnfOJ7W8PjzuBgI9LhU
bYBMSCqaBgVD8C1ypLczkjYHrGFV4JHjY4sC0QDo4MfMCvBUh5Qnw0uGKwnJDRAt6FfUeXIzKt2W
jSe7/hW4utB4ditzjaIqWifGBk9O4TCFADqq6Luc66CyYUjIV/wDjrWF4yVdq5F+IuFggHg4A3K8
yZFUbnqhT26DPqCGoVTvQbcW+iRVhSB8gESOu+WSJwhRQ14y79Gh4g+MHVN7L0NuPiScxVFLwT4T
6Cp0Hc5h3lxV/g9UAqgBDu5OCd9DDmo/NNcFfMGqkAENqBjQPmA7nNF1ItXPQtwAfQzXkJIyN1lW
3SmIbfwv0s5rOW5kW9NPhAh4cwugHMmiFSmRNwiqRcJ7j6efL9lnziahClbMnlBHtxRqCS5z5TK/
kS3ce0wvsxyfNsRgMnGZjh0UriQ193UcCunpen7TM08hGlZiAfNyQ9RLxfxBuHtGo9/U+rWQwEXU
z6MiEdotRiLYDkPyFmPjAbNIQD/TDnBZhVgvrcN73Eh3DmvjpZ+dbafclEXlAewrNOXDqsrEN084
H/LXSc0ji3u03gQUvIXCILpAbYZ8Zn0n7hAle+Zy1p4MblKygx4W95VyJ/qkVAm2+l5XoVdKkP9a
t2ft5DOeEPkRaQpmibiDQkPYZQNGmJwlFvucNnmqlSj98EsamyXDGKYQYBZdkRLQi1sAmYfoG/Ln
FMaswtUw3bTp4teGdgDH3CA4RFt8C2I/S98+7LrpSxI+ekagQGESULHgUhw137YBVk8yWlGcKtQU
Cb4m8UYcPbjyiQgluM0ZSsnDQZaPaogDSfWI3TipWfqCLTdjzLotD4Q9zZm22EuK3qjIOKZ+Q8rU
ZsDrZqD7Y+IraLJ3xA9xO2LtiQiJeWrlxNCpXXB4DpKrCW+SMWwpdIWQ8xVUinTwzXa3YBGWdI91
+MEdUcp8S9QuqvYqNPcdssqINiGz1dyxeM0JW4PmLcUyMANtTafLDXNLOFtOVr4bJKhT7c5KHG8M
RzF3EoQq5BeEKqhIBI0m30Vd+SiWVaw3N3S6nfwwHms78dNScqNB3VpmvoPGIuiNINXZVRNSkZG6
B3rkjvY/FEVJvbCvffMPuayxvMw/xsXPOOhfo1ZMlZb5Qu4EqWJKHXccQWq4dPMrPqmFXSVC/GG9
4WmEcAB7F8bJIEub3OmRkvSU8Z9MM3c9AhahyuIhU04149ZmfUs5pmEsjsKEbm4e5fyotuC58J8T
Ah7WjH2CdmQs5FNMkfdmz3ZJZrNfkptGQtKaZDTnXFuQG1dpr1ieEExoOdf77JVnQrczLA1/zh67
PmB4qAEkfx7JYlnlIFpYauLg7lE/4CzjPBbeH5ONNe5ddRnWL3LEyclZYx8NmEgJ2sI5HjQN+WV+
J8DiOdGrjxkdQ7SxSw/h8G3WPBQcExzHBHNdooE4vSZ/0O2pTJTm9UNCNEeWMZostuqLQJQpOAET
MwmdjZPcqCpOvN2TYo2+oMxRLEvDU1XCQdct38bTTAN+TgaJZyNhVezLfnhjrsFu71FaSqRb/M/m
qdiIVIFy35TQWprD/YxTPAMJLSWl9f4tnUofo0QMUdIHiy6AUmZHm04VzBAtY0Q/PQKhYoaaZuFj
2dgsjTclVvccq5zjInxYHfAvXs48Iab+yDkmRmjh+2ioe4PQXws4GBF+QFXpx3WKJRLqT0YEKtFB
dExAffhShDKxgEdjAmdmsADepEFkYG9AMjt1/Am3TV3UXSBn6NDntxa69vhswdYa0BADE9BdRvFD
WJboz99y45V+LKyYrJXeUz2LZLZiiow8WmZkP8zlCpUkbyx+NI+waG1KHiWmJzVI10YjwZi6Y3C2
pR2BaHRA7jgP5VaLL+L+Muz3C5Pd6DoNLyJ9S8w0uu043urhVQwHK3s3Rtm1oVOxqgTHpQS80fG2
3xbkaOg4xNgI2gxYCvAOHYlfiU+mNd4QlFiAQxYdRbzUqaGG3PS1HIvV8bbEA6XFBIflRXRJzDfW
f220W8Ib2tSYJgblRsjTxwJfTqs4KbSdhDEz6RlykkR5URlyUKZk/AWPOyS4lJhC+p4KwDg2zeJi
P+F2SbSz5F2qeV35xIKMu/xeVCGaLjFxn8Fz3pL/jGRj3KrYpzT/tkQPqZe9fml24tgFVG7O4TVK
uTS7REJc2MYhwcoTdkiDKu2UINuN0pgqWBYWtoUi4+iPGullmIfoyL8yqOjlXz2E1FmuhO0Fe0ca
nkOmRvnGTjLU1rzKfnNuDGQB610/5deiBOdYx9YvAgCDpMqWRDKbdiKmBMUTy5E63cmnp5Kh/MwV
p/oxTV/z58p+hQEx4L6naztUIsmXI145Z8xMNo8JT3nBaZ5g2TYajw6BR1QIvd7tMiHvjougxQrA
lJLeOL6nuzlF2dy6rvXfjdVs+TjiDExysCCboHjpkGIDcyOxxuXsUcT3Kiy9/XWOuRBU2CVBalqY
4mAfq14MBF5m1lQy1oemGaWtahBrWGOLXRyb+SKL3r7vdJzqV35uc6y6iEXgZMWsI9eJbh1NOVqH
QvV0PObn+GCnnK1hAv7vcHLNYIV1Qiu2hd+CwajZPaXj4pLeBfETenLdRJ4evGFrws4mO+AMJf89
2zQ72c0yZfTUFTiCNH2+drNqXmTQ1vR04KRR/EDNAAUuUnNo0udmOWeutdZT0EIMrquea4kzPLuj
gBVCoSSluEZVZ61bTnU80QYBkYkOG1Iyq4lD2YFxGqCnCXmvRcZBcAcMRbS6RWDAY4fpJOAjKvHp
z3+xfv5z4Y8e/Kc+ZKFhpK2YOQwqmaIL56UjOQ1LSIwXvr/Sx/Trr47cp0utvl5So7lRJljFqM1v
TW23aZb6S3SpdFhsgp9gxkoglOkayLcVUNyl7t0kPBTyXk3zMw3tkwAORIyQvZPpM/+Fwi0g2HeT
ycifSp5eH7UF3uSAZBVjob1ypL4QBzOR6vt3cHpR/eeyqwbo3EdBGudMNLgsbTaAVJzPFQ5S5ZFs
+/trnYwMnx5xtaTsNE6DcOZaVQ+9+I7Th8YfQfLshdSTV7KY15uyBth4zadPlb6Xyh4hDpHRk9lM
JCWc3A27ZZka4bUFx2YeH9NrnG4jcOp182hoO5GUj6SYTvcnGH4hGLZNQCHAJdMAPooqWjT5g2fR
efn+zZxUDkH/Ba12FAhl3tHXOBL2EU7ZQuVuQHNU3rHDaVMwTSQ3Fqd/xHT4sVp2Zz//SboXszUh
tYhuFJOUrxceMZ0NOtpoQuzOrNpLx8T3D584OowSCVWwLA+0JTTy53DI99OIG4qGteq1RarfpvPG
AI0yjHTwzwpjfAzH/9qdiFVYFsI4TCRWu3NOFhw38yC+mgdfb26HQYC5A2MXvCEqQ0KQ0L1c9sj7
WxysZH1dtm/zK20GEOh//3k+wvh3tyKC5aeY1DUO/ni1jQhFfAeg83+CfeX/EE13cjcREMNNO+96
E28SEqfdkF2UuVcZcP3HO3777MlzepzgMNMXlg+A6Fa7qWcchctyml7pvJXxke/HsmbVcOwaFP5l
4pK/w5CjXR1Sg5+nup4YDwvCh8FczJLRj1gNjMopc+RaNhgX4owVqMWDmFikGjtFf5xCurukiWyY
nAwlqfNLG/+a2e7OfJpTO+fLXazmSW0TDqGTJukV1F7El9v+ZR5uHI1A7lzPBm7eb9T4mDJhAfP9
ojgRY75ceLVlk2Wp2liGJQ4RtFxesuAAXUW0uPja31/pA2+7Wn6GrKiYW5DsWKa5esZ0KtuZFYgY
/wyTGCkQK3hZJGqt9kL0Qhy66jxeDtiZdoDoKJDiigYvWX4bGjsin9gicJM9W++F1XhJOh4Z+cWC
gVhga4Ct6KqQUA7gXwMQKjlycfhDILeDSd7UvdesY+KQjJ26wx+N1ePYI4BLLzf8M1gb1BO/f+JT
e//LE69eboFYtGRoQ3KlSYyaEMXUcPEzFXhFvnIZ1HhWZGTG+FcQGvvQ8QPjwJ0q+cXc4aZkv5+5
nRMksS+3szol8zJRgzJukyvRmUFSFQig6LNC3iYgStibQEE+dzKfXF+fPvp6f1eRNioRMqQW8Cfa
UXbhcS6zm89e6VQizeOBEHJQvyflW73twJKYPxeEklx6KJp9Si7dRDTikblufi64B9Pa0XFlmFkS
ml84V1nWgcI/RxT9iBh/rXOg83gYkHTyr69hdraWyiFy4BujeWX7GsdHoT1l3wfpZf5LBucZehoy
2wOseuFGUVc3fYSB8WHAuPsAklDwO3xbhkDgy/mZI/pEooTX4P/e2xoJGZqtPMe2A9lG8vXkZ160
qLhckJqaDCnpU32/4s5cbT0rVnKrcmwqRaj7stDwrUCz5IhUsyMpAduz7MsP5Mpfr17Qv4B5guL9
0BL4dMIFaRhGupNkwtEBvLtOx5tWKK6j5WGSMAMNjnGCh2t3Wap4vLzSE7ebtxkA15iyA5id4SxA
A+Kpqhnrh4sHl8yOzQsrfipsZxtnLY0MzMKAgqnMq3OtvOYc5QWC16LneBHLCA8yNC7vzbHxmRzR
N2AS6o8M0HBydeGxhCk8FaM/4n6CV/T9WL/1THxbflX3cClwDie92/X46yZpe5vLxYUuDz9h/2RK
tRnK3k+hxoyLfqdj0J6Ot/b0e3jOR+MuuNAi/bLCnt7WWx+Lnkr6kSsXCbgqxqyjvmvkJ5vUSGeQ
Z3DUicsKHGSdSj/CZHnQc2BsWrtXpvkwdRT0reXXuYR7XrUPq9dJR+hI+UdD4DdHjUcPHNgGjHUY
VbKxk/RNktCHD98XHo8U7YLSIl3C28FSmN8daSHRcWPEIZHJMgikz2q4I2aCSCErdAqdw4w2pnDJ
ov+r0d7sS+s56h9DxktO3t/mhGsgavcWMpiMzh1swkl5l87ccqp8yPkAkKe1m++4BpLXPoBfv6UP
ZR961CHS5TbFvFIjtu6YWDKX2lelDMZmxqvut7gnukXC7xaC90a9pD2nFAudHnk7Zf39jDMArYqC
HNFZHGGtJ/wNhWevIUXHzMDjcbBvFxrIIbqsdOyuGv3Z4VVnQ+nhiI5eUhIz0NTQVK/2WdrRLDEZ
xTLkFwZ0DlAIvX8PH/Sqv5Xb4kXYyX6/D0/lxwYiDyCfdfnD0uprSFIbedDLGUzuUh3V4THJpUNV
/2ib2V1o/AXjnTX7mZ5jGh6jnHRRSxfZLAy+xLecvJFGdUY/W5byw/c3JqL/X/sVqi3ScWQEFOhf
7ys0tHGW5n/pbUzSJw1AQnGRMCGuU48uFKiO7y948jgyEQhSAF0JhdmvFzStuW/VhFEjMBwmHCCE
GNkKKFJ+Tp36ZOz7dCWBo/kUisxcSRhRtIhTd/Eusvc2vGCupeNgWzDGRxH2+yc7+So/XW/1KmWj
aZU44tRZMq8vMOTyxxSxPxffyCnbKPPu+8t9lFTrT/dhTIuSkUmxt3o+5IlHFUhrfAX8ocWdWZCK
lDeHCCgz+ExFMxRRu/wuqNpfor2XsuO/vwVbXOK7W1g9smql+mI0C/lMbuwWB3B5vCdLLKJLLUC1
JtpS5wzVXlTOpYvuRlZe0bgtVLojmDeP12LWnQXVJTUzmxfgKw1Xy34ZpgGSHumjPG5s9SXW7tT0
Z2CFB7l7ecMyVYhnKcrk6bRp7VY9wGO8xtVZAjfDeJNsVtTYfYFCmf6Y0FQWBYXK3NuoAH/A2xsa
PCSaQ2Vs4CghQ+D3FRYig4evpaq/D3SvSxmSHZmub48/J3QZyrvmfcq5f9w0aBfTg2fadht21Q64
7CS9OLGMKPU+S5i2MIGtLtJaAndzzgL6VLEGKUell/ahgLtuVRaR1VrhBNjcwpslTYOjwELz4cEF
JPhgMnBldm2076XdbmnyV/0L1mpnFt6pfYVDDTgbGzUz5S9lF2psrSuSQrR6mL0PKsOmndJ1lNW/
RuXx+yWmipL4ryUGBVqIDFs6RoBfd3Hu2G1DtplcKQp+n5z/H27UtOsXJI3nxdxHDAhK6ooWr3Ej
NC+YyaUORGXcapa9cOlM0KUq7ijgJP4vhzOmq6czQc0QldN3d7naCJHSYonZoL6psLAFKiLSB9zd
LZB0tm/Dcx1o0ievapJcanQ4gp6xNn6rEe4zYOopiULMRntjcOkBu5WcejYNdka8IKwi1t9Qb7Sq
vwp1BjX1Iiqv2Fzo/meXOeYg+iAdFKbdc7crHccPJYBJ8rEoIPuTzlyXE8wxtTpqmrTN6HgEkYVR
6pvIsEYmb4hMI+D0mKXAOvrcVZXCbwuAEdJwJUiD33/OU9EfZdv/+zXX4FD0usBzzKg2BoxC58fe
uOXZQVecbd2drOdxLbQAiH6AXsWdfIr+Uaimcq+wbpoJikv02kuYw2CS0ovpUKLt0vQxWe5MRjJQ
Aryz8jGnIN6GJoM453FxD/xLNGvET7mOqbUJe4yMACW1qPiqFv6JiHun6A9NaDKcyzNOvd9PV13r
xltSMziajUYZzRxgBPRw6LQTGs93bU6VsppC0whaL+95rXBU6LJlV3kI6bIH032XQaNS7hkk0IcN
gue2I6Xyz6wd0ahbb7LPlxSB6dMnxaadYbQd0T3rtE2zvNnNvSLGfkpEHrd39NmFv5B7kNmPE+rp
SQbne3jrpztJ9oxoOxEwxhIvYMJANN0kyn0XAyNx3sf2j2HsTPo+VOExwr0Ccd4pF2HwxN7LcKcy
r4OfKdSxCvuk6tCrN82CTmH0mIcA2+mRqH6ABluZelJ1qy6oowxvNRXHXD0EhuXafQAZ1rPoARcd
yC/huy5A5ggl+3X8qg50aNnpeIneZZjtSIXnQMyqQjeprr5/hSdXpW4Byydwsy0+ODifXmFQZTgn
2n1y1YMwQzebp2g/BOWYx0AqRzBkGc7QAU7yej5fcxXBl35ACmhkTdpK76oxj40lF2H6qewe5uay
p0WgZ4dlfogqkgSE9/PjFAA0vNYUBIOkKxipfqXeN8FzV163KdIz3qT+An0WZttyUd0+3IXhprfo
sAuRmAQVvGPc79TirgZxilWV/aCMmUslKJPdSvn/7ztdxf6lB6GMf9hHAxUkjwBAMGvC7R5rq/ZY
O3dF+F9EUVJni2YLOjnIx33dCFqpJ3KVL7HQeqaAtKU3VhOJAEP379fLqXDy+UKrRwsUIyrMgQst
9pG1wrJlLJmGgjby/YVOhmuMIBWiNWhneR1OKL+DUi0Il8HH5EjAU4ElJuClCGBgLxj203/tu6MA
6Zy5tnhd67iCtDzMcZpFprwOmm1bhpRnNAkXG8CRskuQh8AaTn8s2ZfMBYSsGeg4oGu0wSHP/lc1
ERMmHVaSgu3IRxfz066UOjtegog0Gi4DxTUQR84IMZs/95pPfU+8GizhnkDcXquh90OW25MB3QVR
GQTwGAwxOQvV2/ac1OCpMaSBLRVWKlBriDerMi9LlRwFDyO+Epjf9g5pfTw9vQiwMlhqZhywawC+
g3H4/luefsD/XHa1M3Rd7ph+MsrvMo+yyV3UR55QaTFP3/y/X8mSNRJxHSlFlL++7kFriCn28oK2
KihICzjxjqKElPu/Gdcbny+02oN2W8XqkNI5YDAB1I6JPWBWsiaQiYAzvn+ok+fD54uJPPfTShyj
4H8En+tNq9QbNnyrx8iqevUAp9prjpZ/5opiIaw3H6rhWI1j7oF87erxorSXFTPCcRz0N5aTFj0d
Nn087rXZ72jMWAMcl105tYD7VK9SL89cX/z9f10ffzO4uypNy7XwQDjN9lA3wAQE4JsOCMUUc8uG
7R690sBkDiSg2gKF1nF20zdgFAVe5/u7ONU6QDPDwgGG/jmR/etrV+uhNNtR7JbOY/r2Lz+LzjTY
DFEbcAPfX+9UCWeploKoEUKg7NGv15MbxwqDvAMC0mxgYwvqD/U3EEnMq+AUfH+xUw9HbOVamoYf
7vrhlowZTFmhpGgEF074Es4/JJ32kv00tK8VyGVt2Xx/wZOHiWNjhPshho8uyNfHM7AniC3AgyL3
psLP0zfBFQBDKoSIaLV/YJvLnQO1iazg//Piq8CQNIusStaUXqFziuP1ONhupRZbNi2IUG06TpBn
6vS5H0IkPc6c1ycnMJ+ffPVhpcbGoNxG/JvHFolIsxNUEeAvUDH4t0Bykyqoy5tWvQ2a5Qn7XFBl
37+CEx8cxSJ8lrEEQBv6o1j+FESMpB1qs4f2w+qqlbsZbaf36hIFv4LxYJXuvr/aiZCPtQd8VoSS
bYVYvPrYvd0my4x6GXun1+5sGtV0s3nR52tK8fZWsYKhKaJs1D3wG9dYpqxKGGBr1JR5eavYZKTO
Ti+RtCpolca/pxT/qOcqwprNM+Ge1Ic8Q3Th7PI2xApa3wa7F+0SdD2ImKvlrTn9kGQymttmCkBv
fDWX2M8cGgaafukM8rHKoV2Z6KjYCZxZ8ybtR19KFs+E6NBCqwr7ajMq1S6da4+sX+DbQ+tJZ7jP
3uAgA6xEKDC0yUsnAgNIDk3Pt6X1omAooUTC3w+I4AD8UQO4XbX7eDC36MnDJVQRyfugkxFIwZI5
MLIAFLSxhre3TVMDbGsEFy+w9sGIM7tGjZT15xLyk++HERQcZAUBHXm1A+VqrNS6wXPe4ciCr9gp
lt90xQcrCHMywsO+BLVbOh1idrRIjYMgd5zX1TvRFDKtT/ex2oyjnaUtGSz3Ifta5g3GGxpNlzT3
drCccixcb5J6U6g7O9xl1eiNY4hPyjWotTPx8MP3+68FgxE5gR7msbZOrqewSSW7Zi67qHD6zDuz
skVndhG9WGX8l1lGIIAv6+jSpRq9puGLCY4UyKgQ1sO7hr3UkQWbknJu954o6pFItkigxHwEFObX
7Wsa0oA/MKogCqqR0IgEcGgY83327y1Y1t0Y2z+SKYFiNx2MyMEqBlaNLeiooFRihiKUlVD5oLqG
lXLvoC/eqTes66x5KzplN4uE/a1Vyn1g9x79cA64hKBYQLOX7uPiOI8KlIbtiKeSYKHwJytYCqr+
hnQ+uCkRM2O0AGrZQkWMfU13b8HVGGlICDK6O0BnGxE1EHJh3SC/S23wr38dYHpGlVUYuvNvQZ0o
YTJpcX+RRMYO/wkIKrsujc77iJ9cdp/eqOiofgq/M5Vw2fW8UToTsOxJGGksnFV1OIWNo7uGpAD2
GRQu9ipVhPUDrDwmAQ4mfS+69ZwvBhC4Fl4s4UF9UbuXAY6kMCETgnu8tmGSXM0u9pTmxnRhDm8o
j4+54YcApllyGKnY6dFmTKEsF32teGcOihOppugGylgloMzNpObrixkrp+2MlpNCOH47Jr7FiOjh
Xb4wIfzXsVcxN4WsuhkDVcGKXsTEGsy0wPZDj1ySzdRezMn+2MDU1RBvitIXfXgJmOGbxjM1Vdnk
fmG9ij/b9Lans8klOvGCutk4LxnNxlIZtkL0bbmbeGWdaLRa4dZI78RYPhKCJlPiOtcmid9cbIQI
SM86YzF28xGuot/jG04tCt20TVhqAM0l4MgI9HYLNEc4vXEJtwLkO/1uDYvGpv5dtFt0F+XmAmmZ
Q4Xp8pnXeuI0Qt4PBBmKWsK2/utbTcrQCuPZBuCbXizaO8Ur9/eBgDyXSJ7K66iOHV1F6hEprTV+
SUGKD3gf2NZ/01Z4JiijCjom9A5IMIJaAsy/cq7EYfP9U57KaT5fepWhD/1kZ6HGpaEnC2YJ4gag
xKA1inAgiAvn/QdP7WMMapCe5d2ynVYoln6YQ9kKmPVU9s6BwCDtFXM/cHLqx1nd5/PBVLfK3ox3
4wPzxTDBTnBbBXfZ7xLaLIViyVLEapCBgpnf6/o9c89gRssVCNbDFHjQEGvYqeFGLy9U80xYJ9U+
tSwY2hiIQWgAaFdRSC6GTF9mxIifcrd0X5jNuJqL3gf/zd2nX8XBcV9q97fj8t/hYG2Hbe7e8P9C
wNncSYfUN3/Cc3H/jG7vNtvGT/ljeMO78qa4nTeAszzJbb2bepdtf8C658fv5rm7Na6s7W9+HrvJ
TeSDP/PBobqRj2js/eCGu38Q7fVyb7ic3Pu3yX2b9gu/P7mL+2Nyb6+vnw/3k/tP517Zrnd9e78N
3fv7jp8mbr5N3M1V7O3i3f1hcG/VQ7v9abo778J2n18BkXrjQXUfI/f9/Ym7hrrtJu4ryT8/+Enk
Ru6D6l5cu1eK9/z8PGyid/mg+z8ByNz+bH3F+0mG5hb8kLcw/jZXG92Hoemq/EXM+rZoUnrznpHb
ATk0N/QzL9lB1HbV3VO5mXep++uldFH+9MULhtrmO/6fP5dPd5fiNQObcWsPRyXeGK/x6enp7s97
5r1o/kvn+5d/2p8wFjeQRTfypbhQwY/AyzySgjPh4lRniEkeEijCGILyYLWT9LTpnXgKqT27nWJX
JIcXmvpIXxEKIAD12HyD3HJWoONU6k4RStbMLEbV1z0+C9mhJgNuj5azaHvBvzuLN+AgObXmbdFF
IO9zWPRfQ+FSRpWCJxna+qjczZfsjqMWXgprUOeot5wjscSREUPYfJ6L7kqJ7zPm8sicy/jXlLKB
rgXejubzghbeODbekLyo1jZMEexkIp7NLLD4Tk5Z7l1OKtRc0QS+CbrJa5Z+mxqOSxsBET2omz0w
mOCQtNfm/OYwNSQ8z8vgNUnIkK9iXnob0mmxwWnf2qW7FJsGOawiY+JwCxHYFpRHfypVd4J8qEx/
4E/p2q1svCcQtGerJ7GP/QlNwR72H6h/N4kOY+9gQeuXbyPBV1Iyr1CMTYbkHH+NYDx0xZMNXUmb
eiZgqEczemAEVhc3doWHxGJvrJBrwZxQ2uoCxA9y5ZAdla0uX8lG7/XK7FvRP5ai/JBDcJumdG5h
nphooR76n6+3WpjGCKRfNxCfR1gcnGRnHpH4BJTNRCttdpImfFy/P1ROtdvwMjIYyWFlrvw1JKSz
V+Z6hzRkWTwJ/Yvyrdq38TUSvxDa6Sfa5ySfjRPnGEhvkm3QmULlcxWW1UJvYvrD8RVIPKdCS1Ej
CwH+a+p/aq0nkwDyONq+4PUSvbeCGxcNAIFh3tMM7FvGxyOaCiTNgztLjo96kQUWSyxKs4OJl2jb
8B+hCIPygDkQUOqfmf2j/EDhffD5SWU4MFDAfc1jGRK8Z1aDV+XvLYmJ4A6rmXXZoOcDqkCbMH1G
xEAnLZJAEy+RtbXqwIOoFDm32azsM4VROeRK+N+pHp4pm041U5CV5QDThNXlX5mNLIdSZSD5ehUk
1SFgBr/o7baXRX9QIEpMlJ9FVkvZJPCUYVDuadZRTWKD/f06EStvVb9xIyiower4MAX/GlfQobcy
aWbwiVxmHd4syiuD1jn4cb7DcSJF/nKl1fIoBjnJOxswOlW7Pb3QGmIzUNcjVSWw2ygW86mokKBy
yoxTv3/MU0fDl6uLu/tUuThy1mZJFH/07ZgAwcS0hcQK0imQdWlJoN+EXVEPuPz7C5/aFJ/f76ph
sCyDVAQK75cjqbtKw7tK8jmWBQjf/t0WZ652Iq/78pSrMqSHRRsbDU9JawKqFNsKUs7cnmPenVw0
WAizm4Hiovj19WUaeDdWdVYihJ0LpRvGaCiAMAb5b3y5bTG2ElMQ5u1rlW/Vlmo7dOigM71SqYEB
e1UXw1Mvvar9bXZmQnHiU9Hok2mrfHgjqKt2QeoUUmuMSIrT7Zv+ZO1ONb002lv2w/KC6umZT3UK
b4VtGNxF8hT0zNYlYyIFo6LHtHDEaJDpAJLIQkqXviooSbs6AlTNg4OsvzEVICxB8v1+ZZ6+AQMk
O2p6mgGs+utXzOQcL82ATj3PS3VV5u8oNcGkEkOJokcS4jVFzZeep+RcSQl8+nNzrlMUCjrpYjRj
Y+rIQO/rHTSTbk+2MiHbGr7CXkbAR5zbdvw0c87XTbeFBo5mhggHYlCBFhG7CBp3Lf0AjHfmdZzY
O4DOTEC0rGp6n6uaKEW1OpocOrCEYXQxwvsxdLymZy1UF0hRkdYhmw7iLdYfgfElID6n8Rm03/e3
cWJ8wo5iSG0yPQGXtopT0zgZo1JSmUmK2zSlm9ubCroA1fdUXqXymaudat8JQ2eRvVL4Ap39+gWK
KZYz5MdwkGGUSUdASGj26IAMZbKPSmcjskalBdrAekABnfazIMXTixZaRGMZHzgeFfl9CBAClqoz
A7RTG1KTZUAInEzGX6OrMe/JEWKczvjqIQxx1N3pIg/LkVNClv3xXBfng0SyOgxtATlCHp2r0uT9
+jaauBzVrCbJrn4NBt72roOAk3fkHaBYfhU213O2cTaopEwP0+ybySb7rexqUXTRjHNl/7ly+edV
de39tbJp3OdG/GK8eXgQJRrF23u0ea+OiDj4pYR+sr88f796Th1zYCQN/NGhp8jaOoblcaUYqc0B
UGZICVwgRlckLixWxuJz/UhICfE7kYxzaN1TGHSbt6aIreMYuMt8fXPTrCHGGbN5SPhCWpOy81OP
f9pHNQv8tttV5o9x67RXmW5BxdMOzAIhQZXJK+gAReq35jl58n97hOtv+fmOViu7WpKmUGvSDaeC
zDHd0LoMP7pvbTpt1OnVNCqf7IPjSxmUV4FWLCkUaeCWyp2NMwfNGHxyGBAjClIzqga6NT7SDDLi
4jB2GFvsC1Ti4uAhU33aaSBEUUdBcrY2ir0mTGWwMwbPheIXpUzuBolXpRuUh0HTLLtap8Ez3jQp
iErP6PeJ6U09lvDPCCkcHI0xyhV6e3nkOrhQ9a6ubkLj2GUvuoKSWfAT0TQvGoAFZ5T5zFaQwJTQ
teOsQPpCiF53aKKANlFRtwtfBUl2hvJA3iWUDZXWAX0cebBoZNhKVSFtRjkTiqGN/ahF2kGzbqWm
v7CRlcEkWii6DdNFOuOhWRxxMGeILF6M8Dovxz/2tZzivUA0qKNqW7Oy6K6jYFjQDkLRYkCDaZn4
2P1Wimo/VC47RAjTX5YcbIz7pI4uWg3qybuOFkVbvkdydEiM1Os5BpTo55zcquGNrVwKJRwhitck
DspDVxmiS1qCzZt51TgPRgCNRP5hB/s68SsZRxkC9YzwSCJpiJNwjtuHjuaW0PQqkLqx2b52iG69
V/NXhEzUqkNo7NXFT+RNO22JdeI5ClyFp/FXZu7UP3XplYUgFeKEwsZqHhkDxnRihcyIUH4yUZxk
KYMmqBpkfGremhh5m2awIVABSAmlOwDiIutjkeEmHvO8AmKOH+VY+Xz+2rxTjSMOlfwdnDAM0f2+
TLeFc4fvLaOCON4EEbJRHiyhyczdpPwl1UB/0TOpftqDF7UuqL4CH8ho2vOls/S6kDFUe5VoSE+L
x4BAHhDgdBGpvMkhBbnyb+lZvkx/Bf8odMUZ3sTo2sAkdyNWfVvvImRhcC92GprrDfIlyWODglah
5oJmWffgCxGZGWakW1LQG/OjmJ3Iww96ppfB/D5HuAWPjyCNkA+DtXQh5mBNBj1Hf42beKu3uY/H
DZ8/9grmt4I2anPKsfsCPdtraLYUmLKdCY8n6nBau8BmBZOQSL+qwyuMfe0sgbAoeGMVjtGAksM3
PibTgoFsfJbPuyKeIlPQZYV9DFKRVGuNVzJSw9KsAGam0GEcnMOYC61GIZTMdxXACOuPLv/hTKMb
cBb+caoPwNWx7SaZEECUVRycx0AfeiSq0WZ2VePSfMqMnVFuUK4K/lHVDdPk79/xiUOb66HWYAri
iLUGvUiOEVnyAnhXLp8KDQW2+EJ4FpabAU9uPPHOP6FIiVaR/vMVtdWpbQ4KJPsO4LfW0KZKJQTW
9oJhbrzIDJVjdllc/Sj1DcW8mDWe8zg7lUOJ3g4pIzKNHLurlM1Gnrd1Et5wFFz0QtemeYsZp3SB
kMfg0KBqGTtjO9PjQAK1DLektDQZisryFvxagYq4MqThsxmtOHP/ei+f7mtVeqaZxKtZBCOY3O7D
6etsUX8KL+AAjqYMFJAMbU2H1TonzSktQP0RCY/9otxFjronofOXcDqmAAUyqDpUOUgoh0djKXZK
9JrErZDy7JibA9w6irwznfoDMxfgAYM+IXiJXupybEHWoLJEFSvEWDPT3lacgtZyNdIEEnNSNUIF
D20tGNYEzyy8F8j3GfhuhRjuqHtI3N5mcnuF6KBvSsuFtPSHsS12DuWkUExKIePNMcdhiUTrmdRa
OZHJf3k16teUyAk6WGE25ZXePWqFjXTVTzPAQynCQ2nxbeyjijrc1HLrQ99zHWf25wC1RFwyphcm
PgLOE5fnAuCpvfL5e63WxGTNjpGJyWr+kcwIjR7rSYybJc4tOF2wByxG9eOdEIcapLvvY8PHVlwv
SaoMIJmEYNwcVzD7Su7sqQwB/ZpOt61QmZyz3AddfzBo8HXJljP1Q2oXc8Lt0gDwYO4Z18wq0Xuj
9qc4QS+a8hgpStHsw3ktd3434S8hXBaY8dGum8I1G6T3Iou+Hi6D5yQVToW3z08gfv9TH2lxamMB
VCi6WC9R+MhIkm4OekO4YzDvX8YzH+wD6/nNG1sHt7Qri76IMS8y8+tAB5SO6cQxsu+18Vc83pSp
X8XbOr52Vekw0ziUhciyq2F7JyHB6mXzna5DS5B+hwGCiNq5avVU3s8i/98Puha5r8ImdELsVwRU
tRqp3at3kk5grR66rsVyLCMKtsZDEHBJnJ0YHrO0VVzRBtTD6UulCqKRNHm/X2enWtHcFmNjEATA
r9etaIl+f48cCjgFZac5u6Yu3RojPk0n7UGNAlD0UZzCnNVuBkdWiB9msw09ABXnokB08amlJZlN
L4n2rDGCB+8hpEKEFiUCloXOYC9D7y9Fnq30TBJBUQ7biB9lm26aDnnxIrRzaZ8MFqKIxjOZ84di
JbEKvU0yc/Q0+xDwk0L7WWpdbPRIz96Rz5xktLMniKvGFlYRv5Cpvsm6bV7S/yHtvHbjRrY1/EQE
mIrhtnO3ssYt27oh5BmLOWc+/flKGzgj0UT3wT6AJ2DsEVPVqhX+wDT18ntaUpdCWcfFLgIbQOYb
s7KtTVwNDSLQ4QGnJHO1k7S/VOihe0LZoiI9oEksCwwp2C3F0gf41g12EkaTH6UohyRDXr6lhdbi
lzuapSu+orlOW3BoFUg5AJgF2/gfQcvrHqwLyaCLoBG0n4/S9QMS8GkrA2trA0tB5h9yf01m7otv
Qty1w84WN4G1m8xihRrp5cdb3s/4lTCVYVny96/xo/fHPvYnrDIA64arVnuFXlnjFFJSmeXw4007
2pSmvxlfyuos12gAKcFDR7dPpcMhAKYYV9KVFZcbgyosBBUTYM27QgNnjTb/5btd/BjgBIBEIB7H
RPXrzQ7CzL1e5QgD7EqHEkwUZ7Ff37nsk8tXWmoFSj/K/73U7LRMjbLo0hb2EPiLFDtQKdFPpQmZ
kDEQRCKCCD4WtJlr9AHhvkgl0YymZJisrxPQ5MW+Bl3aTvBBoUvAL6D19PW5k8KtuojkQSIy4pid
8dHjzlvZ5g613+Ts3IHMNdDgv/wePtLjPy6tYVQH7hTFpHn6HOut3QmDsR1LwwI7rcOVjMx4U+NZ
2hvUpzD9NPqhA+i0INwDhAo78ex5+UZBZzrTQhBQK/QN13pR77xMbAKKLASRbe89joPTRxs18baM
kvqhPOnJtR7an+cjr07HmYXOtrCobL6+umKILIvgFckJBErV1P4jo7/k5PivUhTzv7E0/HrBWUYT
hn6Dv7DxMVaSrOHulDojUtzIUpeF7N3St+ysn3KjSF1S6VNxlfvykbf88dU+PfUsjhZNQSc7HQGs
KY9p7q+spx6vhCA7I25JT4meg3VU7Tf8og4VitSuHuCeje4u3EDKim2BKD+TJ/oEwGC3IfBIJOsT
tLpGGj2p/BEls5x3KRZ8ebktbDveHniCD6olS34WbuMijHuMr+jAW/QkaAKgS62y7Wj04o6AnKgc
Tng5cBFSZRfPVym2LKU8vGK4sccQGe1xe+We/ozL3BNKjWCKUXoBW/p1CUW4zDK0YPfRS2QVTQGm
7HsKSGRmaWAywM2uhx8Zyf74gIi40jJFShLm+ddrjiiOkrQgZoMfcEIncBVpKI6slDdwnSj5Jq+0
XK485mKQoUgGqgJ6lhnw10vajVVnTsclVawB5FJBRK9d02ccvgd/wTjfOf7NVPxCCvrKhRffr21Y
UpbUhRgyW6xZoLtOBur1tsRDneQGDoNWghTubqVELs1OFHEuX/KDt//H6/10ydkyU7R+sutKoBWk
7kcuGccnrXzFMWo9oWeY0mn0SmxB/CcLmK5lZJs0Zz7KZ860M8FDsFdQia8yZ5vEwZa7ReEvRt47
Zqs0Dcy6Cb9HIOKhQt8VHBiAGOnNg8wZrdHLz/JnWcfqRE0OQqFgSGTODvA4m1y7xt4aUtFW0Vcg
UIO/nG9d8H/gBCx9KEMjTeArmUD1Zsdv0JpZ5BmciRyECm1aUW7Rwycd+gAFNnv6cJJkcfn5FtpV
mFZBrsCGFn4mTlJf12VqFf3oZ1QctOK0WOw5tFe0U8Ajjl61IiksSVhjoKdOgMk1Ttz9taxUhuz5
avl8B3LnfErMrCAcfbxFyZEQSyvPrboV/j5qn+z7Cc2aUxufG1NBDG4DoRgdmSvPv3SCMThhBMck
g3xk9tatsXPLdOg4UFhF+UrL9V2CiQpRaUtpg4Z4iOVMWykPsfK7wihgarUD0AHyU2kaGPVHe6jX
17GwCz6nfJdP9zV7K1muqQ4eLJTu2skLkqegB8pDn9rGh0Nrjq6WraMGMZ/OHyDInyPNfG5QcnBs
H7Edsnk0GcACVxPihz6waT+7kcJNwGKmOiTsvDC9f3fau2l8lQrs9XiWnjJWM6xRKpTVt6i8jZTU
TSFulF30DV8mBsdj/Jem/yOoLCO0jga72afoz/XcA6hTyA9wIJRN29xj3LWp2/Db5Y+1IOHx9aXM
4raVdkWhRnB7Lbyy+wYNavesj/EuBOMj3WxoNa9E4t/7WMzgmtGBA3vu4uhmTN0txm8mWaasY1oA
+jgLWNN0vNqf/Ejp/1jOdJttGoQcXHO5hqgsvcnvyFDsvLuVTlAJCnWu1e+mKTsAe4k43SPGK2Xw
jjDTqu4/2l1kLuDjN46zdjFq4v0XloGFB1lxjob2N0KbQ0edPuzGL+MjGIEI0BItiKocN3IYVGnW
alK7nayuKQwgo8l+fdsF1+LFYpT69/Hm8McuyMxGcQsCIh19XYYKbdoYSM8lKFPgEb4brx2dH/Dk
2RvFBY6mKzUrffw56aQrtL7EeOTD45BThSHRsJEzKRWlK0N9N7r8mNJjiJjMtO1LoFcHqwfN29B6
UN8n5BAUVnhXeI+OAR4nXpko2IFHmkAp1ii6+X9DNWo8DYcD1OjJYxns4Y8houLgomwHDKHB353C
zQ+fKsrUqFBP0vSphABFfypC0j7X6QWjQtaY+GMNb7F2pA/uo6tGi3QtBc+Yknm4vZuv8ngj05u0
g521u9I4J015zz88lgIAiY8pEVpokKdeBAoTFlSQiZHO6IaPCrUAJJuNa4+H0TY2pmWchupcCjIY
VIQ8Sz+EurVqcWWQ3rQdQRMNTruPpUtJrU57p6l3VzNy05UJxOzzqAZjXJAlGvJfcyq43hq4Fzht
fOtU9srsreeMfkgndiGGLXIMBCHC7gLmSJhRKTZ3OlSbtGJGFSD8/4SBEmeLEt0Azyrb1x7DnjLe
fwj60z7K4uRQWU95MO692EXpDbbE9HtK/H3sf5fSbYVd4fJqPUe8jNhTH+U9pPSeqgjB+13jHNCW
M+7HESQDqatiOjtiX1T5Oyt9s4Hcqc4dHwbCiVxUUb1n56VA8BQV8T60LcUrSu1u2jzSwdc7TGeS
Pco767o2MJlI9/SkNmX07qAbx3xHyV6NAOejlOIM9Q1DbACSGNm7ZFvEeBbxoyo3RQ9kn5v2XlIu
UCnUk5cIad4e54KO5Kh0AuaK5iqxpZYOGZH6GCQY1KofNh0SUJnhgie1HuUIjTYcG7BI0zUyA6O2
041NLtINpbNQ9+AAQAOgI5H3FuORZ2ql2l/XCIh1ZGX7pELPCINMQCCbVONpt5DbSvGc099y2mY3
ifHYNaQ8QMRxw8o67HmcG4gu90Lx/oJBgbDPqxwXg3CVc18kmBNJuPF+VLFO/w2Bk1A9puVqwghd
UZ/lDFQxdIaY6Sbt34TB9DF7EJG9k35pZWwR/NLb2nqMcPLSIqRgYD/BK2wCwspg7UYPlwH80frQ
OJKuq1W6EiRlFM70C0JaJXJ0icaXJBDZ3lHr3qVaUy5ehipjlNvtpFWajVIffYB1j4VO3aiSDhPL
vEaCU/38AMlggqBV3cVMg22P2gOmWMgGl3WkYXCoHFp7WlU8nJfpr83I/6Zk5E0s2vTsuPFRwRjL
hoAjh6Gu8WErx6gvoLTn/Mkc7ZVzJ81+TP3Bn24y7x6qHuDpOwdDgvy9Le/KGEX3kQoBnRKAcKOV
7KpcORVCPEr/nAC4JBBqybfTIg2AwVmy3FREc4vuZKPgRAfFxrNFMifTYtpO4U8zf26j3+BmBVYm
2HuU+kuoik3eMaOFY4p65akip2a14BXG4Ii2T2l9I7bZHFLCYnQS7gWHuwlIFTshlXd9xxy7gHRA
qobb+Vp6PPa4mDHHZYg8RNq6YvjXM8Cvh5fEUu4MS+CJgZtPCl5geDXp/st/xYWQQPDUu+2ut4ZN
6OPiHeOWwnhEfyWTxx5lFKdAZn7Ry9Tg2HaWuUw7cNS5YMR4k+kT4KTUv698oHQ09d7MRN2NYAcV
v5MbGEufMbkD69Z1MRpfzk2gawjvODurY/SAlktn9jcJc8veYz3SjOKx2OrSEwmdkLRHaO7sGxtb
32fJJCne4yilsO5lezeovJvJY7e5xTe5OFEgbVV1l9l3inI22RjSJbBxka4Dv+AV24LMXqSc73ww
pLESn0NlOEtrjBaDs1aFwMYXdZ9DJ1vZwU3g8q72uL4M3V3lrlGO1pPX2qFNWuFsVUibQ5Au/DAr
rk7dRHII5RZfHel/woRMthV6utZSry93fkudu6y/6YyJXfcbir50QxyegGOBtma85owonJ0l+HrK
b1IdqdE226PRLkUKRNqd0LQ+SNOWkDNyGPMNmgYBViF+9zyIs2xyGLxg18ehN7G2WtYemXs69dGW
lD3Eesf8NwJvhCtyE/AOOSeEpm0iLV/pXnw0G3eTZP4OusZgAq8QwyaZwgMfgpPLxe4ZVnLisrpw
G037QwHjxUaXY5cySWuCFymjyuurUX+uVVC9zj8uPS8drTRzGmjqgf82cLmTXsH0iEK8w6pav1PJ
dx1RrIF8UYF8sPSaAaY1ZooOzjPVk5NXj6Fef5OH6eU8drHmoNyiy+qqLgyPrxWPsKZRDSbro2vG
VAnIR87aD9mdq1pZV1gNXb7eAv6cvPnTBWdds9yiFzbaJmDHSsKgRYHR0QrJ5BtULKF0flg13dFy
wsHZa9+N8EZlmV++h6VC2sD23UUUhFxuXmfFqRarRoSYQQp1q9SPxCsF1zwavYPPeEacL1/uAzn5
R1by6Xr613fchFVkak3HiVK81Hq7HYV1cOry4OEuVROqYsf7EWGQrcbGne39SjVv49HKmwwwRvE+
1RRsP6uTmjZPBSNtgPp1VOzaTtv7KP27p4H+vJjae6dS7pHW0whnYnQR0UsAUGLP6lOZmfW6MmFA
0esgrkLyi+A/MIM12NrjT92td6hBamxXqCF8CJmlUnLyR2kvBEW6j/PwZKb1mtYttrL5Hl9CYKHq
PdTJYwLCzLcbDHpsrujjo8TQGWDdTe2Za0n4tEmEpCWCrxmbMOqe6DZOQueMrcHeSysfD7GOOzJP
BR3DioMs5PiEmnBSnVdGWKn9WpqvIyC+FBMbh1okLNeR9+4n70Aj1pc/1gIdk/X56WPNNkRdZXVR
y5qpqDbW+EDOYponaDOsDo0cCB2GRkLbryav1mI18+nCs40RYX9VBKFH8zHvMPYl4ahpupxLz7rP
yDkkqH58lTLQlemsaUNgLV+vRvyKvGKPwmhG7sDUytXOufFbE08y1Y8IuGPoHzJ8rTrT2goxbAN1
XK18SCiZTPp6zJuM3zG5Onp6aCmuSiB7PKq0RUYVH41lOXJsHffUUU60DUwv6SB6GzS/itBdy9w4
TF4DHOE0bWsCrUtw7AqwEyV2Cp+G90ijrRg3Vz7StR08ayQWVWHqNcOsD/AHRxzvaTzb2rPGyArk
GL3/FjnI6W6CY0rrH5Bh+VeZayukma73R2zZQ7y0v+c9xgrkV65wNwhx99m0bdK1GnzHa4oeVkY9
assko9eeBEwxwOZ+Xzw67CGRK1vfzPcxYxIKpCD51qLf3L36Wrt2rXcV5+cOo1PMImFag2lJguxo
kPgX+sHz/vbD9FeJ4EOpRXfMXjwD5jfVQgkqwbaOoFvWVe7dldWec4aPdqbrthpAuDDpk+3Ngo66
5DZ13kjp8CqnyBT2wC84vdLeuBcI/DIKYC5MBND78hj57T7X9L28g6gwtlJ/USRSKbYOiy1OHNsU
ehtHdGtdw8fL+Hjp/c6GYmlgjrELVOQ2fW/+7ozbMTnQiBXe1sCJAZu4TUg8+315if05gPwaBmbN
1sAzUl8o+of1C2Vel55L8psGdc9rj7d4JVsXkE2kH4866/rpRaKqZYW1fOOcORNxBTMpe0AG9sAE
Lz/UAjKIp4JOIMXLpNTKLMZkwo6jru8Qm9SfrOmMmRt+h9KElh4nrxQfwP9AoeTKMMnayI/q/EmK
+7jE9i6brpzEi9mHC/4fqrVseM7uZxA+XMvAIea1a5+mJ4mZnFnx8DJ1pFrJ06fLr2C5b/fpkrPQ
YQ9KWdmxlOb6D8K48Rkt4b2JtTRyx1gg9wAncoz9PLsj1jc7aViss1VleWQZyFFXf/GromIDso02
Gm6nl29xMbgBYuQb6YzIPp7gUxParKt68CsUHeLyhW5AZPk7n6TRjn+TgqYUdZcvt/wN/r3c7MBr
Ok/X0hphozqo9mPOxt4iO1AJqi6Aofhu9lc+wfIR++kBZ1+98a3CCg3yL8RNK+p8Ocpg5dO5TUOJ
aKIwdpR1cY0L+0FB+COOfLru7NOXFSOpTjq3ayY9C3pUdK63taJuksA4taw7VJZlI0YCAL3fEcMg
R7zTrAeDH20bfr+qcOzbiig7NF4Adt24sh3kDcxv0GT+j5QwzBiE678miqGal2mcNQhhN6D9t7SN
g+5KMF2+BHBJdOkIAfNxYxcKgcVAhlMHZqG5tAwFYn95QS3OcUzJgreY4YA8nkU0EVheWKmMdokr
7gMjAHKEFwrLlZEfyC0ipQDiziSB/15uHe3K9lk6jaU9CsNUBpzAAb6+RHByAVgGTLtKpCHiLWMT
v9szr7n8kEtR+/NVZmtYdKYxxWoPQ6giL4K2hmpP/EuvnwZG/ZcvtUTBN1SYLbA5UXixIa19faSy
oB09ZYKL6S+6k54k5HUk4coPKu4/VUuNiH86Ro8paQXaLfkw7iic91NK2OpCiuDgZ2O4uxzNpqb/
kY36sZm+R3qLu2x9M4Lrcf1nfiU4eCcuLZskOTQ6QsMQRiwsLzx93Gp++QTuX5TZmm5+QoEL1BWr
d9RER316mmJ3jfDBuhkNJjzJUfTFTkxP1RgfnMPg0geQvtTdeUR9BhoPMzRBfzjv1nKmVcY5ru8f
+YgsMFwfY/tkkGKhJCR2qa7pXriIWtHX2Wg8k2Pekf99q5L78kHpgbUl00NQZTvkdvAbUrIXRhhU
QiG1NCUMYcyn+dKrWJFl/drMfoaqtsESQ2qC4ao+FsYNauYwz2ioN/QKJB7V2lxHmC3uPYvWJPB/
FW0Z+fufArs1ZVGUusQ9GqUwVxmiXp13Ly7+T5eYpaKOBePXdGHVsSyn9iTyE11+oLWXV+Tig7Cx
dZBKJkOQWXKkdnkej5lk4Sp3XILj+mo5tIDvZM1/uoY8tj69rNpNGFpZ0BEpml0S2yovN72twoZ5
0ZphV0fqraXfBREeTPm2rnEsN4s3xUluBOGFQC4HhmXsrJmZXH54ubP/CNL/3pgzC9J6juBy68MN
9CVyD/eWTLlahMoY9ec1QDEhyucQxmaf0fUYKwRCEgvQsfjRPYSUWavpmcfX/0a6NP4xRNuqv3L6
LCUCzN2hi/AL0N3sjauTppf2yBsfp5KyAvPSE+SOVW3/GqZDN+z1a8aOizH03wvOEcZqk+m5Bp37
lnO1GfAF7xEHPqvwp667eC0+HGgjQ2o6MQqdvVEPYJuppVg4CfCmhtmvqYby6hQBzkITWfKe6USl
wJxaIOkmaFn2DQ7CLZg/gH7KtJc+C9eTr8WcBGdLZEvhMEo9hq/LHJppZqeNltzGlvkoVZ+ws3uO
mHtbtPri0Txl8Kcm4l/bo9RcWftAvLZYS0LPm9J8L8MlYbL0jVNoP2F1sEn94spuX9yK2HshOQqy
2SUp/XqP9aQAmNeqRM7/rT5kRJZsokrdTtQoWD7iYe+KB9PZjpmKj5S7qphIosp8aiAYYuAAZtAw
+i0In8sbcYH+YkA2/fe+ZnmGWcZizG3uq6JpgR/mWs86uLkFDI7pmNmvzDir2tqPqXPo2KvSOrtG
77rQHuSxJGHtGdILL1XtbgFeXDu15dXnexgxEoFkHOxuyP1f3xpRwgoanS/LW6vScx68a/gX2AcS
kqneFe0vQ3xz8ae4/FKW9tTnq87ykkzLq8bXGR6xp6hbSfEYv1nJqwFK9/KVlg4BKVfAeQbWHbzq
1+dzSiPyB1VKlNZPqPpidXX1EFiqhGA2wfJxDLbI/BVOWtIIRSB5i/ArBQLa6fj8wRXRu/11sMTS
m5NqCHDHBCNkd7YTI6EY0ch4XUq+9dprS2Y1JOQb2ZOpk1VNb4nFvKGI1gi2MTmBhA5zNy4pErTv
nRNuPoa5vzTltiijFYLkG0O0KyCg2NUMsbKOBSQTaHhODXjrG0B7vbkfRlBvsXaTBP/Y/CDk7xnW
Xau2ls6rf5+L8uLrd7KNYqwL4X1S8peQD0QmGBNLglgkQbJqmCCVdJJBTlb7l1fKAjfcgJCnsS7J
Fum6z5ZKnBbu5Km0NrHVQLiDIjMzziSSlr+3lA1kYx0r56sqE3KDzTcgKpwo61m0OtR5uhUAFu5C
b0xuyWxlC86B9DRVOkPUVyn2EIcvhfaEvMQPGUS1+ky76/JzL+wQzULTA6wjHRfUQL++eczeVWtM
wR4yG25A2SqQvq8pMy/1M75cZBZmqqoRWqJTGyiHSnuno2M3B63+8POToh6ZdYaOWAlvPSBRaT7+
h2mVmzm7aaVax7I7Ne6PilkmzYXLj7+Qi6JJiWKtTJZsZ57EpLar+KpDeObxKcTS9g4q8dWMdyFG
fLmK3Naf8kTL8ZwMHjCNuvaNHjls17cUrxFifZsP91nwfvmhFqIEyTvwfApbgfDmLPUNwzh2FItF
FWB2SJiAW+kGJEnqb7pB/79LzQKS4o5j4TuMjRhwSqUoSoaRBIGs5LoeytK3cmgKkBlJUZb5t2rK
0s0KHRh53bxB3BeOdVJbAHjmnRzo2+QjIPgMUCMJ40yJqJMw8Ra6Y4zT7ZVXvHwv0jGCfUvkmn3R
uM+qwPOs9FaGYHAwtAzkc1/F0y59Slbl/15n9inRQmmyMkFzg/hAIx2oN4gbqLpXQ/DShciccChG
0FuH0vJ1iRqjaIsQR2iJQTbLdXznDreQz61rKcdSvJEEH7qbjo6iivz9T1shdBJnqCLro/hjKxDZ
Gb5fXpPLlwB+jDgqquRzDHLku4qatFwCJhkuh1zCFj8vX2Lp8+OXjfkSYGeaOLOo2esoA6kZinXo
CzLQ4utzPl0VIl34JpIGhQiRdAww5gLraatXWduHyS3C1VXzRNsba3LYc3V/ZTXLXTo7hRzgNcBn
NYplcvyvH0UZIgP2KFgsT0h0PzrC1DdeskYHocqBq64uv70FBWM0deghsgJQrjLmRnZJ3nWqnXHc
jyYdXB+xBzrpFaIJlv6O9DUgFyl2IHe12tqrPH8rk+cRDboC107IrUCL/eLJ9u7HTbhpAZ3EmbZ2
GBubvXnPsMecmit3vPC9uWGLpg8+6VJ46OsLKisljYSszBRXJnkM0FYqGeW1MctSVxKQAz6lUO+g
IMypVUMSaopacFA2yp3fMie0XzFNPUp8pSHuisHZ1NSgVg6ahRcUpPiFX+ubLJxVX25hFnEoQvo2
8ll0GBfQogKSB1JNZHtEtpBVv5J1LVCeDaINUyVBck7EniV+VTc640SrEJkvvj6AFbLoChG4tEFB
Nym3CEFapLGueUokNFIA5REBsM4OmmyN/hjTbmhuRPgpPVmg3+QrKmCJ+O3bACQ9c3ygKcDLUDrU
61vpU3m9lby0ez4/gyyyPoW0bqz9xMvbWMp+B2qJ7+2DpYKxjf4GBOgX9YtmILTgnoncHE4jeLte
uenR7sTWdycRn4YxbqFCXVmzS9FDqPRJ2GlySc2qrNjARDApsTahUU8zD9FsmlD0LuSQ4Mp+ll9p
Hj8QkRcycZZKB7PDw8+z0ub9yq+IdoM0OKIMkh/MUbQ15TFoEsmNHNjtSu7fiNpf5WiaiWOr2odS
sUFgsHldfwcx7f7yvS3ouBmOkMM7wKUEanN24DSij/xmbHJ5sMWoyfiFhdszfRQCXeq9e9aLmxvM
hlFsifqN7wNkdR7V/uXKbchF8McrgjIh9aQ1VAhnEUTpggRLyDq8xYs61O/G6MWjkTMg8g9eF8kL
6YfstO+juDa+XIwpjBpQ77ak8u88w8+rsbP0gHkqARf9WqqYbl+NvzkhaTw/FdnNWH1zVdzBf9rx
b/uaL9RCOKFbR7am4npFRJOR9dPmSPskCu0hCuUZFqHtapxRBKDihPfw3yTzX641W4aDWtZV7EsY
qH7yk/04nHLlnF1zG15qhyHuKMMzxaKNsfTXR1JEJFoLbZLbYZSNua15UqdXRRzBB0YOMO7v8tUm
Ja4r3Qt0YBPbUaC0kqEc13slf8NsurJvLTbB5TW29Ko/3dcHL+DTq+6rqVeGvMUzLngmePu9jJ7E
nQDdpW57+VpL24oE6MOOhT1vmfrXl5AqOYbLpS5JBns1PrWpuc5HeBWQrTO6OuNt3ufMLI9NiS62
fwDxnSj7y/ewEOBQZSVh0XTySeh6X28BFDlII5XnRZmraZHBQGH5LtceecX/zYUIbDRApfnuLIR4
TerV4YC3mW5viGSsK7/ZVta31rzyRMtvFR0iDc6jhcXDbGmNXuMHY9gRs5nz5/m9PIO9Dekl7t0r
xORhtxGzOv8JkYhV375cFbz9GNPN4hSdAMRuKS0IGvPkWesCW2sF3tZeA2wFx0dcNrDi01ZE9DqN
d4b3k/gBhyvzXeZ0e0ynRwTwNXgHw3tiJes+zJBLOQslyED+3kSnId6P5u8xXOl4AQe8QRUZm+kb
OEpXT46Xv9TSFjAsqF5ksYB3P7rEn7ZAGne+meHkLkdLSLZl9Jo59GQLB2szO7pytixkhe6nq817
znpTVT7M6Q+iDb0qUML/l6RwaZnDcKQ/C+QP7cJZBA1NZbD1gWcCAkr9RwnQGE/ETrDel1/e4oUc
hwpQF7IamGV+JbTmNKm4EMknnH5hS/sSgsdVc8ul/N9l18LhJ4DKztPXnetOvuHFOiTKCL01HMht
cJ4xJiZa8dOwXl00zTUoqvkNwiDjDbTWzlOYAt+hHOeR0GFBk/RnUY0bJD/8aDrLLM8o1C0RxoXd
HifttX25tK5YTQxBVA39xnmaOiaFaSFSHt4K9xxX5qak6kdpBojI2hNM2EY46fYZjozpnsEjOdJK
hxqhgGVGpV5gd/ZfpZ0UhlQjBouQGDyLFZrBfE+14/ChH1AHjICaGvvSd4+trd1ZPhPvksbwFokl
lJOeUvM4Ts9hi6iGn+2MHuUxxjF9j09rke4ur6Ml+PTnO5vLXlV0mrvYjz8yzx7UPQmo1NyTlOPm
RCdeCudTWqTADl3g05k4WdZvH6Psy/chFrrKLjRuoLK4ddGgn70hv3ELiyoqeYgT8+Ab5L1anR0H
PDts/1fRA/S1sgMp9C5zzkGwGU/2FN3Vfb434GzUnqbjH6c8G/jkDPp0FH6wC9xmq5koB2XZna+k
lBvBKtKrdVg5hxAfXN8fvsf4weagSLLYPtDsONr7SRfbzq7XeiHudR56bLAOkbLFya7kh7cT3hnS
ALwqj3n+LUr9VVA2P0M9WLV1Wqy0Arbm4D1oPUKGJI2X39Li10KXTR46qAH9Qe4HjhEWKe7nt419
NstdMOyTfp2/Rw9+tHeVH6Xyj52BaNi44dqB1OReKQHlR5gfOELDssE2VI4cZ1Y9OZ5X674Gnois
BV6HRIRPAmKz9KMgYivWy5XnXVoVQpPOnjoxlZL+a/BpWCce9QbCbx/m4BB5wgHRynVlnNMBLO60
ypEycZ58NBgz9x+Q6v+/G7Bm3fDU9xq7p6FwS6nEmEE0J85RaXblAoWWLj4O6ja4yMNoUzGfYKTr
frt8Cwgrzt46GG4qEVOq+KoYgOqzlxB1ej+2oWfdTHW50geBifHWiP37BJFQM+9hWsJ1q/dJ26/V
AWoOLO62RDgsf+18HObCp7Sz9t347o/jFh2/KOse++kh6YY3nVTMVrJngPaAdDT/OOj99yI2mtXU
eO+odTETdmDyFLdtomMSZ+6q7JA35V9RSpIBGKJoum1YvXn9+NJ4q7ZIb0T1PXDN3SD9lLruMUld
BKZIauPw2KYvY5Gu+hKwXLh1sbij6n3S1X5lDO+u7UHYC/dq+D7mAuRNtXFGDMzBBjWOtjW63YRA
1Vi+2xOSI75XN6u4iB6UwPvWJD+yRke9NF4FuH/I57fL7lbw75WRPWcD5G+RnrxqhKh38hJznVnT
Oh/ytZs/lP1bC9k6sXp4TOW2VfxjNjIU9J09486MfpqNpFbZFDt1a494oLXVphDuOvSzhzhPt1pj
7To9voGEioGHCdsL7+dD506bEWYBnIfKwyu5ADDOV5I/MbROUAp3Ktw1zbaB0SdbdQLmPqEah5Jy
UT7rir/y2qOZvul5sYrdVhKV8vAZn6NV2pKzZyH5pViXmfLY8tan4eAN3p5p8La1nNsyhjpfdP7O
KXGIaJ5KaGNtrDzWImOoisNebd9mY7gWufNXj/YOXw3cPoq2ifnQaRZssBw5wbcYjGLldKiKQRpM
213d1g/RcymKbWWEh6YM0GhtJbFHnQ6yEh9GfZ03d3Xd/2wT79RE7Vl4xl+DWq8NTmHPOtVx9D0T
zd5LqlsXPkoEnz+uGkh47k5V002u6qsgHW+gryDwWca3beq8umgdO+lOzVokg/u/vbTfFG6888Ww
N/JgnzZiPx5qQ9slWNop6fhQ6PnjgNoVuN99lMKbj7rbvoY9OB5igU5bqJmo1BScq/bKj7Ib0+UV
DPWe/MVvSpYFqhzJlThG7+DPPYwai4QQuuCy//Dz6eop9aI8cW6aokDWz//e06wNmwardzoKGZxS
eKxIHQhto5kVx0gn929Qa+vGoUA1u5ByDbhB7q57x9vVPRMTYzw4A9x7e7jVtHHNlOMmxdE5BBuR
D2+F8KGvhvso026bEEiF/ToGKAsgU2i2z4ByoQTtIJM2dojqM9fwf6latVNydRWIlymubgc0J/vK
Q4govSsC9HrTx3xAcuHea+mEqI9p/eKnxTGbYjR5H9XhwerjbUDLL4cnP8T+2q3Z5XzFjevApmfp
hV2zUnD6UalAYYE+FgGtN9N/LpGPbf5BJv9Q9qwtnjjrLMk2xzz0NMUZW8M4tLDoplEccbNfm8PP
qYaUl+B7zC5cVeFD1jzH+fNQsD5dhF8wcCiU6K4y1ZsANmLRPPlITAN/5kdsxomkJhiB5HnA0r+r
RfOYJ8VdIJq1mh5670fNrQvwnoGqbPQweZ6sZ6khX07wdlFCdaQMbL3J8p+TaZyUMvXXOlHNcXo6
8KLdFJPJC7qtrLc+gIsJRaIorFORds/yg6WEDdVG/rn4u/decrvcpuxozzP2ofFUpvZBybNjPPK0
ofctsaIDyHovKTaGVWyz3ELVvqLnT4bSrpz8uUiePXRDQ8mB1rtuVZYM9046q9vysPGiC2tk8s/R
hN6YCbrR0KKl81HiwtsdUZTt/iqcxz570l2YIubWCMODP7onOyyhKcEtD5sdjW6pFN8H6HDA6XWa
18K9kY82RActKc4DnNjOUDdKMkIL7Zydgvr/Sv404bbbJujXiEKtIWw7jOZtaJlt9r3Ph5so7o5q
/qrp1Z2TY3qujBs3EWg2/Z40uGFae3Cy18YKDiLzbyd8WtMqOhTu8M0hpvXSWSa1jg1Za5zXa7vW
btyyxhRn2NIF2TRxuFP0ZNN6u9FXXzw4uNqYHj3d3VWVAYCU/90MD5Vt7yKz+emPbY2Gz1o1AjIo
9zFSbJzRbSjykfKs8FfNJsLcydab21F670BSQiDrvhqmu6Qg/WMSh9wd7cpoLcS4HVEyEQhJDCUO
w1ZYrwU0dMS1UYHYEIl1PVuLwd+2GdFX7zaxXbHa2q0TVL+DLoMJba396jSo8X3Z1bscICnTk7Vi
RUc1djekXujQjhvV/DWU48FU9Cup3ryKEhZpF7keyG5NyinOCsyuaXVDiYVyk1QHR9+3frAKu4PF
qYgYrvrrco4jy+LPeaW8GBkOxaUKxJpC82uapw56mU1B59/m4obhmar/1TW/gvTKVf6IwRbpookV
MHUG2JE5HrGvQtO3Iw3aD0VYY737xN3EFle6bcY8Z+VhEMimzQWSVYA5nXWgpjIvqiohRx8oQCyV
yVeQMZ1p7xycbDTcRhEKtori9wB0xMxCBERlqCTnwqZpA6oQTvV3tduHgbJ5D5H6lfrvWtkcFNe5
MZ34oUptZ8XpfF+G7Qqx9Cmpj0ZevOCBslJiA+VZsKvRFQOLP5g+8qkYOoLjxBoXt6dZfaZrnR5g
3oSSUfI7ilOgTClaqC9dqT4Yab8tvHYV6kVIeMc+tnoqmyeleTbpr45b6PjZtA//h7Tz6o2bWdLw
LyLAHG5JTo4KHoUbwpZt5pz56/ehDrBrjQQNDhaG8QWHJpvd1dVVbxjfvl80X6xQnohyJngxg77B
XCL5p35Ev1Ka7/moEltHyA2jn6+CFnUG1Bum4U5Kvf+ygvR+McWdgQAlIghyffnpLXlMIr8IQMI9
A+Lym5MlItF7ay8Y+nX74X0g+jMGF/MZjXi19ZIIUKEsVcF+8ntsvSonQfwAG5MlPp7RIEGJzdxa
HddlQrQaq4eOE3d6rVPwnVbvmqIHW5IGhVBwIvUPeevo0ZuE6EPZa+96FBn72Syz9WuZoDYQAG8s
m+emFxd5lB4M7b7F8lz14neT4YbKA517Nw5qkFbq3gpLope0T1PZqdHCqGXVHoPg7Gc4R/f1UuoJ
Z22xLJppaZKRlXLnNCTDGjfSPMy2XdhvAg3LRNy2I9NY1zik5fVJywK7UhSO6WlpQOPtRHUZAnt7
P3Rj4n7hg6JNaUdIot2OuV0U0XpQi0Oq0aED6tZa6Mv4/t4fsC+okufcCNaTjidDryw1w1tzEmWI
qa2mp6QeWKm/AwtqgiggNUL6V+MIUafLYvjdSem9ECO9EMtrudec2S1j0uLtiIqWgh5LKvlOlHB2
00IIScNFbALxIFRKcxPT3AS3hKcbmvRkUfG4FcINWFzuBbRvpJrX0vmY5VaF9BVsQ6Xa1VhicKUa
1GzdacUyMcylgqJCp/crNtJLW3XrdCzx1zW1X7MVR4uBTj1YiykeVlmISsgTHbkdS96pLMFpNcWR
PaCaXJp6JVo1HO8myoZ5J61hIS8MVIzMXr43x62UAeWSG1cWd5VcLQtw4bPpuQrVFljbvZXuel9z
rDCG3HnywnsrQB0u1EE0D2T8zeaYycB4omjF8e3BYPbN4vhuJJROD41hzDqdGtngqF6s6tiJOb2X
9NS27dpXh51pZIt0ANfLF9dKbOEhm+uzRoUgg3pcK9N9rVSHtNBdi+55pbZLWrUX0a9hvaY09PXN
lPWuaAmrVIwcqa9dr0QyxQO/bOX6YuCcNAWsP7RkYQro4HiRq/BIaCLNIt0ZF8+RezKN7g06Xh4i
MdaFSkYe9iuza9zC/KVLBbyVu0ntbMFs7Xmxx9GhVbcRASaikZ3qCvk5+UGK+EvILSProSwnI/6N
5nNjCHcGHuC5lzm9bG2j5GHOTyIUa5JhevRiEbm35shOUKOLHs0if82i9UO7Cx7HDii0KaxmnRkl
/R3V0y4N0ocw9JZ9nz9BlHCL7Lnvygc1gWhLSjTV08k3gFaRGntF8jSplxTXEKMFIiq/mj6OWDBT
Kqr/SjSDT0cfM0BUWIx6m2pP6ENP0lPavZE9/fSosqRTuuTm0bIwJ1NZDF23UBv5IHARjrJkwykW
/skHZd1B0p0vrF4/z0oFz1REC5rtW6E17Jd/ZkUa1SqdNmrsTVtzCnq/u2SCz0NLzTKbYyGqRzl6
o3hNI3QV5e1+rjcgI7nOpfgYo/NmGFwjRhQtongdtZyREmgC31ro6l0fH4eoWoiYVmWAZxtzAa/k
We6H85yoNJrsyEOyynW0nUt0PYgJJcYjRrSN8/YUD+mJFmCYRiwoQE7OUEZr475WJTvqIMab5lvY
5LtBzNdRbezwG1wJcrgajynrvW5ilwVOk6wO7EKQd73SOZqUP0xt/RfHIrhUCJzV4nqoxNrWmjUO
jNw56gdDS3cZRY5Rp3/eld1S6rDXHuxiuFTpxAVXsC3xlzyKTj+NC4t7cSXIJ8tDNwUddFgEj3Fx
75XxsnbGAeqwMReIg+rJoyrT+LjnRporTuYqDrMTTpp2W6IlNL4XJ1AYEd7mCk6YhQ91kW7z8Sfl
tl1Xu5OnL7oyxzdAWUkt3W3Rc6bKO3fsQ3QDzsW0i8zfkdQt/Jl0NUaormXddt61MH0lQX9A/Nu1
wC42ovG7lWiUNnWH2oniNBE4ITXZpRGqQiP31vpFLbOdMABu0F/m/S6W6wKvcAAs9nxz8Yz6hHrk
KjQxqlZOWijhq1QtVSKaSUtSYSsn/blQ+zXN+dwxrd8WvSxsD/qXhkpVeVZ9PFezfkma/9wMBtsN
xzsz6pYIYP1qs+w8/B1DYT2Hnjkz1xCqI1lIDR2jJx8tutRCpISLSixZbtHoe/hEm5DdDuAfacE/
2qS9ljpn4UixrVCftO5+otBQ1ZjYUkQAHLPUIMnhYLJkdLvvEMPpJDvkTQMDJDYlj9b4oyRnoxFd
BROdsWEvztrXObuL9M7J53WTphi4tLYXlis1iU8gZDZEUyRdNlWgrxIxP5Pa2jrqRYpCxggzcmXE
rTNfd4ZE2jygrz7rMSARVOEfIrz5bflLSeiBGMVLSjlOi8Vn7FIiuazcajQWgdruRCk9IjnqGrnh
FMki4vQsQmVWuppv/85cgyp6Tl99kJ+BZj9aQ+JO7LAE6qqqd5s0SBZQS2UV3bD81aeKgcBNnVjM
VUaYSRZV9kvKEf3kXpaI6p3lFxawqPwAc24zj2Ku5Ub+00bBTo8DV0W8pC9MpI50EXEJOiByz772
lWaXc8ViOlgj7hSAISp/SshBiCxdRUZqqkFk2Htogmg7Wf6xnOoHScMLSAxfrNZE4gddGFH01iA4
ULmS+AITKmXjmev5vtaITEIwUq8qJtjcKoQ6EcFcIVulk2TiX9dvzVJ6EGggFcDuVLSzEI9a1K2A
nCbYGTSxQFes5OlP3yHvisNQMW58Eh8Rk4Pw2fLq3wKqKH1ZLaypJXD/6a1yP8vemeKvsqATwd7K
ZXdKxt8caucGKR13pBADEob706mnj7wWJb5ajjis1T54TbYXATVUgXru+IP8NRWHuKF5Pypyoq6P
fsQUaM3cUh1Z8PBvk/s1Ine/gDe7VadBqsEdsIt2Rf+C1Oeac9igwMy+m+24zKS8ZGz5OvjBXY6X
YPqQw7DiYgtT47FVxk3rZY0TjJR3a33depWAnkm+8uRpV2WFO/LSBnXcpp4C2+Ny3RNr1cwK3UbV
H3PZ2Ojp46SrO9WnTEXOS50R+WhdC+2HBrVIg0may4dBGOGbHEs2LLY/BUls2u7opkVunAuxE2oq
p+Wuiy/CdIyDyTHleInDylodioNUKA9Ga67UWLacIN9neYv9M95X+lxVtZA8s0RKIlzXTb8GdFM+
WJXodll+/v6u8vnqiTIy2bykgkCdYaIf7yoYCooUOJRgH/eyY5WynQo/0vrGHe26JzzfG0DmwfQG
wKOL1xeiqe2z0up9XIuHJ+C6Wb3Lp6OUYn92//3bfGpIXA10dUGREj0t45qBqPkZ7DLTsjNrx0jU
LOIY2dZbaJlPDP/51aCvy7SduPBJ10LPnaQR8ivaMKnwBKZTUJPZQbX1LpQK5lQpDKCGR1DWkGLM
1t+/7efixMexr4oT0jAWVhglQNmzLcVlZzR+VWRH/XBLRuqr78fhgE6yRD1Eul4kWVgGZWJSOPBY
jui3CZxL3brVqKRFp+/f6fPdWVYMKjvgOcEc4qr9cT1iCSL4U49bRmlQ11W21IGB4xZziyJZWbcA
SF++2AxUpcijgP25aqJFai4Ek4pEly+29pxJNiK+eD8ponW3IIRfLc3ZGmw2pAa0cD1UmadCKoQG
SzNaZ+oCq4e2+JlkNH5RCrhUHCLfT+QX46l05zAOpjiCiPbVxkYg1Og9sDZ7cSsW3FezH163YDN4
9UKlLHvL5fSLtfhhuKu1GBNnQ9FKMOhSqoUvrqzpnuVYl7cc0L/4YiAnDL4XFUA4w/Ov/1NbqSMl
aKsmBiYroZ1f/gyUk1QcA3wfrdJ3v5/CL9aiauFvCeYQSzn1vfL0z1iDnCmBoAYxjNXOVmmvcXGm
1CgFw4K+l3GzkvXFJ9M0Eg2TGh3klGt8eGXmk98ojDcC1+qz8xg/u3W+46bvGgIePtMPxKmdnrqI
nJ3SbiGhmi/rC5mWzLwXFa78ReEtv5+ELz4seCEeiW0iUQq92pCIyAQ9Dcp4z+1TTOiS+EuLEODd
FDn+XJ2ECiGiZosUDOCha5uEsczCOjLQPgrosnhUM8S6Wnz/Ll98UCx4YPZSusIU/noPZn0NirfG
jaas3sLpLmiPTB81BNpqcfXw/VhfHKywpkDL0iOnfHytcGL4SjU0rQ8NO80pwT/NSfbtJTMHqI/1
aeSUOFhFfhAur82746AMZQ8flb2JOSdFP04CHw2wVNlRWhuS5j23n0bC9TGuctfi4v/9a341pTNy
E4djEbLB9ZqVMcL1M8VC6QFDHxp7Sj9jWdZUyYnXQfT2/Whf7H7Km9ClOGrnIHoVZaa6Sc16rGEa
t784Yxv9sVLuNCDy9Y1j6MuBoFNa9BhgNV5bRGMcEgWdBKUZD1rJ2Mq6sCbOugY5a9ne2GFfTCHg
CbYYxAV4YO+i9P+EmQSkUyUbJTqRBt39I2slVx1KQKiX+rcc8z65qJCvMApsINB50uyM/jF+BqaP
TyaJ7F6rNnLvlvgojprTGX+QRFZo4QXjhcYvwizuDEMwq3hZ0HoKs1lV8RlBAXIO7qP0HoViaXEB
QyK7BykXY302n2FzH627E9r199/9iyCkExQsaHsyhe7rzsWgxI2sjGGKp92CNgxB2NTu1fZGHf2L
j84o8Fh1Be0kQv7Hucn9SqlrDcVYhRJyvptFouW1IB1E8b9PU3URqTz6MO+JzlVMVUPLrGsdGH9P
mawbn/T016C/pCiRspwx09WUbv/9BH71ahBkECliSRMv5jjyzxobM6VJKrkN9hJfHkvo6G/FPTWz
tIV2q5n1RZsJmgS65HCdSOBwNPs4lh8MpeCNyFZr3YNHB9APXbP6Y9KkpkYpTveBsAzDp1GKl0Pw
KhbHqZFXYvnmcWXSWErKXKwcD+QpGrfMXgnst95HEAJhHPEXbewpeioif60qxyQ/QvvjjfFFV2+k
T58kF9goH97iCtuUin0ljnlk7fw8xC8g2oT5WsEjpUm0x6ydNu14oMbla+E2x9+HEiRtSA3deeVv
g2szBW2noiM9FvoiQszbyrpbW0JmGq9C/4cHvErwGj0qhMqPrR2NkTyONrKVLuHMVBHse5MOf/oY
RD9zkBhNdSop1EnAmap6A3+4pVLoSctC61d6PW5nGNIIOjxRs01SRa7vkQRHCDhSwh6hxsbJk5QX
Dr2dpHbnf/Maqk6eMxc044hqQld0u3AsNyC/AL/QTkv5G0tBd6kplOFPLyDYeBshsbazs5YSvpRC
YKvevVjftd6j3OxMmguB2OxaqgBGFO5o6b2Iuf/QZeONWPtFioXqAev/HQcN8fLj2iyBEw0J5/Yu
b+65p4HL0NMB/1xu+q8xJag+fv5+430RuUxZh9bE5UIke7raDHonTg04pnRfCVs/Ray9txN5pbL5
vh/ni3QD+Rz6uwo7DmOZ+cX/2eDlUBR5K6qQL5N0JWXSIqkvQnCjWPDF7P07yPXs9XqR85moerKt
ue/m06pInlUfKeq7xrsItw5heZ6cqyVuctSg3wjRF87E1R70RbUaPBrK+yosHONNLn7jVhPRRabX
FgvyAizAKlWVtdSEd3KAjbuDZKsFREHuFoMcr8MiWqa6ftLM0gYggYD6zQzsEwqdOEEkJ9JB/ofw
fH0hEaXE7AAOcIVEFzswg61CXQ3o4qaguKio6Oo8MT11Ka4Uw5YELNL98adOINHSZSAoO/zO91lQ
LtW83JVjtVUBE6bU4cT+mBc0mczEf5jUZMUEf79i3hPqT7P7f09+7fChquVgWTHWRwkHj4BicQ4e
Z5ptePJXZbx0qIBXD035UBs1FnmyM+iA5YDzgZUPtdX3D/PF+WTO6DNJJgtC6eZqX05+ZVl0F5AG
lbBj1JgpWiBgOjjjI/jD3w8mfe5jK3NSrs0nvYoR4FXorENV9WsPmjqhc+4Fz71rahpcBoaJZkel
LLIyxWKeVhx12+8H/5ztKQgeWhRRKDrAXJ8Dxj8b1Zgg5npoZOxD7RkuhhdfGDbmC0zT1r+V0XwB
jvg42lVKowRV6AUdCXOmyTYXSIvOKgnUDJobI3pn+NEbgovaO6YJq6pFYC4/COq4I3mnCsh1aVnQ
J///zcA8Q//MgEhRWJF71AjIfHwgutxJrHHRgwwI1Z+Kd+OcvI5Z8NB1vEdl6lazgM91Jh8YvWEk
kyLuEGey0rsuClxyYFuTtqNOQWlcaKD0vn/BTzHhfUx43lQ9JbItcz66/3nDPm1jUehV/zDeJY/e
tj8g+3+odsIxe/C2Asbcj8MmvROO0j00GSRAT9Wl37cbiG7EJ/043thc7zHo351+/TxX672lqkfF
n+fxDtHZjNfWMjsFJ3Wj7/2N/xgd+42+DiW7Ouj338/EOz34auT5vq0CbUJ3iQ33cSboMRh+GIsh
I6fH7GQKnLCL8iDtyh/SbniSdu1h/q8aiF3yGOeOby6M9bSpanc85Nv8BzjqY/Zk7jma871/LjDl
2cv7xLeL7bAyn5pDDyB3x6X3rJ+qnXr2D/4+uVh3/X4EurrU18DpwgfzmO8ioKh2vYsGB/fFeyCh
tR0c/JO1FffU1s/6USCHsdNd09rGfjgpG/5I5NY32FHvoeVqQjjHZgsCliPX5qvtn+WDqLe5Zu61
U6zb3d5M7OCM9cGw71fMQ2Rb5dLfWLWNsde+3atr7Bgw+NmZywrpzQPh6fsv9G4B8PmBUCOgSshZ
e31+qbmMnYxXDwcX4KGN9oqzO6WLX4J9Ep3d721rXyJnuz/+zZwfvb1TtxfNxrvB4ddr+895/7T3
1pSBbYsfgQN4c5kswUvYjd0sMhsIjZOcaM/YtEOcxH4Co2nTEbZhOtnDarHS7WFR2ZTJ0WBInGfD
vvz4cZc5fwvnr+dENwIPlHWW23cvexV6AFh0QMW64YAliqttSvv35dDZ97l90Db64tVzsORZPlwk
9/drbCMj4IR2sU8Xue2zErJlvcZG2o23yi5YdvbJXyAeYEcuKKfVtC7dPwAl3MEVjvJZsl9SZ7Ef
XbzQzj+fRvtttXhYAEBYPvz98ZLZmb1HVstmRiQHUyZnQuE7dxt+luvITt23xsHq4EaO+C7Z893r
XyWJEHfKIk7K4ZBiulfbtaM7nLKOvBiPijs9878Ptc3nun9cIphh/9qorv/77c8+Wxydt73juw+R
DVDCTp0nvpxpY8RjB3a/nr/pOnGwCbJ/bA8ik7IT3JGXjOy/t5SDleuMmmBmkk6r1ly3l4jsH0NK
grhxCAZ5PDSudye8TfsJ75PQLR3rCHxhYUAwdaJlEtnR2d/Bl8JI0PVOmriO1t1kJ6JjXZJt6Fqu
tW7c1hFcYS9trBunzrt2y/VUmxD0UU1QEeYyrg7eJg2M0s+H8ICArXcIzsN+2lvL9A4c273Fhi5s
f6+f8BfblsuK7YIW7Fk5Gzeu/ep1XjVP1r+PcbXgdcPneAum8OAfh723xUdGWwvH8gePEL4GJ3DJ
IANsMuVdBGb7LG58TJFd7wzwMzu1h05ytPvx7C39vXbX7kXi0YQkLt5NSGf/MOl8hqf5h+m5/gl1
/s2tePmehF7No4XqlaERnLi0iVcHSBQXutkgxXjQTt5dD3wNCXM7eAz21l47h6It7OttwBnbHpAV
Ee591S5+FaItgX54UlaJHe6Fu3ZjrvX1uDHNzfwG4Yl+eH7jg3+RZnx4zquryqBplRRT4DhUbufS
GXYFZ1iAU7uxhT+lrnxQMLw0diAkkrnqV+vKFzwprjTGaReC3Z24DrmN3dJ4tovDra321Tv9M9b1
dc+o6t7z8/exrGXgxnuQkba30BffH0HzGrz+xGTDdDwsA0XWa41dRc+bsKQIdBhXkL7W4Z96A8j4
xsR9+S7/Owi9xY9RAxR3XeTzIIqtnAYXfNVC3NBnuNHp/vr70JtCLRItOFm7Ku3FddiZWs84yO6v
lV3EOkBd0QGUdxAev5+3L8ZCxJYhkI9isE+9sH70LCstAvlQbv3FHP0823dC1ye2SZvvx/qUt3AH
F+mB0TXBhnLGqX+cv2wE3pLC8kR8bvb8/Sl41HtSEL/H5GVqNmlyHqzQtyWlclSreC6kDPqPjB8H
dAwc9lTUZ99d15r4wfApvxh4zYNFmQJ9r/bxSzXWNz749arigal2qrNkjamZ8nVVfTRjuVNaNd9j
WA6Ub0iMWV5N014GHHZVpJ6+n6BPQIDr8dSPE2T46uiFahedsulsSW7cxdylFn32s5JeQp9qWfnI
JU/qHzv9VpC/zmquh75K79NSVtux0wCR+OF29i+US3GjqQHpLBZmA8wFE+x+Ga3GpnjUlegSNOO5
SsqNMmAwXhavWNWVUiEtKnBGXdU+ej0GjRmcTKgvgkzhNjZc2PML3OCU6DGEM1gAIB706RD4ITeH
6a5vnMHyz0AKt4Lk/Qm9dDeF+saX4eGGv25M9a1Pe5VDV1JmhhJ53J4Wh9Oq2rOOHHuhZHCQypde
Lh8Uq18K1bHowmXeCyc4wAMKphYw6MbMPTsGhCmZCw+94e+f7JOoy/WXuIrOYzCZUQnREkslqA5i
tKyh+OsphjUSypMK4hGcq2nuygbwWrBfM40Vp9CE6A1QNYyhQwbLcggfccSrBMuNuhsx4zoMXj/g
PLX/3EzLckDxSp5XaXHoykf4nWO8C637AeJJXz9E+fL7GblO1q7Huwq7WdkrTWsk0Ukr8c9d4Awn
6Tv5FmjkUyS8GuZaWcEcxUkfZejfjQztRCE9eUX+ywwv0fAqTxXSbo5zU7P3k87K+6hI3kmoAuNY
8H75/WcyY4pLqpozmeO0nup1OTiSeIxG0Lfxo0pTTSts+FTYPNbtuVKhG9zUzPokWP2fRzCI/2jh
SUCrPn5PlPfNXBCo7zQ6HpvT+KiWF+raCCTJ2kwXlRYo/9eRuUHwI1NG+H+vlHaE/q4xVmKdEAgb
R27UG/vg8/egCo3GpqjIFNo0JAE+PhbkRM/rskI5tH/9+2nTkXOa+/yxuohr1bh1g+Xv+jd9wPKe
1wSBRfebO/U1CV2qgH9OEWPll+gcb6MlHN38scB44Uae8mnvzAPRGmSugfzR0v/4Ur7fi5Lf5MpB
gLZ4kX4Fph0BhDgBVZD+29QLNBItYVhEoBRmRbSr71pEgjRiXqIcGnoSDHLRFdt/1P6Cmf/z/Q79
pNxwPdRVNLUaA+XVnqFUB/0uaM1YhOL4aHdOdC9smh/Bn3o9M5Kfvh/3+mbCsOg1qHTZ4B1/xgQG
ATgYYx4WPKXWLZO/w180fxL5RgD6/NE+DHOt3e2JmRL6KcPktAY6G3p1Dk/9GN17O+FGd+TzG6Hq
hL7LjJLRKPJcxbo6pQOQ+XF9KJDSh5MJVf5Or9YIweUY8n4/e5L6KbIq82jowM3tLOpIVwlZH0DM
6woMRS31dyNU+7qcHLkqlmP3Kw1gA5hnQ/DsXBWp7p7S8VUyT4EMLWrE0zY6ZPtC4CoayktJ6u40
31jqCI2IHE7FWlGVkzz9LFGOnmJ/7cXVTqY6HPfJRkQZZsjK33m2bZLWlQE49t2+hrRoFhuz0hy5
K96B7hmVOq8MFn4UnbsSj8OycSFmQEQOMLuCh5w2+BtWdp1oq745mH5+8KV2JSvedk5CWoFSoKpD
us8eOm3cdpiOlypGsaoJQLaBrh2g5Z1uMFc65/hNyyDZe/1XPes6eOPOj2a/6+aSy/1jArUDJNEe
0YKm/wMGrgMeqaKKMpQh4TDdasqhEJRFWwZoSFSuBVA3qlCr4kQ08XkLAmxeyrU8xZsEcnapNFCa
wUHI/cIoqdVZkaML5tYQZw9RiA6m6Prxk1TlOJ7j85kQ9lX/lIRUuFPdNQx+G1iuapL2odStx3rc
DKa2kRtrF/RroazdSLCQy3oz1G4ZZfu4011fin554ouIfaiy6RhkxtglmbWUK4pv3n2fKPfS2C1R
6DvmMeowamOXiAo1veSqoX8y6/5GgP+UgbH4ECDE9IjLh/yfxfnPyTfJKvxjOWKp5y+tUmMIv+ll
FGnsKj6qzY199dVKn506kJRFIR8Vxo9xV5ONTvXqatgFiIGNMT3m+0I6tObdjS01F44+HiS8FPdd
oKeSgabJVW5kVWFnTHkq7QzlksXaMPNIpv4yiIsGbHSIX3FeC2SNcFKwFcr1G6VhY47pV+OjDks3
itDPW77/+j+TiuvpWGS+0OEQspTDTYF4DaB2WKQwfmQXQf0UUxSEfoplVLiGCOTgMFlL5E293pZh
3UNBPOon5UgZHV4ZcbxcxdvwLoZ0kTv5D4QwNtnSv2vWzRZL+gUSp2vsq51iIbwCroA5Gx0lpzt6
FGsVdh4i7jbsneIeJY/mQhOuDsFYgv1xBIpVkCWHtRWA+neS2B10J9IdoADDjE9c1vqNy9ynTjA0
2tlgi2qWhXgeLfyPa4DQKpDgt8MuzY++ii7jRQ2p9kGxysF0ixDFxq02Ip2N2gAKAZDmxvrer/9W
eDj6Q+DWae1CtwDE8KNMo6Xa8cCp8vD9CvriAPjwkPOv//MBE/gqdQ71ZachxtPO9nJauUM2buzr
W+H/iwyLfE+CiauzYpDgudoUTWNleedhm9ks9cPwll+gRr71P73VsFEX4brbp/coHshbVg3OcyYl
WfxJ7JaS9riAcEuhunJ/J47pdEvvDtWT5+JRWU7LdlG5hj24snP4hUGCO7n+Wl5MVLVVB6Igte1o
GbnFY2qrDuwbp3NKV6XQm9nU2rxT+GitxmW9z/fphvL/sGhd035pLpITrKF0Oc1i2CrbsXJ78QzR
sfpJTdHlYHZEV0NtxU7WuRtts5Xm3qqE4kLwxfb6Z8auhS1jX/UQim5aKnTqagKT+bf8q5xAsxH0
9TsQX45BuSb+YaBxc47c7KE4Db/1C4Sb+/YiAA/3+W1dbof3KVtpP7toS1uy2+eo3Kir4Hd+ad5a
LHSI+zY3PvlOXSHdtYTT6GI2/jL3c7iVxzR29N9WjnUqqCI722W/JhZwhDexhERDvo8e8thuKJ/j
oLJDVtZct/dgoIQn6yl/TQBXnmTB9n9Ev/jLDpNDQ2Ud4us3bpph4T2j2ZkusktVOqiMbONlsK0O
MjKLr/mpljF5dIZXaVhXr9IP3P9MGKar/CT9wDMsCNfJlhD+WB2HlbrzbuTONJO+mn6ZNB3BPp1W
4NXmSClTD0lhdofYbp3ncuFedpGz20HLw4DY1enIoFK5TC/TUt5mmyZknvVtsz8c4MHx47l3dsK6
WSL5414Um8I94iT2btcse+dOsXe/L7uLu3Njm795t7tU7o6vYD/vLs/Pu92wfEaFZo+GqH0w+N/0
ew7PB34Wm9zWloCVnHufrka80l2oae60Ml77ZevuF/Bn7XK/L2zbsRdPib1o7KeS30PJ9bx62jiq
e14B93BWjW1TJpc39461MBaLzdubv1IpzTb0eN7Qq1u1rrYodtOxfCvW8sZawKtzLOdNteMNNCt7
cSwo3y2O9YZ/OVb2z2lxPDrrB1BlLiK3dkZhL3NGO1xmq9He+ct59r4PX++aZdcHkKSIgELhKGCR
fpVSSr3UylJYtYd60S+Q2Z320Tk6C3a88Bf4cgWn+lA76drbJo9zq89zszUKn7RQw5fkaN2lso14
De6ddu2G58qmp0zn1XRkW+InGutOBYyPraPY1m/vPnZFnLR5ufTGe3wCtsyHhSEjswgvBwTiNbxj
aKe+hHjaHorEAW8lYsL4KMHtPdQbbSH3dijY4lt8SlRbCVfYNn8/je+2i9fTaADsxIALDAAkhY/H
QIgiIRDIvD3IABlTh7FDas7tFnivfCf/1QEynjQSzaP02mytg/8orZQD0Gn1UTtka2NrwaYHcric
qBPJrnaMQrdTUSSDP4bggp2/kOWBf/qVPYuv6DJ+//RfnrTcXwA9z+1pwDgfn17tjTIvrYLO+kJ2
Ro6HxoWM78wNT9PFrv1sLOpl7+qsQ88RNqH7M1t9/wifr2zA5lGjpMyM6RI3qY9PkAOq8IWplXZ+
ey+ofxMYrLGwipUL+K0hPva3FEsByUnWFxmtSjFlhukxMIWbj4MOcddNRjvkR+Uk7PSD8tA8V2/l
3/oCNEZeSUuELRzKhnRMxUW6bY/xIjnlzuDGP/tLfUfGtUfHcZeuvDOYaFt6azbyQovoH9fHaRke
o7O1VNbJQ01YQ31np+2y5fAE/Sf8A09Ts4PWiTbWqf+ZvWgAdB3xhQo1xrvBw3wKk+I0gJL5s+Kl
2pfHBgVRW3gI2Kfbao+b9rF4yJYRUG23XMHe3RbP07O5opGn2tUme9HRlHLLv9OS34MmUX40CLrl
30RGEsnOztIaWvXO24eo3NuKZU9L2thcqA7pKl2ROypPOm010+a6cq523ToDPpIwYHbW/0q0wuXf
MsHLNVa1W6LmZZsr0G+POTahdlE7+bPhwHraNDjOuQj4xhsR2utbui9++o/GK76YG+kuuphvSECR
O3BH30R/xyXKDC8T+Siu7bZxpI79u7GjY3EUT6brH7L+orjKMrctcphtscQEZ9oEglPa5hbirZvf
9/cablPIHthNYAO389cWeVDppPfpuniQgFuEW2tnPUWnYhkuimV15p+8heU0v9I7UmrzpX0tOU8I
6PEhov8FxhBw7Gv2gNXkCRP2pbbWnooTc7duQfg62sJw8JrYIGVd2NWi2f5B0EOgyz7nFspT9zT8
Ck7l6tcrDQh/p7j9ilN6w2fVHW0vXhB+e+Jps2UAhAKAxbOxfGRQGjsKn9faJcuVtGrWLI72xduT
SKguEW0Z7scz3dl781weulN/CBeC4NSvxVx7RDN1faLHn69kBAz+dpS+UTh8GfZ4HLQ/ocwmj8Me
2PUU4Gi3CApb6WxtZyWAJm3pfzg6syZFtSUK/yIiQOZX5kHEsdR6IUqtElBREFH49f3Rce7t6FOn
VIS9c2eutXLl7jzmj5iteeVJDyoI9mZ9Dph3yu30e8PDBs2Wd5hANVbuQ8KG+vQWK5wdQvqy1dT4
y6IiMC10j2gmaEBPm91w7I6t1yRYdrys76fFXU0Zfs3EU8fcjwoS1EB+aViFy9nCM3zadWJoNtoE
jsFY9m6zG55dVj+rPJ7op7Uq0SpgViyJR/bEOZFBDhkDam0tKjurpKIxAvXq6Vd7EsmphvWM/XDa
KembU9HRtZhEBnNTmTc5fbnj9ugxevaePyJpFeqgwqHf99ziTOOY8Wt5DTG3YjNC7q6OrZU7+a5w
Qfh/BcmtcXugHQJyvaFRf5MpTpnevxEw+Z/4Hr2X9bhEXQV204Sy3t6j6/GxL5ZcqerRZc8zpdfD
ZSR0QOd3comlKZqMDYauBwwnmTCAZ6YDg/ZKTG8cEBtfYvzsHGiYh9XOy9N7sCkSK8UWiBFxSoBY
nXFimz2XLLXPtCNE3BbNy7ruxb8JSm7VY2CbhtYnYSQQVk2YibxwmMA61MpQxvCXs8u/vkjEZRvf
A+6L1HvVuBTCW9z70vwZB6ZpXX4U1ftMmZDhYHF4TES8/2ZKUtp3ydb3j1+6//TSzUxnMpNOk95h
lied6skk+UDAu5etlrB41NWQytQjxfI5U1zRNUMs8xLWAtvj+8ucC86JWjTk/2nJc7Hrbf4rLnK/
kOw3/wxzXfL0ULXkY/+j/J5jw2/PPoN+tQgzwJt7iYe1BgE7fdpXTwH+s07CaUxFzt7Zk+fiLHOZ
x+kXi0MzxcvXxWLSbfYKoKRnEEgeXv3draqVzxiV2YvML7fHWE5gffoYrT6ALA3rczhf3G4tNL6A
Mj4wOAOeDp+5NJfG2y5XSISO0vS+PMf5hCf5+iIt4H14rUeOwML3gLkCZmB7ksV8mvQTGCfiLjNa
3DzBDYXAr7ALLgvGBKDSAmaZEld+OSLoHd9+Xl4T6LNsTZ8B119bcoBhjzOEemeBFfBDXD/DvLOv
cyRnZ04PMcH1c3mdDyEnkPxw5Zg1GzZu5sl3hz34m68KhUqDph5ACJcwPCAoP5CQCCXqf4IguupN
87SfKDIEuwrR666UzXNz97vxYFtfR/ihSGA+nPWT2YHflTceFP59/rAE90MLpSXxgC9sCPoIpXWH
ulixUae86DWKxQ0+ycH79+FNbKZNNE5+ak7tfJSVvckse0/lZFLZArxNO38z8qUgxhJIVS/y2s4m
w9LRYp+acBBSTriabYjNI408UNePFH81xnGjTNN8ffXk/j/xsALtsC8zuG0cIpDjYV/Qu3qa8yCj
YoYlIqtdpF1qsqC2/1y+P558lLPk+TccJRkDESuLvlAOXsPzj7gQ+G65DQYxvGxl8TnWzGwA6gQU
Vq2iCJFSS2m3AyF8/mDIcapn11A/coUaioHdVXU/FJnApwtMy7LGq3Wn+NJTJSm+8rC0K58BJ6gC
X/EofVFuFr4eyJc65xzjk2WJM4FNCvJLtpGywjDHxgk1qV1VD6Wzg0NEi4nCiwFNoYaIv3e1b721
tREeV6o5PHEejpMmyFvwEvoZg7eQYvEJB2GM3+saGjdXxT2T/ONoHi9gq/14vddnMOyYXdzdU2PB
S0kt1CYQABVk+yPbxuKzK3Nccbzip2mcwWQuFDqZzuGgMRa8GVYtZBwFAy99wlJuY/Zd4TPETe+x
OmQm7+6RsBTEWcdIKcQb7XgjmWDNJ8l2j0FvE3xeVt1bHenL2c3vXLGjS1aN/TEbvHZ0BNYpj+RT
B0M6pHXmknJVV1vrHJkmfc+4BWrmPVRbmr9Z44PV7Ut9SuiSKltWbWF934qSi3Bo8nA/pTNRk4yK
ceKSiZuhIlrNsoybxSUtmWfbQgA6t/STFFhBOqaKoN3JF+eVIDPr1mpeqbkHWC5/9XkdCPHtcD8I
zoV031PfGKlbgsM7CI46z2aPpHhgqmEL8zZ5JHooTE1a32bD21IpomRL2k+WPfbsXP/svm3Yri7Q
YOYhOlMtMI6PUwR4n9W1TYyn3Q9I6P3FZF20mvPW6xfagnjfR4PzWr6BiEzCYY47ICGJDvV9xuZd
XmZ4a+HdHJVrDJPD5yynCnj6RCKbwZrf3bYI+uXZu0awRC5nDb6lm1dCFJuXOzXGKCBwnluea4Kv
kEd6zfkWC945lfYaIxJdYX3KkleEEuQkLo0txW5aTQ07c8WXJ36/Dk5mvxcYOZkkdkVcW+V69DsG
vfIyP70sJOprTudq1a644p9PRxqI4uTiMLRvfVvKuz5H73sHXPh79bbgyWvDPnv9QQ/z5IXUWp9X
ySV9xdLbwmgT09uZtJfX5dvGRMowabv2OWgodlc4q72xnJleWusda8uXbfR2e7zuJj64EPYxL+AL
qbXpmoApk9c4ozUlRmt2jyZm/wbBUOFFLJIk02KknOZMUJy+tyDmN9G61f6CT+dog3jbwddGxUF/
+nUg7+vt1Vd6B3P4tsQCZir6n50SUTwG5v4ZFAc+sj0qfjbCG2xVhzdzOHGXFzLnEt9iq5fDbKnN
Locx5Mhrgfjo5v7/7zWsTDI2U3a0TXPsEEdvQW8frKG43moDHuIjrfnAJcxmR0zGnVdecfaxPpXN
AirtZ4yreI68MhaXvLzY6ie+rTDt9vwGU01uW/N0j+X1PUanN1negwuNe8wOgqe2+EtXWp+9oLm8
I756uEt99k3p8lOTE6ey2/2w10xHHZ8K21LX3EG2et7l0ZJkVCW2T+mNc4c8F0sp3eIa9h8Bq6TQ
XHdi/Dpbw77XrVa2sp/cp8kjT8rOncz4OKzUGjYbN/BCWyuzJmF+3ow0oMEwnpytizhe2y2zr92C
OwCLz/P7kOEX/uUw6C4fyW/lyRgZxuWzHb/20DrynsuG1zKngFpNZUsl3l/cBV5Cr9vyKZJ+GjPW
nGw9A+PBY+Bj5IyG2dLVckLFeL/bj3+TXMIDzXeDal8+U0WNSJ3uW5PruDvs8TuLpvZfLy/fTDBz
4n+5p4YDANkz6Bv7vr1RbvBOQoC3K49UWyp35xl/9v0LFGH8Jrwma+xbuVaZasg3PAnVlJB3i6Xw
gasavm/hp7R0psszPfxt1VsWEjuk/ESsVnPNa4W1yXc95NWSS6ivyf9fKX+FuekIXIy6564Zyz4Q
MPFAJM2rKho3uWnv4HMn7cLHoI6F0s1/Gx5KBkfm1NR3fh0/iQXZLP9+BcKUpkWEyMwRCG5bY6nv
L6uzM6GLHS5iK4cXCvPOI5Fd6ms1rGzF2/AULd5KJ7qSGjZcyxgal28eCsPgLL5UHeAujIMcgv98
wyPJE67vkeBJbmtuvRWm96DxSv+64XLyjfyw7ttsVm0K9N+yRZtuF3R4BksuT6BMbgdj1h/MkEej
nwzX3DMxdMrpcL17/HfxjpueK8+NJW3cOFL58l5Vbf44TZbcjhrv+JYzyhNO5MWE9AtO8uSzusvj
7iSP1xLhleWDYuK97uN3oM7fcsoToAmAN7oPjsQWUhwFBnKJFSW8J422Np5a5XgsCafqHOgt8uYn
pkSWPlcwabbLoEcpKpxYap+U4chrMvG49N/b8ldmc5ITP5w6NmD+b97VH086tkVFQxuOl3a+eTgv
l3TJgYIJ1P9sgeFqN7r+rZreV24ZhZB/W+XfxIVz5/ET3OM+c4IXt7I+9LVvVIFAeIh5O1518Uiq
H3g5BfmGJVNOh9PjbWuz8ZwUAp1csrTOHj7ggTznS0hchoJjpcc0F4/uVMOjB7VcCOH5HjwPLIr9
3TWnbCsDV4wximhAMDDNdh6+ojrGNG0l46zpGMnLvu64Duz5EnP9Cljlz8Cc6vQGWZk9SVgLrLPK
HqsqJ99UybjptrwnyywgjYrP6aS0x1Ilw5gKsfyBk6T07xy/jSeHZ3TTbOHABKqnpCfW61P5xN1Q
9xeu/eFA4wUF3lMzgRFGQcM7Cet8Y87V+bASyO8M3CP36l53cPXycMK5IogVQiFsfMLVStueHWUZ
8PjzSF/rDrtd3hNklZk6V53HTgq15TW5qD77MayDJ9Za63LBLpVcFgRKpcMrJn0hH0Etatv269D6
ONevdIcgKM3ZnjuVg7dSaFFQkgzva9WmW2ILq74Zf4/WDL/a5PALk4qdVRxewQfWkielhmy6aTw4
8Cs2hmhj7b97xTzha3T28AeA8dj+NJSI74hjaM+N9L5GTmqXb1bQGO4rwNXSEl2QNQI4IeOz5/Ze
DkAEOBM+g9c2dxmP5pD+kgIT9wkenHTqXtzW2KQSo6w2ER1lZ6S4tOArbp/XT6wxlzlHqI9DRhnr
EeBFoGyHhOFqiiXG6E6wuzNm2Yy3yWz207UkCtvXX5IjV3bGhgZxZq5Z3CZs1XUmu7Sjhh19aw8L
OoMVI+yzpTrHWSwaOTS+hIE1kjcJ8m+2FJKHOSztDwgfgYzXyAoedRERlbzEdD4Pq/hTU6oRp9xk
fPjG4CK2Yowt5ooMHjgYkNU2g/PhT7Xp07Z74h49BBHDDBxjcx0DmvDx818zvOTWeXVxyjiHRTPc
S2oE1++AdU5YeDBWgkV5KDwlLn/7LVanUAr5pkiRixz64P83s+9eTytHOVWPrcOij5iP5E3Y1GwG
huFh32Xd0pLvr+nAPq9A3wtzDgzs2B5Qqt/Vd/d9AzGx+m35rZOufYu0iOB8EikeE09b63ngGnI3
j5+ratMk3PrMlddE4YChwYXdNc6VOVsRveYjDnb4UCdidg9KSXXw9UnbXTmdLKrdZHmLr1dgpteD
lST+Zcxc4KDgVl6YzwOR2XnMREkHT1GpeMm9pv2y9R6kbQ9b0W19OpmZp95/R4BCJV0L5CMCiJaR
PDgp9bkcYrjYsKowwXW0GfmQWx2fbhk+doSyNxZ+/CHEylKY4i15s7SHT5qCDx05Csd3SwoG0itR
NDGArZ03OlrgqDC8h+S97s67pmTrFOeju9cu7OEJx5MW10HuMFUBaEHUJrVX7PW/vLB/JofNezrY
t1BYFPPhC9IkJevzUcF4KwlleVRFzW9vaWyvq62v2HfLd0CYsVb4L3L/EhLDae4btLrcnb+Sfn6q
9WpcfJqfJVd2bB2QJpUcqKTdcTwcR9KYY5oi08p+yZE+hATCEKvlfMxB0VzTYXWxvJku4LQ+zVw+
b2udqkVrZ0eFCbu2Fl95O9HKDiNP0PulT7rNYA6brmeXNcdWzwM6prejbr36UpxtOZP/+qMBGXyG
A8YucX6dVW4xn+xeuNLNJ07uvrlwGCU46pKrzli/RCIAxOlfGTTRO9QjXAts6nARKjXmTPIqt0me
RDvNZW4nrKAcGgnlak+B0f1msTi9zVmd10gprB/wPtQLgcIxOm4vD5vYqHOyhKqBHep0m8uK+3qx
I+enQVPhFVs+KO42D/90/4NZt/56f8xKrmE+J8HaKL7mEvKp7Zx3KjPHgl3zJR3f0alw/hpnElGN
mbty/fUMcr5KQ1Bd6V+iVUX3OWaNY1+VW5YuhnK/48PK5/XMQNW4JBxa+r7wyvjmCU7BWYD6ORKD
q/9l+KJNwutqJC3ld7ascWhIOZ8J3N+vdOyqyOxPWr059/pDRsajs7u6OYMF2ukXxxFHlhZonHPQ
ctqS9GtnRM367X5ls698jRPnlx68NvdFFiEyiBvsLIFeuy3dLkQjyFQ2I/pbcOfOvkU1/NqWUpBQ
GD/tYoF+gPYxKwvPEcZElejU3++kTN+GW2+uztOSXoAJ1uDAdjchkOa1dcW/y1Jt3WflXgBJGJmg
fRvfwqr/mzQjXvlgIdTM57NvALuGf+6BCxg6dRL5wqfGG1JgztYTfXUFSvDY6XC57nC1hUCcTZLi
L/vlRCHqAW+4xQ9v0xwn39qTnIvEq44fVCP76jgpd6Rgd/cF3k3qb8zeB+YTEiHHXPHpPqaQ/1PV
kU/6m7rtcaa3jKcRt0nznS86f3IQHBIdmk7PFlnGiHSawHKqYkseKBKROwb/XFGAGJv7iK0+LJEY
jxvqerIUTiPIw6FMg7p6UtHQvSlnJ3dXFN1LZj8ZpbEklAM/EH+/lYA8cfr22ihjlAu9cNVSmeI2
/mSBt8v3Wv+6h6393nY13CxacyRE0cSpZoDoHjTouCFyl8LKBoo6MNvkmry370P5ff3tKYMFSA0v
92+H56GO34vPvo4J/BCQCAod6C8KoNmxczfNr0DvrLb80F0XlEkhga8yV7Nyx6OUwh2HWP+6HqaP
cDi24G6pejwH9c81rKnOhNgM5HVzXHASQ3jOKAAd5ktElNPwXvJ08E4XB9viXwZcxViBW/dUPAhh
xpFLuQBTiSNrGw4QFXfCguncwbJCSqYoVG+Wvlx+i39n7gy5o06m1C/ESIlUD22eTa+GFZkEEHJw
fUq4shT/bZ8Po5RjyRErr6TV+O0bp7exTvInEYW6+31f0Hc2xJgWzKWnC0GHgxJpyhd4GjeEYwiG
DgYRyDGbG6cWEBSg70Dfs8WxMbIlmb9jpbLetlSrcnp3SVXtFQwRZL8yEwmeZBgunrTAK3Qrxtcp
C//51YZEjxHRuIIJ1G/nHUG//LEmWk9ZVOHgPJcTWHyYg/PswWm16Hb1n4LSABnQn4LgYXBM2Ua8
Er6hCJxSdftsZgI8xv0sBwvg1KAHWjiZ87tgt4lEOm8zUWuv/tRzagh0OpOY8nT+nBs7koqRdbHU
H8FvfwjU9Fm/0Y5aUvJYvkOmNSXoW7w+dyaeEjzpxuMUMk/KNrMZ6wP0uxtvgkO8Du4H+US0HVI8
EST7Asn8pOxZtW4WVNZGcu+cAmVCYwv9wuRP4E62FI6Pk39hRpZFVlvw+Z0r8t+A8giK4DBAM3NU
OSR1W3VPpSXN1ZBE/xWI3+TQ5dRcc/w+41fw8JlKwwgUyKMzXJnzmjKilfCpW6+9tGDA06wP4U9Q
oahWTSc0+IhdojaX/qqvD3bq1qj0YNCeSscHfvD0DZ/KH233cjSWU3r9Mf1RF8tJcFJ8x7uk2fJK
aQKtwaGoBY9lYz8Z5MUFTw3vcuzxBMAx1r59iSNr4I4tyTePvNweN6my2/SWHqJngc5llII+5vMv
LmnwdrQur0EjdzfvHQ/7V3x1sZscKzr7vM2nmksu+XP5uq7Lsb9ZT8cqmxYUu1+9wlXBISmli2vU
zFrWYEkZPXiy85iSwyO2UdnvaujSNhCb9PgCroYqgqpux6SY+AX6ABgCRfiGtRhSYXUhMUmyDdHC
NVMUajy6ntWYT8EUhQDH4KnGCBeYqHYKX8cMNosz2OJDUn61BwpjIkDYOY/wNSMPXKNOI+RzsZg5
sEhhrsNH8OHIcISjQl7jPObvLyiAC4zZtJg9wid3Dj9/6hGOn9XFR4ldLN6/coZGEm43IfXq5DFz
dD7eE7XcyEAJx3IPn7PF5dn6HNk8voz19uJMgUOOC2MSjORxRV0Ai7T9cFME7w9kh7xEtOvZZfl2
MxQEw1xcGImejhQqJEBgsoPfdu6bJ/ICpCG7wRvh0fGTFf+xFv9U1stSPvJ7DGZgHXM2gIHyXC3K
HF8kBnqQkEeGN+5I5qZn0L46rfwcCOq8hekrEA7jHDdxOpWtv1I1GuvFIJtRIfHCYvly724fvXUH
0dsrMlcGAWVcWYrNDQZhaqD4DL9hBjM3uPbazSlupy0rrOXlZ5AjMgGgThacqFGkkc7h/uNTqQWj
UoRjnE9tQ0SqPiMHYFeQvIAIo+bmsGwdXkVVZ64+TrtmbXh4c9OFS/IeTRb/009YxsnEH8IiBrfg
2V/Dy2ykae0C/5k/6ciNmhbxa3EJuFFQBB3rMR1hVU+10I05TXj5ef4UZPsy5VZXcmYBJbito/m1
BX+iryB3Z6wSjbu3Mxj2hFYPWPv5o3sct0f8j2HeVQ/OMMpp4pmjmyM1sA0//cQXX1wxu4C1vexP
2qk5cM7/qrMmvm1qX44vi2uqgnCOOqmbf0lkhkThR7Sp0mGrdS7t1AO8f6L5LTykaHfhx5F2PYcP
28BM0YQgxWvdK08igw6r5k1oRFhDGBFT73Fh9y+Ld0JD9ocebcRE3i36OLl9XQ1B4UMu3xbQTYWN
3fR0pPcKqLs2ZjRaa52TtwL/ZV+im3udi39QK8PTrdtRvii64mcUFN8Xxte1cLFtV/5oliOpTozN
ZFb6Z7KnUeo75i2dwAiRUJzpPMlmWk2/GA2OjpQzyG1CyAHyXnBx97Gr4wlqAGALuuqF6dARvuU3
IQstGDh0t1fnAN357+i3UbvNdMTohBNPkXb9IbxFKHnhLoL7DHVAWu76r5G5g4SoebSjRONJ7mLL
AWNFYt2TWve2JJdCx7KWp+0cwRryEVLlafH1wlNjTnXYHsHdAWRJ/wpXXLQXr3iD7LD9sp++GwGP
N2v1G5CfQ97YDPMnO6Oa9j5DK56WsFZH5I9jeaw4zQkJAcXi1SafLFmEU4imSfLO01t8+9NTNQXm
pwY1RScvHSgE3hruAZiaw94MuAo4rFuc/RgfpBmowbod/T3V7h5QjAbAJEBsZE+aEgrzS3rxNG8y
1eIGkVw4jlhhu2+lubbh/YQAEn1/B3i5OM91FeEXTohYUFSBUJHyoudesswVJLvrx7pnoNiuhgr0
UAuAsu2Mr/vy5tY+k90DqFIEAtRFZDqyZBn1mJTyZ41H/jYvaQKNwMJB3avWuY5dbeONOv89jujZ
BOQ5P8zy2Ii3UArVFQnVDMBM/KY2NyqnZxwtsyloZ2AEDmNMvMuq+qYvzy39kXSBbtqae+gt2Gmy
r/PggEejygO8VGbPiJwa8A/ApVkyk6aCZyAtdxldufrY97D7MjrSWBqi3HLJaQmJ6VFbRjfvltYp
0ztJUq7JJC68+vAmQQabbjY3r+SzQVUjlWyg8Mb0kiZmh6k0dh2QENrYe5AXmGC4G9WBpPV6v5pK
u2LJkRAXcb7TeEYv5KiB4CgjpKKTkevTs8rEF0sCJkOv0Fh1YZm+wgym2v1ApJ9tKsxDowETPYFf
qkWzqTYqauo1Pbk6iWruP1gvBznFA8lZseQCM7qfqqgPAFYAqHvqXMx5hrHq85/IwyCUDpft/TBk
gUZXM/b8YDwA4sk7UtP7H8MjNL8ICB8cou45Rq6MWsScaeElOfuji+9s8oabCs6u5KiHT27VG2QP
ofiF8uTjqPFAxUaZt9dnt98yt0wCXXOQkWHBzQTVgS7vNiaPRvXCSFf/cyg0G0dAAWncPXls6WHd
dHEbSEs04BhNWSniobjgzNARIxRuF3OWop9LiJGfLUGMr41q1LrO1QOBy6+88UgyqKDvX9fwHZ2/
PseGk4Ckm5GgtAjte8qx81e10xJhpS3gvqjpvyYRyI+DJdyHrh2YVFeV3IvBArZpkiB2moaVsbq+
CwpyoCk1zL3qIMwQ7ZFAeFr42nRbQg816a0nPasP7AxHQAcPrjdqRBSE8AhDwHQjDoLP4fZ9T7S5
EepLmONAYbEuFCDTRBAtVBhXT7y4z2+d6upC34/FR5EwyMGEbUQ5HP2Pzje79qXDRLAGcL94FAJj
KuMT7++2JLmPLfdu/MGEvaq9rUtSbPq9grXOyxHTbH0mS2BR6WhObskErHZ/hRR4uJO7V90DpGap
BA9AncGzftudbvFoOlpAKD9+P9vHgfGse1F3L0JAwchHXeGXgsm8BJ0FuA0ewQ0EPZU05/Wy1IWe
MJpJCZX1BMFZ7/3X+fZHzXl6WkqB7FfBy7uH9VT2HwFS6FVzc41UIOBNTX/bxtJMwjSGwVUp3AUI
zzX6bG7ObU7bOTYBZPSgyf/Bn9ztfCOm4+UESTQvTswcss571bCLdQvBj9POsYuEb3ChqeCrC2Ex
OeqNhZNXf7yEfFgiNda997RV/vVws9Zm3hES6/qorMovadEjBjs7OZmrOr0fxWPzxWblfSVfWg4+
TT9eP5+ELwf6meYXuADIj8GSbsifs6kBlOsaU5T6dNAk17hxlRX/9bwpaUaJL9+5Iy1eqCF+svQx
EyLgdv8SqpE8qocG2g7Z1etmsC/cpbvq1lPdr9eyYSMsAOnvrfNcxzVHDGXKSXTTH4/pzRoQDpIU
elphTRhxxnBrsOAqyl7uowr43AYtRHRdwXxTZzvbjmoiEcMH/nWkkQ9Xm98S2ma+H+nNbw/mj5je
7C64bBQe9ZWUkuMJPAIzIu4PKbkOXq5ziP0xD5DLUJDzMcBAcN9ehsqIybuXYVffvUbxX0Cm7s2X
t6yxajXEtDlu5NbCGH1GrwPrGo3rKvcg9naDf+YfJX3u2z+GmNuwausXorPo8yVFL+8Rt7FOGCbR
JW8/L2+IXCcASISBDSPHrJbnf7Ovs8KDxvor1pJdh4ZHouSDM4OMain2X1btsDwhl0hruLIZqivc
UYrvLuaynSq+TLPVs7CGxRB1f02grenlC8WdmbSR4eBQFdzcT8xGHD3RBvsZvncSy/SRQKEHwCTW
3lh1vT1ZqQ0TAqwaG/gqeL/29Tl4dyikEFAuK9zKaA7rEnS4/ORNc4X92GMXBaF8ANW1sTex5Olr
cXXa+Gx1iBoZsawiLB0slfFpm5vPveMgXBh0dEGZLS/+Y9vZQ4Q6cJNNYb6iiceAlE0POTGSZld3
pq3AeSzdz9C6UKNfA2N7gwGQUXMoFm2OvTPqbIfc7qKbTUI4pzYtwgtI+Iu7PT5wTQt09LX7j2hf
M1tEfwWMQvsIU35K18zigtaFB3+x618gvVqzddx+3HL1WE3cB50ARUSCCcnrTtzzTLBCohexTLDH
HyLGCw0fjNG5rmkQ87R5B51PcY5yNf/6uMooKhdoveC5A+DP1YQe+WJejp4p4l7Zd1sJHbQA/2gr
v006OdujFJnsTYAaD/o8YB4ap5e+5U6aDKp8OCjs3onEEKjPXqos4nFOw6ZkPz/2QMNF56mxQsJB
er6ZcJIzy0p09IOm2RqtSnS0anb/+wBVrb3+F+9H2Yg+yDaO586p9DRDXvzzTppUfdKDaZVHlbUM
X3V17lf3g3vX2WpXTxYI8qF0eDpXsLwfaYoQt7hZ45wvkk2/mytfCL2eCRZVz5n2M3nyw1tQAdn9
3GgKWvBqtcOTSWcIstWsexr1MqYhus0EIYT7mDgacA8SNxmRyhwVGV2CN8GlXRC9GHI2dFPXKZMm
HWld7ql2FJfMGsnfYH2C0rkFxq/iolmnTKntCoIM4cNY1KJBvSeXi1NVoJMvH6E4Q5UenGKIIq12
a+wLX3M05xOQgd8TTHPvL+eSsBWM/X1z31xYuuaSYIkw0jMbe3pml9MM4rbAlHfP2KMs5NEX38xh
2rfxJxbccssWmtDFdB2V4TiNcE2k4JUlrvrjfUpDqXZsdecW5kE3m0mRllYxKbX38gxEUsvz5sLY
23n5p3/LoDEsZfTjsDUWkmAps5dXdh0NXXhrSMFnWyQFJQbhZgSG4ORSbIzRb1n6YpLqpvvaG2uO
qAOuNRYt24HGmC2apy2ztIXMJqF4++e4CyUL1npG0mJYOl05DJ+mBxElaA8Jpfim1YbyFEW4o8yL
ZIg5eXPTu/jFhi1ERsIdBSnEY/WAbpn86/zbl2Pmwdk/IWne01nKr5hLLWyClhbemndWNtJ01DMW
Vj1YLJXadJ+6/ck8tfRenFOgFeQQZxj4XSM7LKlxpS0nfwAFtZPTUXd2B0oDkA1eS1GtpzfUzUHB
TekCgBVVIrsh2gR/uZ/9SCkZVsg1EwvXYLUOTSCRSg8Cmx70ASQs1Gzla0D9nE2x9BtLaNha6gzE
9DQG3jYXW0/MTeEb+3Z79xtjjBeXzXmRzVlMnJRx5vCXScip+WaiIe/IGMRj+dX8kSloF0/Y8LP2
j61sjQmSXztStOmDmXbsELuef7lRTaC6ZmJ+i8fPX3Ysnxaotnv3sdOkxkC4s2Nc3vWLIP+DfXha
YLrn3PEGe1vZEu4VcP8EFD+swKmqu5fRMW3DV5KBvGPh1GBx6/L35gxvZ5cfusz9YVgwiWK4/Arn
9UQZ2xRr/iTDzh1tV/28PTFktMITrIEZ0iGd6hTd834uroaltBARrqUD5Rhyao6qmvVp+rJbOJ+E
gsTGpIaTaw44HgCTWt3Pc65GZAJkW36xVlIYbK9DSIpK9e8ON6o7Twc/4+SJd2CsgU7KJBlGLAbi
FqEGijCAgD8RaPqtI7DJSP2AZee3zIFfRU9SUiGolB0IZMBV18IUbUp6A8ajxqeFw+3jxmdw4Pbx
e13Q5asFFUUSfO2ourgjazOnaBXD66KJ8GCeGzBRtHZR2oaMsE+fWwlxwYEiTa5GYBqdDKIMxCYh
clMX8mYSackbOUlQUfYjiIrgWqh7yGhQ4iFqQeDDDNXthIGuhG33mpyFUY9lLFUkQ50Le1y+nPoA
zMm3QsQFYfpkoXArKKaszPDQY9LY+9oqSxQRwunhgGF4IgwkFSUKKdjcu3vfoi8CwzKQnFkSxRkR
DfL/IA+RQAEYXhqXb94ssGxZvE5vGTAYyXMokkcajq10tv4j/fii8zhbtegBExcgz7Kjj64BdGgz
m3bku9un9TrB+b2xYEAeFjeD9VTsN5SVNcY1cDd5KiEHQ4P6w8OVgSRIwaYaMOX0yXMebNJEgdxs
PXFErKXJfgYU/Qy7+7v+FHPoSrBwz/w972S2ZtQuqmWzrEMg9mps4NajMdRpu38kndmSqsgWhp+I
CFQmb5lBwbkcbgi1SlARRRl9+v5yd5yO0x21d1UhkJlr/dNKg+d04CUrJqwbs9vyujZ2b4q8wz2A
WFa94tI4ErXp29FM/h1+F3Kg/JYMniNhwcSKM0BwgGyXIsLglRyzLnx6juJkTElBOVBJ9DsNKcqq
nA5n35f1GZv9uXbT6DXRI33xdoqJQmwcayANSqYv8/ZPtXVWmdoefXnF4CPrtk1htWTvGyNOW5XA
QarZXL6tLT7u7n25BsZUC4bzfHJvJ1UoEcqgWh3HN0fmwLxvxoVf/qmYYyVRgUPybIm4Dxs4jbco
iKsWk2KLnuHy/++16zNtYQ8+bJa7z93tkWqjygVEln4YzL5N5hxriEqff1fV7rZ3PjEtGVAf9Wli
85cjGq6B6lE/z5vUrDkgJzWNGQo+ITaiqX14+IU8De0fSr7NfYPd/oEogc2rOanLezTGKqZHWczn
R12CXR/bk7a6TnG58U1qbz9g1DgQGloXKtrVIypTLMRa0O+xIRF/AZoInrf4niQnP12j4qRNdSxC
owNzE17MXqYNBIlGNgdyOb9vjGnjj7Y3bMg3Bgtayf5JWFwacTY1W6NxPn8PTt7le0De43fymtWY
+amnJn3Ud8BmlrLJYLkp+w49x97ke3rdGehocerB3i5ByON0A2kPQeveNuR9kO96x5VFeTfAqqX8
GsGYoofTDWnmesQB4D3PVw+JnmXsSZfEKUP7QPkx2L6p3YCfmNjtfoA8nxZmKHVCkXxzv4CCtogs
xri1JUP4JpHwyWDtPwxe4PKHr09oMEUwToxfsC4QLc6tRR5o4QBbycCGcBbunHeggJs+Qx0gZ2DO
pUOD/S5lEq+Z7Onem5PCrY+rsN0hzonHxybEZdXTBXLcwAOZIE3xA7UEE0ThAAEPqEb2wxVBG6er
11jDWXEp8SfXbom2g60XiTaIB5tBZVaUzBTlSHxZrlS0fNZ/lWUjGv6iCLoTTcKAEZCiwI5HpaNw
bF59Ub6+HVXzKHypQ3kTDOpYTm7FbhDbY7k3L4PfxBFxumOv331cxfxe8gtveClqG0aE0jzpOFG0
uTLvEAdyeqRrKWLGNL2s/NvOhzCRNaqsdn4FTWunpX0dipVTWrgrvv4SPxx7nMdhDM6g7Q3xFhaI
VmweElqrkCWQsosQHcNzPMm/zx2n+BNq0Xve7Pb6c31achMYiU9vpSg2P4SiqT4U8ywx8aD1AJVJ
iadGLhydzn+KeUAJh8fql8GWrGliSV+z4R/1pvy0CuNfNpFkAcDwc1BCbnm7lDmDbdub3Z2SgNpC
HXm95NV75gAM18qaLjg/3U6ErF+9TPgE6RG4y1y9un3jfRqAin4DJiCP2lgp7AEsAOuALhZDDBmb
uDkbU1esN5UhHhwA01HUrBXNpXBugoJX+ci43Nse4qXLvA7r2VEMVZlen44o29LJl8716qhfd1yH
xdiXMCECmtNyorMb2phW+EdwK4aPZ6k+QuN8+RqlxQWLY+8C4CVA07WHUB/aRlmUFyi1bJpPs7XW
Ww9298G6Q9MwMCHMXkPaHWcwNOufEQpHzMdI3zi1MUUEI2EDSBbqmBnRkySCM0YfMYDbKX1BP6bn
NuhQAbZb9UHJVCcuKr67j15j/vYHOIrkoyYYKjCsnRIR9YNk6r69Y2yGE/ltoAfiO3AV/NZg9iLg
Tpj66DAJJz31Jwos/BucmCcVqe4w7hlrDhVnQUUgzEGILCsRonHw4q4abmuEGjDiBtnE//6BuuUr
WGieDBSuvNzwvu1WMVZvu4DlRxK8QMfhgF1LvsDFEQXweVSUWPp+3IZ5Giba32DOJOoaIVL1C3w6
jPLhNE0Ri4z8xAFcguj8vcalMwp0QGnSF1i+MSzpz+A5re7xk/RTl8Hw5LGa2UQFscqTGkuPLy/a
Y1pximSj2Ehg5HifVEteKsVK189UskEaPy4KdisgHbJrI9h2fQblBRlUOtBLY1GygSvQivG+CC4Q
KyJc5f/0PNaGsTk6awsZgYwKqiUELuqOvmKaHGoUaOPVeweZoeNpy/7AinPgQOhhrCLlCZVx7STM
uzZVLizUFhAUOxUJKljmAtGL8HsYMJJpXOyosWymdi/6N0zM3QdXjAeYUCHV5gqoKtnBjPxFNG4S
sgbHJNSKX/sGgymtWLBYd4THtcB++vX/7tO/Gy6PdlMj5OsJ034uaM0zKFYEREda462KfB7y5l/A
Bb1IjEsLLQZS5Vkntu5uisCCtgN9B7eG7d6mq7iDNrNWMSU9hE1rsKum9bF1FuSNTtEZ4EYYBWJZ
QKrCdpG+uwSRnGHRdZULzpeBO5rmdK94nMNsr2PGhvk4P6BqZayrsKIwl+mE13uBc5rMCcQm9sA/
vabGoncwg9rlX+5CPC8+WAVBSzPStBx1YgQpzJ+U2I8IPhknaqPi0X0KN52fBiTsz4sTCZBoRj+B
MDMP16CwIK1ta3JCqB+TkPePw/RZEMg5cXln8LfoNbAAgDgBv5y3j1SctxyO4BKte4PmoBSXw6dm
fxHRIUyjicBRPsRRZdZPxoTg37Tuyv4J+FWsOjnu3lEvOeOzdB6xYCoH+pj95l4Lvr2BXDt2IijQ
BVjP0DMjweSzHm+Irj5uiq8OUtbgbWc5h+/3QmxPzEEkl+j8ZrfObL2M3pmNU7QaTcvnBJlPgzLv
4YBIAMlD/oPJoTeSbwEbD27SjkwUXM38qXC++hCIOGLYucYtvmNrQMy/DsvqfHesNgbgSsqy7p0h
GBo0IeeTzfqp2kn78LB+DQZ2Mfr9DMKi3VZItyCwGtSIu4aWHy7uM14RJ/ZBMFB7VcYocBuPXzpc
s42iAk1069bHOVVpLvrk5A92DjtWYdEGmGUA7g4TBMndm3jnh5crug3WBpe4Q3iTYdobOgIsTj3O
Nc44DZoZlu4RXDe4xN/KrH66eULAGFJ+65paDwLYTNyhQwdTEFws6IRK/YIj+7Ux+P1PjgGQvu1D
talmAB4r809eDddGkM36IXuPzysxXtJGxKcyem6UX9UZeFLkeWxNIfUhjSGNROdIIZGj5fRjc3aS
+JR8rVECl40z6uqjnv+FE7oInzO9u2G1Rw41dsSdKCsYh4FIA+5i0U1Qp2H4BqsQrAK6dorebQEs
QE1QZuvPdwPS0GQTvIUUW5j4dMSx6xQLiWaS2PCwpBV3+Ya8w+54EqVzjQUV/3XTpYyFG0eiYKL5
K9IqytYq5Pzjp180JIlstaE/+L0P/RtShHw9nmmh/NMiAIDcAlJij2clPJ0UVUHcR3wqfQdfj3la
B3miMHC+XhKAtby5dOcT4bIGR2udAvnDA+oqm4FvPTz2VzasL9oCVk1GEb/XjtWamazVx5Z/Mjre
q/Mx7Hz+ObKg+AvYyvn/98usl0PNfDWW/INYSj5WldMeX5zkAndpiXqITDJGGAiwea9Ir3ji72HP
QExyAsdMEBlFui+xVpkbXjhlxynPt/ZH1cUC7HYgMXG1xsd9NWziOz9xio4orKHQUqs+3PAbTcsQ
c3wD9G8+Dm1nwR0pJhAXnBqKBBAjhmv/shmUixRLFJAfRmHalP3Tav8MxVQQCTi5S1hCTC2EKV2H
RUceg6UuAb5aC7n1wD5x/zC+8m53Fgg/CgJ6g1OxYjMFKHHHy0eIcqCaiWfSoeex77nNxT1hDoa2
hD6fFhMShI+BSoG6aGgntLpYNefaw9bZPgz7nWCns6+AQFfrs3wYNnezzf3+KKG44EuoSD821ZXO
wO7f+lgNbWz65ZLMBZI4hOlaPMXUoQUyj2gtPWD37RCUCL02fLHzxtwAOiVRaFnFO9LP/aXUEORV
7q4g0wrEAvu3EPfDh9P1lZgBt79gCIsM5KuJiggnN5Kh3kHLG/TL+wmm9u+xav8JLZs/iVkVYGNW
yZ/f5h8S0WtfqCSwfIFWaFoIzoTOezAfBEOAZNkCXPngEEnd8VqcU8ODyPHzcFT5hIUxeUI5jKfp
RX5BQjN8LfdSA2fHZ1v7KTM0iiVeMGktvxwFGxmyvN/rlvzGaRao62Tz9LH5IMVBix6Eg9BXfyGU
XdmqdjILCrxHR8tLDOx8g9TMAx/1kkXljv3XtGNx5u5tPgK3HFkprQJuUgo5TfEkAhngJCml7qeM
QLwAFvxqFsHYxAssxD7PLYyaK28RAuKlME75IlsoW8P9MpT230gPanxeq4rS5WXnu9rHHmFDUFct
yqNmYA8P3bk5Y4oJrpf0ZxgRGpBbLwkrnI2tCveMZHIBCtrRFmWLS9l1A/eHjOEh6WvjGfYgbqf3
zZPHds0LuGX3VnH+kU6wSIm6Je/pO/14g+2XgI+bq/1gf/8CweF/nyjHYvYiSmfE0wc5HQIX2wyU
n45myuIduB+Lm7lnlAfiiTn1iBGyUWg/AzB4DSUy5mVfz7w7MCvb3dcEra+XKm+ufISiTiekpU21
sPwBjM+puaVZCew5ZxhKrHuVGIMCUU2P+mEXERq4HKUJcpLo5gztkvx2utIQESdBfZyMbGFXB7Io
eDh0yVTvHm7WCYUGfWX9B5zenT6K+RfLJrLD0jYAKGCLrWp6or1PF9lsLqJwn+vhjuEkpTVyCZwY
Aeg/6ZBo3sSVnSmjL7S7gDmWLlsyRfie8oxDLSEtUPB6IDV6/ELvybvNG7tKF4LauzIj0Cs3j/Dz
pwo/IodN8rlaPaKOwisY3nuS9tIenLFGgJHYJd3tHNvKuZgelmgpsWVNSWuBiSy9NHwafEo8oMiq
B3s9eHE34tZmnCEDeqAlwKoBfNDUVYgbMT3POZrdtykt7tPY/4Sog1cwHj7NR23ps4/zxs5JPYjc
ZKZNqIY9poZmyBzvF4R49gkXlqeihtgARxhBN/l4TfC0rhG5hUTXDK37AXjX02ejM2K49SsQ2hjg
RETGdCRCklyETNMlZh+EiKSca4zI1+S1DGX78iusEoie3SJE0nJ6zt5esSBGA0cJCl2+ZzipZ/W6
WqapzQCjSefVfEx25eloEORj6w0ZlJgAd6hY2aVCDUZddnP/xcxnFzDQlW20JB1gBAT6Rgah5WTg
8AclIu5nMDF+UtO7z7vjGJkbb6A/2LwQtMw+v/W6nisT0YiFo+Nn1iDnjUC53xu4eB9XydKgI5jX
NkjUcRT383272sA4W2QPTPGVAW399acqqmIwyvv+Os/i6/QeXNfXX4jP2DD819Mp1zpODODTMbTt
Ugof8+v+deTHM2smaEoLfjus1zF2euhushjiBFnKw1bONUglU1pQEL/jB0C/p3og7qjgrVFpgZDL
xLRpE1UEE+C5IruevNUIkvDrjIFBiNH5UUExU/ezfi3JbSWmcoR6h4icreY3C0IS73ZP8CqfmUAk
IBaqmBX+lKK2fZUZN4aJbb8mNgfa+uX3kAWZDw6MEHiq/umdme7qAJ6hcUp7bBl2Z6VsJWfk0HPV
evBQdQ6WzyV92GwQwhSNab8Ch8ZniBMXhxnUD8lZmJ9oHnbdhiz6x4v4fCvrgiq1UqBlKmTqGska
/NWqz2+MK+eIx8weYel5zHQwjI45VvzN4bZlTeOOmXHV/JI7Wgt+iWYl1BeySQqtxEAf2X6gRz8O
QXJ+6nUJteg+vy7fxblidn/3oaVuhvYrd3ochXz21yE9G6dkUhYmP378166NLdd7PfdB/3B19OEp
x4KlcfCCki5RZjMLhB141q8rBjlkHhO5St1jyoU1xPDS04EDGZ8Zf+SXsi1D0wfFkjsoXjqDt3b7
AOlzE0axUQIueI3mQjqdrpsfxW2DkfWYfqZq2KK/Vs6d9SY7cnMjDgqvaA14OoqGsztJDYvEpbrl
rdpXjrIbeQWSpFwz6W+4jno3wPoF4Q8jekzOY/HDuoux0j3m3bhHOFOq0HV77t3n0FTMR3RO1yB7
n13j3MxN3Lv5hWS+qymznxyNmXyuz+oh9VS0fK358otJ4r96sgEVpNdnfQG2LeO5mg7gJZFXWKPF
KBos7sheyVKwoYl/gJyL3nxfANcfNRoCV9Xsdu7ll3FEmiwJYyeAYio1XimCA8n1OI1ggOHWJJDy
0o43XzA1ORhvamybjT8kMDMAeQOfVAusF0goqIFL+xszbA20BF4Y9zNVLucCY8CV8Nvb+ZYt7yGh
klBSwqOGMzQAWYw6hpQfQM0L39TW8Ld34LslsZSsxJf1Zg4EAsvSktc8sLdm3liP2EY7NC3GRApR
DbIOmbJDgaY6z/noR/PfVIYm65O9QmIBL3Uwgoev/0geUzjCL9Rr5d0ODzub3EIUeeZG8uBGFPQd
IqMU3AXpqyVAmJwg218iC/CXv7dXib1AEHn5onBe8XWOnuODUj6bIBFi8e1GFrn3E1ygGCaFldkg
RaC+WSM+8Z88wadNggBKuo0Ef7yvNtI+3xR/2KMEx4UrM8S44JM5wN4bZhuUlhDxc0orNVCijCot
de8oBpt95d5/JEDqBReImBVdJoxhebqx7xFNMA5u6MsqlNeG23MX8E5iKKQgPLWTl3e3jeU4ADsT
NKNTg6oWVstfHDjUd1UXjvdZSqweKxm/KyQPFk3PIHcitWNlhpwABx0ajcNFgshGlLVqWdAwR8hA
U3uwf8LSSniNlKja9Qt1RQ3mSd7ql7U/BfBDLNA75Hb83I9sUsh31pR+drGDKiawpg5Jx3Aw+V3x
GAgw6Lau+Dx68N5gfNnqJNDPXpsaAlAKlIlwmyN713yOlHSmTIoo92TcvFmEez8cB7BcuNN0dMFj
botgAbWXw95YbnEP+fj8ffAac5Pa7QIJJJEFsJLrp2McypcFztfN7Cx4/qDb4w/QvQN9ouvGsb6G
5MXAsxIWfzTiLNCF5lGCkzEetWD+Y3TNYECR3FN/fc/fM9YCO42Tw+QyshY4p8DaVET3Btp82eNr
v7U1ninhMxbtAVWuRuLSzavcZodYt5hmpJPy1e/ublBcJFjfvcPITrwWofiPSmwWUovf7x7q14RC
53odlHcooS8ZL89gRYELaOa3kw6XLc5izEzgeE56HPEkL9TG04+DjHOWHABBRMRK5S6Qp+Fl4iOE
JAWRbwLkKgqbu2Zej/djlkQdlsQZYGDbWwgTpWbV0f+WdvrAWf4FCM5hes5fqpa3M+K1YKtJbQOt
M5NgUBZQlQ9fFn/AP+lnSS7R9SLrVpGCs1zeVDqkTiW+ZFwY407yBxkzbO6U9qS7ozQkxAX9FcFe
NLPgVAy2IesLgTdTaw3UBhbH6xBgHvAKBqezriDMi0w3n3OVB4JgbN1OaREwtDrKWffI/3Xr9Qjc
PWcbUXxO5soz/I9glKDggwQX9xCdrzv2gGXEwaBDFRbmvvARkWEp5igKuMEsmFck9FDkKmzzDVeG
f41I6nYikgWefu0XUebcdzIWn1cIHLMehI8plZZ7o3qWKNmMOMPUorl4anivhSxYjMfjFSmd6Ar+
Z1iHq7mmD/JUU0RLdAJ8e60lmKsKkBbtfZBExCspuvWL+xBwFh4VmHvRmbYLVpwjttDI3R/tDqDx
gJRAJ+YhjUG8EGnrzIpqNxoV8ScWBgEUAAJvYsECiYGcgZrwfowqr1OcZ2tLpF7cSG8yUaTjYAbG
7zMrPcKxC1iMTV0SASTF7r2re6huKCeTJ9w1E0BkgqRw0kwb5BgipQMZhDSpAH0T546Nl8shpOrh
5Z9Qwit4Y2S3db3hAC75LGOng0Bq6N4Qfg9RypT2CIfic5KxjjGVi9xmMJUryaFDrwMWDfKbCFIA
uHCq+O3sDR9SPuzdTe2vjhTN1qq1Ma96BUYwxTO8H7GZXXR7M+IZJZN6cnmbA0uZxC8vcZQYOgD9
gDThEw5S1L0m9zWjh3yeMozbyNYlLLPsqeSd0H+0AaOXFx06zFwcQEN0Mns0cc3B2CqnsZ1FXNn3
F38dDfJ3/6+FxNz9BYt+xMIsU0NPNMRDT+8IWTcFJ1HhIldQSGvwS5BNkvLYlcg1oo3rw24G3+rh
psbxJxG5ACYg4Eywrnsc5XNwP1jHOgao8SGqGX6KGGsA2PReoWIjoJGkg0l+ItTPffj0h0MkI1dL
+sbgJZ+fbI69A9zxLiPJ9YjgGoG3Ac+8A20QKooLJYSXYRA8tvgWfokfETKNKz7U5PRYdX/vRbnC
g4e2DYDW5MBLbWBdn9iTGcshKumIULmuh5E04f7yQjEPgRQt3inwWW5BfaS3cLsdSDCBA17nEpES
vKZEQ12yPaIkDZ80m2aAk0zosMFwrpPud/jzjMeEE5WAWARK0w9xqtH4uXSFMuuSPT+LYI1O2QY3
gDkAhX/84KybS0Fx6H18+FPKasiuQEirOJ82ozNhS1g82OybHds/TVoW0KRwi+XwUVrgy1/UapIV
aB7hNjs0cDsNwV3p4SaZ82m8fCWE7j2hdnevwkYBtA9U8uRIKbjvkF1UBuy5N5dyKiZHzELat9GX
SqAflGCUCs7xfUJIi+8sn2FDYcIDihAUd5X/OT4JM2NJgqVTFeUuNJUtRypHL5cm67aCZ+l8Gwfv
feI96Vly93s/PAtPHnhNGaWvuCItHB84u03tDZBgAOiDBUCbieAvJW7ZGiGqsAReV2MedTc3Djs5
lOWoKyNMtEv8X/leZ+tkIiniBFTLNPkwvCt+ApTOe95NPz/j2Y16d4H3Dhmczqi4zKFD39LgyfSS
spstsUoTKi785GBKLgZkfG1kTlDX64Sb4HvmDZdZrDVGPb6LkMIWidXV/oG9Y/0bwEOUjA4Ni7UU
R7U+O30inA0iRjjQnfektGhYPYLM7MpPp3fv/oeGPn6gi0fVCc/jZy6S+RRVbBd8G5BDP58PSMsc
e4/jHaUjgdK9K0HcFxM++QtHFkcnXBx0Ae9pbmFHAraB4S4m8FlslyqVcG8p/PdD0ACgXW1rN5yp
rE8oSKqxLluynrFGQReocAjIYxOn2xm6xRmrzvimBA89d4HZtyB/sCB0rr2L6fytOAM9gJAgVqF9
u4/W5pfrKxJ4z/y4Dk8whirSGOHxKg/RxcDmsIbKYH19PyGm85T5SKXdfqMxobSkQrLpsN8jMBhZ
YyxAOgdsqLFJfhz4DoqgMegHAtCQP68Vl5yKVjX50LCLEIHf/Xguzq/G4NwqfdIsHHGZRICS6B1w
BpSqyWaRbKozFh2tdKEeHj+oYjHyV8AzMJVtMadEuV9u6XIwkxeQKh3crWZjm3qlzp1M4PdSInnF
qkqiZkZdPFq38CQY1Zj/ip0QQyUA1TSHRtMO1RmEknaQ0MAVpif21ztOhprZgM7jXy7PFCHeElwF
rPRfol29RdtcRblqIq4yH6vGuzwnsodFes+7aI5217c7xPAox4MZBmwgXqE5/mwaRIrFtKWExXkl
tGEYQKYU8GNfW3AwFGMRHUEdne8yBMnJHwd8Jc4+ziyL9twpMbWnWy5eI+mWHKzh4p5ZIvSFzCDZ
JFEJpZlhfVc30q/w1nCfBB/NU3JJGermQxyUOyDMK5/VJ84Jflwiai450Cc4Q36f/SWq1RW7Gykh
b6ZOH0BDR2sVDo8SPqpPYAj7vgdEM7W4pZrm2sj+RPAe8JuluU52zPMibHbZhlQcdd1cJ3c205/i
/LaVsJgWBMc17m7EQ2EvpvxnEVIOOMLprTMx9UvFkkSDGWeXGDFOj/wMkCrizOPgp6JRSdiHDCNm
XqzzxwR/WksBSmlN5C21UObqMbSuA1KKMpRpG/yt64wx8VwiPc4GxCI70baZGKNIRnsN3AFF0Ggm
9ovB/DsvE4uqpJO8bt+QYzvlLH8/Znzpxb5W2bD/3199jV5gFIwCApAcivEzSRW8WDzON7OnK5It
ELEyJrkVwgB6HR5XQdd7FaEJxXUCBpxjISCK5HQ/aaSiYDShkwFH06Y0YPwMbupoPxBRDMrLeyK3
pfQwfiSYra0iWx1Xwjv3tEVSSxPcDcbxRRqU3r/4ssxLiYEhsMWA3ChLr+vY+31icb7YAQiLoG5M
iSUiHI0v8IhunKzpTJ0TgrBofaLbnhMj5uxlp8V7/v+ZO5g/nc4VgX5s7xZE+BhGDHI9InoScBLH
Awtmf0MuimsNX2FA/BJf3eLDSyz/aiunB2gQImR2942uxvShQ5/tMTLMo95Z2aSfQjnaI6cgflJ4
Afhs7E+41DBn+mlcYuNEgmiFwC3s8Dfcc/36Of9Se39mTKSmtKYbc3NaX54z+UdPHgzRIHHrU/hT
H72E+V5kqiAq0IjTwYFOhsSb3UoAAKhEH6fUHW6JZMLICNthtvjf0BXR8z9omYgRUCZEjaGL8kcr
0Xm/NunsywruQmKnCL3b95Tz5fZLWB9RFM4RGIcQXqTiXxRu2O1kBwtMv88uGFRmijs6Jqa8Kxgt
wrCF8UaFVuA/QWxgRy1Qppi4cU/4KI6K32PO87Dl0T2gLgoYLS+SJTb0szwhUyQNkJxIQ5HugMWK
UEd/5HTO9u5NG087vf901HP/ep/XBrwjGxEYk/+9ovzQeMTgWONpOSGECx6S7o/PaBt+d3gB9as4
B6LXXwlDBRhXzyjJbnfvNnQ56QkVI24uwu3JHhLSA+HDAr/UME1koXIq/vg7CFoAMkQYFvetwl9D
nBXxdls2lteZWlUQ2vQyO4QkR5h6I4LW9t/nnKn2Iu04Jf6pR/Xy3BLNhhp6/Z2/8dJjtM+CN6/b
ZewrqMr9Yvfdd8SRvc6sZq/3tZjfjcQE2ReOd9S90rqAXLpvMRxORLoCq0IUwuS57j5HhQdFsZit
Fe+3iERgGYfSGcaZVgy5MNkBLD+SAaIh0z7SH3kBr8U4DprUkCzLoHXU3ML8DWP/Cl5BWZB4JWKH
SMr5rEaWGhpjNBWA3FJoQM/vxl429J4NOUEq8NMTtGXWvuyUqjLq0aAXFC8EL65v0aXHNCaDXBaL
bqNMERQ5YIVTTFsdLcL5vq5+yADDb3ZbYoTleX+QvmqusAqpYYLlF5mCibkmD8GP4TZkEiSjcnbF
MjupSVdRJk30+R2AY7fr5vBaGIDAWwZSwvzM543/LBFbjtiRKCUhmuRdRTw8IYE3S8FXe2Kywm6c
WdVPO/38PgcwcLkP+b/qeEEZOui/xxbgGlkahlnPCWhQSfRhPwAK2g4By3g47MgUxkI+BHlDigfq
aPZU0cETP0nbh7d7gX/c74L+5zXP5iN3fXWwNeS8YLZqLhgsQQ+2WIn0vyRGOEtnb34utI0MZybQ
ZHikt3PQSZJ8L5k130oyBdpSKwuH7Py1z5sAukCNcf1pzik9Pw5pzLZDYU2hon38AKYQukPdlQ7B
JF3emSf9TfYLs0hll3+C8dgsj3UM355QTcM38l3L+4i0s5EIQx9+XMgzaPP3w0onr3k+Jxn78J2c
emIORrlFjVcKoRvXfZVpSZ4IybGGkjNDi6FyEpLd5AiCj7kKPrI87NDwP/hh7YotKzGbBta8sG/7
ChxQeH2/wTu4rRE1fIn6yZElQJW73ykdOQFrzjd4HhrsRl6NbVXnqD5B5p8V7GsEu2uQV2Q4EHcw
B+J5AHrpe2YxUb1UiBJSn06Mg/8OFZ0H4ECO4C2JXZ2cVFRi6fFfrS76nZY5Ey9CouJryr14zXWG
MiEqKCH7ON76RW+91oNdEl2P2TwV8igjhJd87RvoABIwtgk2HZsQZCtZw+xlOGPCqzcCCguEFkIe
huNz9qtc6NqE3DYJKlqhF9befPXwepIimZ5AI+TltooorJilYsrmHIMr9jzh173xlS8ZmwhEvlve
CFco2LIZci0+/jnx3FYoowlgF9JquEJ9iVVjSCu5RltKkjKmm1OyGFpLA6ScAvoIv5JiK2YPcT8Y
j56kQqBcEpo0JiuHIxr0F3cF+D2Wdjwvuq6BfVtdQwZdkGTFV27sAMsS54kAVHguJFRAyor7wvQH
V9/eXFZiSaIO3rSOqLiOkpUM7cSDS/e+wIzP+LFEsoDiQ3boE3lSuNQOql/eSau64/ayd4mTPzEb
jOaEi+GAKaMHqVgtKVGER2LwnT1n4KB2D2P/3ckXbDdvOmZeTaQ3dWkZuMTjMboRQoqNkOCSKZlP
FOm/WnhfYpkTdVv1q04/CyYmpWRKCqCDEqaB229sKAD2Q2mirwhT4ib74zWRwJQORGo7mB+BFojQ
m10n+QzfhRiREaBSIbcZK53DAA0siJlF7gvnFiGUIoaD5MIxjbwY64N+aXr1B9M7l8UIhOZ3vLv7
qO6gKXE56bPhRd2hh2pZVeTbktgkh0zdiKsZ6+b3FbzXmk5gCxoO2fqhGKTgAl0GxEL/QQtu2Brh
Gj48OPEPHbhCw5LSIorkA5otCO4ViAfhkALn4No4eMgv5FiE7xPSSQeVURIiN3mExpylah5wiDuq
W3rfO6rwAYQyedkWBVGgHLU/OOwMv1qDQqq16O6RYzeTxx8S+mp7+9ok56LO/3v8SbEQ/Pvsyxks
OommbBUoMX6Vn2aGfJdu2n+EiJF5dUgVD9Epe603Yq6tcNN+vM8SCHPbTdroRUgFRqyGVclwBU4a
R9y0bkA8A4lvTuHWG2mLgoWtIR7sxmcmtSEvxLelmqd6AZwIFLFm8SIamQkpaIpkfkmHg/oSC9qQ
cRSLlqFRrPzExmcw7c+C+C+9klSblLP5VMlmhRn3Rr3GFIrrgk+cIhlkMs17q/GDAGqRDM24Y3gf
zQKvA4H/zVabV1t9eTsNA376XIrIJWGuVYFPAeVX416jBuhDuIuRMERD1F+MY4T0p+GeXsPnH6n+
DJpz3g538Om9Vijz81Ua3r03NcpkyI2Plfljh0LLM/ijrVQAARj2NgVZNSuDeQl/PAuHyDjsJpt0
/jD8ZJYvU9L+5dk10D2oJGZ3hsnHZjN5bXHWzvKzQFLbkFOZeBWSCf5tT9lKm0Pizhpw7XWHObhH
iwSfh8JtSfIB6jyNvAak42x9T0upbaa0fBayk69JK4KGpMfJHuQIjCdPPMmIZ7E1mS0JEazvfJa5
Z2AZt7TvwRzBlYeYwtKXlGcmU2LW9Mee7rBpBQBoVuV9NbMD3CQP1AIzkD1aPedF9TkAK7CTVRfi
ZHOSeRn1CCgM8Bo2TpJthRxVqNdqL9tXzDTWJzLdLS/1H4Om8TSeP8yXZx7wPcCa4BjB3SMxxFoj
o6bdSxFTsG0LLJHRMZjw+B9pDFKM75K8h9a7rXSfWHz2PY7izmb+kNX5Le3Hn2aDHoe3yZSgASzl
UnxOVnMdx+RiPo5qd4yMHYcb0BJ1ivsyiQiK5FNKYlTuoI2EtJdnvXtEjhPgcLkwGux91LOIHCm0
V3GCEo4sREbQwctj+KC24nflOBrNz67HVG6+iXHb5ZdMJF9PPm6yVinXBeX7vrTn1+V14ZGOFqqH
K8+JE3/5ZsfvfPzh+DIYI7h4rN4h6VF2/gMzm/jcnZ9vmPh9DY871x0MhhCjH+IkOi9Zv4idPHEM
YfyoIKa+tgRbvW8bBwsBbn9cRmIhIT1qzS8FNuJLRFjEOiJGru2UOSK9pxDzzBgalDm13T39rJqU
iHnYbtBSs9NhvrrbDabokasw6WLstvTMnLbYj7cjLuTQE1OPC/0gI35gIkfdRfeRGAdT4fh6TL5E
+2NqdtUkSIotjuNxEw7wziFgrL6TEbpNRsu2IzITjxxUhjzrtD8UjAMD0ZhdXqMbAjp8C4qlkHJm
MHd7koIPPtzh53yTZijyVEYDYrYm7xBgA2nwOxI7lXomaIwS6ocd/rYGjKQoB+Zm20e0a8DBjGcS
h8Q1yJWltqALcLUlsv55jga7Wjxc0mQXhMQ2fzCrnILErN8gWauhm4k42utK9itMeRwQ59GchhLE
3sJciGBugEIGkG10bnav6Xv3L+eO0x7m7rVLL6M5qlwmmh5EAYajhwguVJ8LNFCcJ8Hg9FlUAVdM
1F+su186Yqg1kro46O9REsDf2ckCxLXDFQGhp88/Pv0RNc+XGMbkAApWpUS8KsthnO9SqriJOivO
Ejj6fyzd13IiSRYG4CciAm9usQUILxDihmgJYYX3PP1+qdmI2dme7hZQRVbmOf/5zfXrchWbUaaY
fHsy6XQNG+bOZfbbqZzDqLzBmNUMK+jLmUWlYBRTu4Ui7wussPgCBxAf6pxY92inUoN7j4VWJx4C
Im/jpWOisT8V14znaeEsvn6WqQOhrgHbp0k3C+BYd9VJukycoh4u+L99d7ktIgfGupox7T+DoGGs
+9u749slayojFTFm+x8qtuO1xdKpD/o8pCu+zOB1a9LBGQdYV3pULQBuTvULqRShgp2Nw8eksCqf
VInm4zGjG5A9E71hRvJP6P1PjVMN4yWwJQ+aP9k+TVMBRYkKTOrM5FpZv+GjCgO4l0RYQTz5iwX7
qvO/1DinPrkj44aB6pWJEDqjhcOluMnnjv9xpvOHy4XxAq+0mgbwcmLqyJislG8OVPLXgHPCeSCO
Ju/3aDv4i8Wong3eHiAj86I9UtJhdHJ+1Xb9wG8JloM2qNqTKWJzV3tRSThjADDTfvLryakySEZw
EXqFn23nt7Ub+rYeTjaMgHqmGzw+n5VsaTe4/3iuijk9ZZUiZJQb4H5Fqeqpm20g0a6ETd4jWB2k
RzWZ7cfq+fYxOqoHobP30jzdTH/cgwFpedTrSVApZr4mV9TKpVnztCdIh558jbhTI2QsEuKHEA1D
iasyzr4fNx4qyAUwtzWhOLbYK4xt1zaxJpeD8Y8NLI5spz4sPRoPTLruqkYo1ox3L41vpWlly5zs
PLwIun7V7pNHqnyUYqaSuDLe6Z1bm0dJTYAhHhtf26z8inOBYMCPLPQSh/HfKqLOn5hgjG+8hDJ8
cl7O+ULliCjvAImzNEh6Plu3iOBRIZCr7drb7vOdCUopJ7gsNsr0c311Qz6YfEXbIU3grakCR8UW
dsXEK/h5mUxo/y9V8QJvV85wSuVC54y29ww9qiS2FXb30ZQ0pFDeLpUbxyKdYdx85d+xnW14njbt
x1t2LsqnInLKrrWRiZurJn8u3W10nAgJkV5592mv6rfkyDs+hYado82ussZRw17izHuu+kX6PnzJ
7t1ES+OzLV5zP8mpCAkH4Wf6QaZgbES+xo8hMN9LuWNvuy1roq8iu9hlr99ufwHOoa3O186ZakJ7
RtM7sLkaTGTuTfOg9f7z+YoKl1riNObcBifIRWdBdswyX3UxXRB/6bR6Zf9OGRtcLXxoVtm/ddRm
u8ld8/iKMi/DFjYyu07u3HidxmGqYE83oriW+N1C7pPraIfbGK8lUNgebfbeviCJR55tnMvuDacm
ybJt/3Hm230nr0w1twOU25UROyZK/cSK2XyoYyjSBXyrzkvwBIBJoXesn+vr5h76hfwxxEwYPGvJ
9qOj2Tc8B1I6TLqnxi14/xj8R+tShh/BiKUYWIkL/oe5T10VzOAX2DWebaqmEhW7h7oAnyGATcfm
ZfwY70cnpBJzDRB9GpGD6is2KAykHZbn6ExlcHvLAvhrkn9n2fl6diyUwhDMgn5b9IPBrGnJuv6q
xv0I96eazrZ8q5vqRGF+RaMbBZQj1XmUzcNNp4MTUajejhF1UjWU75lqZ9fZkrZcxpdxGI5B4grd
QDw4tWFn5UWH23T0NO5MdKHM/03XxAakurT4MpLCnoIg5NHipg3c7kNDVTOxmnytijvI+WvxZdgH
WMt78naGb+H3Ak9EOmTl8JnhIJuXSK9A21QKzUXzejbcW1XQ8hXfx/K0nopO3Cm+Th2JRgy6Zju3
duW4pH5qpiIz4EqWRO9Szoz38taUM61F8T1BHbJE0ahmTL60fZdBtnRzMHAGNVP9U3lk57bjbONU
B1BED5YaHLomGrvH+CQndte9W9zj7IhpT1A+mreMW9QgBIjiILun+tXbsoBkZvpssBHgCMNdCKPZ
iWxyDRMa6eLztc0/j5VGfdm9/yMKbby+sRxWc1t+jsN3rrr+ExqSk/3svxjg8ciXvWB+dGZV8NTp
fKhrfCXvyVpBkNDfmKIbeLoW/6t0l+YcL63roMrNPC2TShhQZy9awlg/379+XT8KXQECO2SQZDvb
CgbAUhMCrfhUPfKyc1pxkGU9rmqhxGmkBnvQ6loQFa+6bqI7dT6mSvNg9XkoE9eVUp1eWEPBeDtk
bf85qYYWveicwDCzshOlxWAPOpGoBwLX9a3Lk2DrmwsJLOdt/faJZ4wmoTxKThajmykNsac1ewK7
3V30cbDpHHQPfL/BGZUc0/dAhBcggf882CIvtRCXS1LJTKKyPQBYKzHLtjMqJWeKqUWqHGsu67FB
kltnfriZP3ujdMt8JVtZo06vey/z4WDe/1uagzGxNjigpcqwY0Qi1CTCwMY4XiMYCBwY8WGGjVVf
V/iGk+AvTtmuHv7TZkbKmpfVNFb/uwdEvXdm2xlC9/KOPXN7DPB9dDOu1KZix9yqBs9v916Wbybv
t1q8neK+O89QFb2UOhI9onA6B0LCGjhiDm0C9ignaVnCLMLDnlW2qCvqmTqoJESZJPvTH3eukqhe
6tDF5aeCGxOVhV7dRsntr4S3b6ABv7e5/ikZwgUbr1Z+a9di81AeNW+1tfphfkRPYZBZVneZIBqN
l2+qLRrpFpHiiPLlPUwnAdoO/6T7A87hdYskUZw8PFeB2m+jCaSzP2/teAT0j0eM9VpMiYzh3P16
cLB1SlRv6CLh/uyQ0R/QtYvxn030wKg+pKiNMF9MDIZ38Dg6ZuVSU8yYRm3Kv+Y+8eg6SIrLMM3o
23OCay+/ETKKmIln7m+8b/5pId+qOwD8CRr54oTo2Qgm/ViGK+leK3aUVGn2+KO4pwvrcrJIKItO
qQQvQwAJw8bN5NpKFL/wqq/sdi3JfM93ompyFP6wUSgqqtkt69dtXtBjpKJkb/FPWlwAkqQxSNpN
qg/PlfkdA+EeBQb0BeVuNmd+hOiBmhaywZGjwqczXwpjKKw1z8uyJodsVX8ZCy/+OZAX8frve3p+
tcWLtz+2F824nY6+ETFi+Q1QnF3q1/6lcwMIs6pWa3+m6FwCg4+lLahx0ST2ELvK3SoRrRqJ5hZq
5lIU6emgdbbIHBMiQGOlsHrxtosBsjkxsM01H4o4XCNoW6F/qGyMT03Wg1avFO/s1iUU3FuDVq74
s6ndvlatfP1cg0whDj9Cfccb4eNIrm5PjzY/WULSfD0QfBVALeH0aNiDfe/l/IU3gu7vFVy0fIPi
6nemEN0viqcOeda/oIQ9DFib2Xdf1dc42TNd6Ru8CIgZGtF7NHc/61ZImlv/2IWahRn+z1myYLIV
728/yJkk1NhsLu6zmZF7XYhCH7aoQKj1RC1D9Bj/gWxIhEp1xWrU1O3950+s+Gv5Lz3/6V7IdI9D
wcS0FvfDjnlnbUKMQl9F9dwhMX5LQT5fzl4T1E6OH0y2Zzhubk5THMPBwbAcjxZlrACWvrlZmDvm
a8GlmJKb1fC6ROsMJ7w2w4jUFkPjgJZyENAUpqoTtPPeplH40lVhaMk8chGFWfA2yrhWi90249SA
RDo0BLQc3lbl275qiJ3HX8iJ/5kOzW0VfNUweW4FBinfy/LYDGtwGN6/cM4amKuSF18C2zTDwSuy
kSmO9lWd8DPiJBtOC1zRIZZKf1kP7LEWQgoxjtJHkl2m6mLeQjRGsELdOkT8TQnf36E1MBd7n6o9
wpeA2le5dsLCD1RSOLBvu5GzY/lG20bs/pwXXGYeL5va+noFOTQRnEwwCp3yuSt/FRfrNOb1BITR
dGyiC+KEKGnhEmhb8PppTT9Z6MpZCYEHWITJiQrRxugY/FARZuoXbL1UmMAnfNa8kW6s9Pox+5RM
gCwy/v2mVrwsuRR7Hsq8BzwXt7qZznwzP9BYP1vUx236K44Y1vFyUxJSys1j8sey5Z/vCPzOonAH
cNcD1wp/9dB9FTe1r+T8yRvwZA/1+WNV6RivQWqw+BodAhK4bwvL/qLPKE58s0yQ8kYq6j07hOLy
QTt46G4CWy3+Nw1iIo4M+6gu+m7gW7KxH5EXdR9dbuXfGGYn+r1k7aAIOhkaCz4O5SbSLwsR6wjX
OIHaalc/zYhT7LXzZF9lDEEEaNRiUYC8yxYkPpO/9BJ4YJ+OBZZ2Fz0w7HHEqoFjttJcJoJztK7T
IRLnznXFV7NlEWF6Gj3YpLJszZkizqkNSz/vKRB95u0yYyO3Ki4WRcGpueZvsjTJ1+RrjjMDwwSZ
Pf5BCupsR4XBYlcDLCvuvECb8PJfQEG0pWpyjoLvbCMMV7X3USHsHgk1t/i/4CqgQCnckVqV/LII
iHUPAFkPr/5vVd1OoF3Xn99Ovp42d+AbB8RAAej/fgdZaUgiiUFaUFDL2Y/9YM+Yl5SGZ0sVKTfd
MtNouVl1JU3L7/65+zeuX70Gzi8ZCPtEwkWTXUazpg3l7OBZXSPytTMKJL42sNwqzn/jUol3wIJk
Ien6rsk/zhaa7S5ar/b2jXqDt9Iddow8iU033s7OOK+sw6MkNdMyQp9iubsdmPrnP5JlcRi8Z4zl
QQILXhhno/Ilptuina+BLuSBncrCbztrJ0UvACGqxwH/aLBJeKTsnhymVP+BDX//MML+nh1IYuZJ
EyJqAvljJDxeWd4lPrgsrepTuw9chlBcWngCTmm0iSBaS6Fy5bURmPi1RXtkH3K2x1qvin5sgKKP
DxsDvaxsQsBPsR6AR06rhcb2/djdO/v3NEckqjbTGv5cVX+JMhAKzzAULrzhBzcWVLtVrBWDFoqi
HZqoarNra2HFUOgYShn3rd+vNu+wF9Pte8rCclY6ZcbL0nRk2lGXzHEqdswF37diKdylhjuRGyz6
hU5mYLRfGo+m/amKOu6TSJeJ1ZFmcMRSxYZaQ/N0bbpz1p7tXDBVvmJ7tn2x81J3xIgyZAx0Q36R
Gt5mL0fPTPtDZGU5FwzyoFiWORpBF9y5ieLc3EnzQ3cOD3Dd7MKraEM1YRz1cSLoQRL1lRSEeO+h
jCTvdW0Z6MatPD42163C7CqX4tVJ90NIlELWaEwrKo58KG5UNeTdr9F82j5HEqbwcnJ6OsVDVyeS
78fpDeWOvEuJubTPbiqAng8i3P9HkOhHYoYt9lQPyOnkTaxGWswgm46tWbZ/Qb2PssjqGRLKbfVU
y3rqWoJNVJhD/0pGb7H2prVtQV3KXFq48nAbLg+D1/VmcIycxfbn+8e+82ziNK+LPKfIo/FslhPS
Fb1FAN8KMkmCv344KW4iY54RdW8zPN1z2hsdy+Q6eXqUE0xfdGjW/lVfkuRdWuicyj3P6TznK97V
ZllPwOS3tmv8Bn0jCu1a9LJjD2VA3MyttujQfFRkj5Z7aWuP6ZZB2QQmo9dGxZI9SGpf2pb2P6eP
I5GG8o//yqX83rGzysj0NSQnDJhJzg2SKhNzkX5IY7rpxBXBWKmsAwIjQF1dSX0uH9gPz/ffBrZ5
cePsMWA8zDKafcsz3pcIIF4hys6JkXuhIMl4GTe1KcHjrzE7t4/tVyDBGdZcgMyYk6XdQ6AoY8BN
FfsnKXeuky8FE+tcgMWTR0SLv9lsN2CIownPgNK+j/D7ftIFJREWAulSSjQT631lnm1KnYtoE6ew
2333MpHGVMm2mCJEwVg8UU5xM4huXbt5uI0LeO/x4vlWCTiVFUD0i4+aDq6AgZPQb416Pt9yqL3A
01NpVVqXyZHkp5cYDQqzp+iU6bBgjnl6A4oXn8X4e2oYRIXTn96hJ1Ydsx9K/CSXoVxAtRjfR3Cv
68jwPFDEfxtxZ3Pt3sz5cqNlPcSQZEcYAksMkId46azCgp2VEjAkwSP/5z0UlnpjUZ4Orf3qrRYS
up61rcGO96e61GtjbTvUKFvG2Qk/DrS4O2jg7G+oNcjyPUCs0HFZudsgT/HQ8Y3DS6OQ1IhV75bp
QMvNcO93w1F4OB/l5uwihUtBhxFvXg5g0T0+MKn1cICGAuUMfi/8LWAfWHzkSEqxNhV5nOgOqc3u
/DLp6arUeAf+1pIfMzo9WxAycGkWSq1ASsItjubG0xXYjpT6IYZXjWRl2YvZqtV3lXs9G0XOM7Jh
HbH6SEhXOfkF8pE/Fdif4ngr08pIK15D6c8pog84OcBwExFMImketRt/TAf6W6a+/tkZ1VYyo6D1
StcSY7GTcDN54PmWPc8soyRikOZUz49kIH+jZ2dZD/keQefNAYekb1ftNmAhV9yY0jjIswLovqaV
kICa44mpzcyWDnwQG86Qt9c8Eyw3a1J0Abg5lazEGZnwdWaA2xl0tLueSO7TCMwwXcu3/k0MZMh7
YplBqpruIexuZ7i3wWOT6h+FNl4LpVhoqlbR4806tFBss7fo+XESDa+9vALjS7ce1hYjxWM3cK6e
HZ9iWbpBO9lTIHqUF7VpMDUBQZgGVlNO0XjTvtla/lkFnsd7TMcguZo73I+30nmG1F3bdjYDtwLS
cfyK968NsU/1GNjihBCdr8lDTvYXjqBpG01v24H+1/LMHKbDPFqaHBlt6fxVPnzGh7/fRzlRBilk
1cAtYw2dyCdmlaTIVP0IzsUbquTez9EfaRex71dyfAjRWA1i4Af73dvQPh7Qm+G5vhBtdC0iVQMW
GLax2E6Oef1a1un2Z4E/KHTBszuABoYF2NjqxN1vPfrre3B7lf7ImrL+esMVOLaFnYZ2G6V7STtd
Y1scHruXc3EqH44Wv3bxevtqDAHv4DkYbUfneYJSMs3KOzA490VfJQtgZRBWySgdnqvMp0pGjrEA
tt17cuvY+MNE+IPKXPSYh/SD2RJEjxIviZuu5LcE1wu9GEQqylBxVeMhtyX1Jra77yxevfhvcr27
Fe/5EhuGixKMoDhTTZmIqwBDYxZOVABMfRE9JTHqGNoC4+JKZSMBmA2C5SfTqyeOj6JYN/nXsUmm
iU5du8RaPwIlIp7ajLwhv4DGNmJTEz9zYMngZuToEyLmc6sGucGrmBtuav57gBlRz3+yupFcEFxF
bux/p7PfLyb9mvj6qx4+wcWWFK+Zjh1MP+4trZI+97dYp6gKE4nWFukkp8E4/9v0vzD7o9jHdahz
LZSeE3PKyfMHTNBeHIvvphAl7lAfU0EFiwoSSvXY4vAcfU8DWbvBRqGcr7/IwRQzzW0E+5HxwrYh
wnqKSEaa+XKhsn2jaSl8aZuGOFkd9k1hF0tImSVbCuZYoFO2z8v3y5io5+0FCg0r7/mleLKvAeVT
ZDU7SJ19SWAr7mB3y33gfdt21wJuT4XGAqKnM9JDQjjfTmZx9lMt0ZQv+qV2ahncDUjHBbnlAaUm
c/D7fH/75bD/dKcQfq6jlatlrgQDopCCzEEo0DkP71/L6pdnadc9FhmgiA1UfgmE4486u/+7dFMC
KAK5KAt2f3yGhKwDQ5anTr+ZFnGhuQlHUjPlKE5y8dgCCZYzXVLnq/CtaHoU09FcHwID0OEMnNfj
x1vosA0XHpty3J6JUXtrLYCjpxqwDak6xCSFnKOQuHZtvpg6AS39z4hCgGthBkKtaWZns8lvdVo+
fWTa7wHRQ5swwGCpAlIWmEenbBFfK/yCwA78eZyq1C96Xeyy8BUI7K2nGc09qpNt2xy7MnVxUwmj
l0TTFJrUM/zkb6czOjc1rwSMf7Zm8JpUh9g12xuthzKN0lj+dxyOWEDPKabLlNP1oAHGOZxg0+vG
AoNLI1lbNLJl7CR8MhHgYj+DgVwcdpWVpfDm87XX1W2r0wwAbsEs31w35ya4nOjUWeEJT/F0hb2f
wz9Ma87YcFqsb1Mmj1s4gnJl2ZAqfqrpYKudtElH93mcybhn1lpam+4E93vRVB3WMm5Z+Na2uE5i
OIfUdv8u7P5PrEZSEDdPbu8EIjq6eO4daXKIfPv0Q+EcCKwurbpvSmUubfVAgpnNheejw9tdHXCO
5LukuoOUUZU74q3hy0aDNDqk/g3PBY56Je3z5IEvl7fnPxmtPgUIumODaj68dhw2+s7CpV4N2Xy2
SxSnCz0Sc7vqK1r0sp+XjxunpUWNf3l1WU7JjJCjIGm5n/i4/+SifUOCCgrHYC1U4D5JNS+dV0Ax
vLc2WqM/VaKzh1t3QvB7fdMHPlY4FGKiZT+3LQLZ0plK7VzbBpvW4aO5Gr640ga7sEq6DrnUDpV/
v1ggoIA3cYi5YdNcdjN+EPcHT3fIer6YinYK58e5zB5u/fl75khWKpzKhU6+d/t+dZg0grUrQfm8
aC9G0FJIByoJ7BHQsXtfRDHZuY/qeWQUAw2hR7BkeoxRuJ2El4GBOdINh/UnYX/Yva/ap3poGC9y
XtgEMUK/dPalaRVHokKQ9nnqLAd8XH7Yyny9ou6z/MNPNspUuG70lgzTlx05Aq2NfoBLV7kQ3GWY
y0JeikdQTyn/FvZAVi3NPXBkTL/qnkqmwTiVzcX5twnsVM2SvH2FnIPAYgyRJLdo3TkyuomC99e5
eAFVpD7u7ZT3OFhQHnGT5bNGTq6jiQLoXvqXkx5mGAItMLMC4oxY5rv7ohtsSsUR1dPb1padPfNY
j2xDY8GjDrVvNcEN5W9vE0cMO3XgsGdNWEI+jPLFtrHhqnUvZ5jFrhhrZcu7j+sntCLVL8RLhfZK
FWaYz4zmxXswKyc1gBgIctQtH4u3B2/dmuAcr/+VCc7Z+Hn3choZDJe3/87ZEME3JKCEleB8Y4V2
mCNWvS/7cr4+C8NAqDpXd1GIa8mX0/VF3Vy+9739WdmgmKF1c5VM61kN5DSD1uKPpV/UP1V+Odoj
2fotYoMaUI6BTlxxrzyiqyjMYz3meOb+q8lpwO93nKm68Gj3ter9VnGPu65wwXzx8nXSldn0kG2i
XOnGu0tERLDEF/V8BXngrAeA/m1ZRPTr423+BCc73XItLAfnNOv3/Cytn9aCJDAjLw3PxUXQ0Onr
1Q8xNG/PjwbK39sCmSzKd5eDkP6RK7HkjpJj2u76YoBcY0rNQvxQiTFAJ1ehNIsvy4JE/jFLeVue
g9vMw9j/H9go/50M3LR05fYsxXE4Z1uTOIbl9+J5V0o8y8/uq38SpEsKPhVYW8yG0ezlWNvu33Ie
pms1la8CxyRP/kgiWvQK3HY6r1t1A+8TOjtZLUopFubnElvlx8nm2t0g2b0Vjg02j3mJbb+kFWK3
onVmmMvWFvfOVDpUUQzVg8t6K7P5PMpMn5yUPQ9E9gwl87rK7dQuQeUTdiK80sQKI74aRwbqZAzU
69fevX/tpYfr8UL3xKF8gnS2aK7HqbdttKVQoqFpJW2ORhb96aqUH8X5W/TPWiSC7r/SK1bm5Anb
nmRHsWQxOXyicxIBojuuygvEvve9icM799zEOwVnShPb46wbOltMBbxaxdpNelhx8Swf0PcNRINh
XXYVojNi49y4laom3oy3i98/7z7sriwK41b3+gvg4yUqAFPgH89ygcVtquxHvS8Obpch16mbeE+8
HXHBbB39389Dt1BNjg78zANUqkTrx/Pl64U3Su12G/8uvw7nst95ihx5vxbGiUuUVRdzo/rnLRQo
fSTtc7q3YPilpuaD4WWVlPlyijOOPzKphGGw0fX6mfcH6uitlh4xjppRMJjAY1Af/nuV5MOefEHc
O5fTr0py5C138NzUl2I29mHjUaBKODxUTyIJgikm2kkGAaBP4mAYtSqvdmUvmMck503GvKCR+Ht5
LBjui6qRetBjh+K6vvx81JdkgswZ+25G+9ze9+OrkgSVEsdH5D+fbc3EwjZCr+kYyqtKAwSw6UPY
uwxAVYcPrU+K+32DB6Jk29EDPqHKAYggMR0+Ea2HLQGuqsepEb/7PDZjP/ePfXf+8Kniype97D4R
siONIGbJV/BBPvdT/GQF/OHwl9zDi+HGvqjcH0/GBW+wL042/UVz0/TdmrZpAFKGte4ioZ4/BD9W
xy21pDYAGTzKC5JZlbP2tTNJUXCpNZnMQwMXuFmulokjBn+hlkh074r/fL4kTcV9ObobvFIpuSWd
bkuTFMDaU1SZ/Fk6Puz4j7fnaCqgM6MV7gZKiE1e2bDukuSH/wjzrByT5DA7cTwkK9Uxz8XSuDUO
evJ0Y5Lwkk+GRUnm6whE8uQ3thdJpV4Reem6M7uLfmfhvi9q13+uwf+nXUm87RP5mIVl5SUHPFaR
55fMByPFZ6rn37HxMd65viq+R07R9+0gP08vW+lYZXdtKOsUhUfkV4aus+WtxkZAp+WRij2D/1su
1rpkKuYGS3Kph6JivsYnvMajxLLse9Kz5ef0NZ6fqR4YrVtO6QrPsPJaBoEMQ8xYSy5nPWkkryfY
9IOKoA8A31OrEcj5nu7l8z+vxvrxtXkLn0eIlDKR6lpNaQTxvnu//zkcFL656za47lUTEvbUXod3
C7Xtu46Nt7y9vpf8tHPlIyew98yVw0Yo9Nfda7xu9T9oJ1YlQvr9P/oYTqpnhqXT4p34kQQkJMte
6veR3/HjqWvJBzuIvntfzrZ9d8Io5Pwq+WsuEYWLG2m+t5x2MGC27UDInxFqrOIRcphJu4cx+fnL
xlKLASDbll3LUxubqYZbww4pUSugfutn6uN8LzHm0Pxv8SgbwLjuWC7KTVt7RNMrvDA3jnX46jhf
OeLCVhFwCQ896oe2MmI/mmz/BQ8F/GUmD+J0R/gxh0LtdK0RjCDgPBO11KWRDE4JvNfnx5G7lvle
nav7URwSgupuR1xWUr9V3ZqmxFCNOcJT2EUrR0EuM6jtlimI1XC58hUnxZLT1i5q3v6X5FEDfq3B
EWJCcIj4QQBeNhWk8jlz4N/ggs2N3OUs+vLG5qd8HZdVAUnsvnU/vIdhrqjvSy2dKXKquBcGm6Mf
76wyVX2bP02iURk9PZEcoxOfrf1neNNT+eL+3MvLfedGy/BHr/td1LwUpb+3wJObekGyZsx5/MY/
Q2Ey/uS+i3e3fDQz3DT4a5HSSjyU6d3wfcQooRGaCOifnvaWHy2oC3hgU1gzaRWsku6fXDdrwdUQ
Mwm/XNd6Ly88cuQD1hYiL6uG5Nst3U8kf+Kvepri+9t7uTrQiRuVfdU3hoz3ZvzVuoEOxCgzB1vV
CyJgZFkUigs/8Wu3wpqu6xkCwNFO9xKDYO/za4ax8j344AxJSHGNG/GS9apeaZKtObaOI5/QIIWU
LnBuFv+O+LbaM/Q6NFLWAdMfOne4Zd4MnJlWFAS2x7otu7zmBozxVvutHYa/rbTjjNkJ1BkjJSiW
XtqbaU2nW+mAxur7uaRLsjTDH95MTDhql1bjWeylJ5xg9gDYJNMHBktqC24rIYb6blTB6u47O1y2
dMzHSG5sD4FmI711OSC+Lx40y27CeDUqRMH3OAyTCFIN4/rhvo51hFYRzJ2IqHdspgbgnDKTVBTp
O/T8YUckrN/P3aCw5Rp4F/eslJZXkwnvAnNdvvVwZbVXu/e0qwpXNl51jLHqrwHKkDv8RdeFzZI0
RdOC6b0PGn4cqe7owWydHTwcjWc7OPPRMnv7vDYNIfN99L+3aYnd5Dip81DQuzXKo0ZgA0HC7yPk
v7dsa5Ie3Uk2XvRWLBAIbfRt+Xr/ioYaUAzHhGXoNCAfq2xbAhDahyhWuYC4lDpnExqWA/gjdpsm
W6k6elvQcJjO34sHSJK2qXOoxoKe07Z4/+cksCHZCOylHtdrtunB2CRql3TlSvobe7PkT9KD09VM
rr5HdcNtSFcXOR69Hm+pE/VTSpxA6Qy2Y6swtj7P025rnZpx1PErvhUJpVxlBxk0Cza7BaRwqq+v
zXIwCoqWIYDwxAT+6Kq+Ut+Lf1kY1Ce6GNgg3yN+4+gaekubXTHdXpXNYPhj23rZ2EtkQSDSumoC
qj7SehVQbAuUlW5pKz88rz1fjPAIggDs+rHpFEAw6b5FC6NE6QBHF7oI2lZM3R+BQNK1+SxtrJT4
DmjWgCBYHNIOHYHszHG9LzIVmq9rr8H244rw9Me+8Pywx2Avz5PJdP3cXlHV3Ft7iOGmj+9Nm7Xo
r5neH7jGQAXhYs/Rpr9vV1f+QqzDEnRofljdinM2h4J3YtIxnjheg1/KR26W7Id+eWWghFons/XO
7L4b+GdtxJv3IAB94JHDvvMmtIfvxAw6G8ZqhYi+obXDUU2NF4bNb6qGcztVDsjIjdewrz8cSfWj
Y5IveXnBOajyHNoYhGVz+2+l3tOT1/dhnOb2f54T5n9nJzn5cx/Z/7sQH837pLTJ1mKPZ89uw7Of
kzAYc3gQKW2h7iv8H7Su7s200wiSmnH/4TGtbP4FGq12/C0GyAfZekT3/cBakGpehsfLvcGUe7T5
cNWy/afZWiA+znbAO46tJV6NZirBwW5h6oz/S4UQmy304Yw2WExl+G4XF/+mPabEPHtJ7Frk0Rp0
zbWpM4/Y0pdtC+4bXCkEEBCNaVy/wq8JGhE/An6wafySHGC0BtwFuSRdQVXxDAoI9aujYVCwVfN7
uBbJgC9oQqlk9J8Su6UWwiXE3kGsxGs/mrfmikgSlhB+BJQyu4vNy1TEbGRSpduzmtt9Lq9yAQ+l
7foDop9fNxI4Jffy49C7LSpHFi3HaH1u8NRCaqIeMJJ6LfuMadbsSp69AiJUrlgAIx+r6VwwEMk+
JFDJA+ytGDAfMPA3HwmZR8FRJCYR9WvfzK2Y1IicI6CuYlqVvyyRKOTZ1+KVMVpubz8381zhfMOQ
zP3avsjXseyscLKsvqa78umC7ZFBKKxtBlkGIaM9u92DUXL+43fybO6/+KhFj872g8CHOZ52ogx9
3MP40QKrOLJ5Xsady0/8I/6xY6YSiGTnQeASxGYbvIdABwqJ1AEJSthlbdlop3x6ES09GRUEhM/k
1z0YVwci06OabYxRNVFVyaoIDjLGoRuhbvl6rPJF1djB/DR28+kjFFk18VyZWE0Bg66TL3i/xmpV
/DloGHfvIAVQiJacmRYg5koWkkkEdwqLyLn0vkQfShv571s7nqvtLR8W2AaSX/NYu3Vy1XwjNA1s
Xtg2HXPhukFjp7dMx7StnQIwVX/pkx4s+MIwbxSsvtY1fLLf9xs7ptNbE2XezHjF1sFsCGHuPYS1
5I2ZLzWzIBqQaPPhYY9CpVB8/DDiQ0LAzrMON1hyjrn6NpJ+lB7uukEbj9Aqv29JyXOp56JtT8th
oaKAV6693Sfvm879Z9vYQNBtT6v+vZ0Ges7V+uDpS/86t3Ub9eZLhcRoypXtgZgg2KZzPAXfsEKh
8cpG95yUmjfGgenfymbdeNBrnjobsAwCUiP3XvCw3lFb8r6eF16zEoB3uXRQxLnLeG+iuTRxBaLh
xKfYnK8dzEEFwCfbiKy2xIb57fGERbaBktexOjvJJ7ph+UZyE+tmPq9f94/VgDUun7fNB+3JfjA3
yS6HpDh+V3bQ5Zuzwrw6YbZvw7nwIvAVMJc61BVTnCWUJK3AFthJ+nhFX9v2Vz9Qi7/w3rWMQTeA
fM6tfxXRBJcdpoHQsqi0jvNbVRkeniMIFO9+ipRAGU1XVK/BN0ANNvVg8WFEGw5qfLXSvaf/IYb7
1rhYU7abcfopm0RTknd1DDA0QAInPmhEkceCqKSR+c51cnCW6YjxZ81ulAufYtPGkcW1oht7Ugvl
h6lZ/txGCWG5MmCrCRrpXIb3G31UoKQs67ex+n7Z9U67901/N+N7U3vhxPFI6Kvr7eLprUvtmEIZ
vCiA9GvBNivjgpgeGv8HO6Xs0Bmbe/O2yfauNCN2JhHHBxzdBZg9qjGoWJZBcOneYxhkKIZf9+3e
P8aEyO7juap8O28rjuomY5/KuWuKYlW0j3yUUg4iiUbG2JNzunp8dKb/qEw2CYqcnK2XAhTh3iw0
uOSQYZm7r3D5V1+/48M31ciRIabC41B6fdJ4OcU98RQI7Etun77Etu1LyrwmKcD5sTfM5aaPpyLs
FxR6/CdeXSIMQuUP9LvU7JrjLLT5ONxlpJvf7JuHsUL6pB77il0rK9OsYHpH83dhgjSLb8Z3DI/3
tf+4mqyLXCdnsmzx6b+QlvjNL4cYcSg/wbb9VPuNrvXn+5Bla3M1WD4AWGWuMEseLefaOldZZ6N1
AFAar1eXrRsJ0etU17bopBRaWZBCTqaXoTI1YXT71lIEhMFisdlwCBgR2Y8s1NJ1VGCksPqjBq67
AB7+CrfoYV42Hcm6oHU8raqJVLTaB0aNcQNz+FgpCfmuayP2o0T1t3vqHNvTnj/7YAe/aex7T56R
2cmrk/NEboqzrcIsBOigPxtIbI0WMDtJhiGsTb2CaW45FXHb+U71YijNaWHXhoIUDI2TWUYcsrj9
e7AOn3eDCtC6yYf9N1kT+8A8AJQBZqCy0kYXvq//fmfHf/G5ni3xnbyjJK4IuJLxehrykqTiWWdM
MFE9wQbzRC5K4XPxHXjO9eFyZ5I20DnUIfNNvLU9dIXZaMeprlRNeOXbsv48uXe440gWOsdMVYev
6vs1PbMd6vN08B6AVzc5/Qi6LfDp9jlJ+kun+t5Ft3fJt0PBluqQ/9ahFY515/svzzWOGFKvdSk0
4JCOaTjiV6NTuexosE61Rwm8Pm8ySU9QVgLPrhWW5lBMdGlwwBhU3Af2tO6kV9DuJPs2tNq/y0jG
SLF3bmQGj878n9iaejirZpdWlkEDWkjoIu8Oy2fNgmcahaNVDWxWm1plkQXLoQ7iPTsM/RenEoVa
pAJMDdiPVHHvWoFJGBtQibYPpl5I+2HEun57jHnRFQbh+x2DfVbtdR2DIwg+xkdti2K4Yl3Uw9Sd
vwJELlCmsTubacgclPZ7FSkfMVAoM0sW8ftlYLLvIKTqYTZs8dpPy2jjfJAwxnlkLXvYQYF0m/gO
y45CbD3cNgfp8b97UYX+lu7ZefLtDMZ1EHfkW6u/OdRf0kx6DnVKz+2c6y5XlvrlWxthVGSIY96n
i/iHAVOjwMIZGIfC7xKBRg0iqrHV8GEuYOt1aNnmK71td19PNQZUdafqs3eFtKL7IgYKy3oqdzEO
K4dWz3y7IfO2/mx5FCJxbmXO7Uiko7MGssAt7rdWeEeKTnR4+rYQSss4qwim8eLsNcjU59Mgmtl+
PQwkJ8lewhmw871Rk2FydTajTKFo8WJwh/kuYd9rrPRQWKZ7LSSyXr40R+oo+5APlsTb0XH0+77o
y9fRNc/j85Br9UKO2EfI/dhUG8RQ3BF196UU3HAFmpUD4VZAVsQSv8ovwQJJ9pINHnlO7yAgURQP
HT+VXRKX4H8k3ddSKksUBuAnooocbmHISYKI3FAqGwQDQRTw6c+3POUJeytO6OnpXuEPPz2OUI0i
T9acLl9A/UuDkIOJbE/QGPA4U41OQT9ila96AOYKetGmxyD3Wf1ulrqXwaYVlbj1cZ0dpUJzloaU
1T41CmjTLdk+lHESlJL1gY+NE9SA9sNWfuny8Yv3VKZtC6m28GmlMFI9PylbQZ3cWp+j98W2Ifv+
AFTmcdjlElRXvRx/TkuNtBpygFfKwpRdOze/zS6Ib0g5lPXYrIHt9IAppyksYLIi0EExUWgiIflq
u6g8K1ioGGejcGQjRgDSN2kF1+gPaNVdh+zv6ElBpQbe8DvPDQvsTd51weV/hRjnHiDt6z+cyQ5/
Ke+qW9TLfwzod6m62vwJb22SGTSUh8qqHUmHpUFPD79RHnlja+hncuEA0GXHXzA2Bz3OOvX25n6K
qAooq2iWEbSH9HUWujWIuiHN+TW5TK+Ly3RXH2nV10HclCsi8xVoH8n7ZSb5fohSh5+aNVQoeoAh
KjyJx9WMmoHvnI2e3mCNVBOV97Wlxy6+utITTm5uOPrl2OIKKB8khn6SEVOxrqgBkB+2Q11e7Dov
Bcik/YE+HKwoyPKqRUcs0FEyd9h1ShW7ekJPs994FNQ1GpSO9VyvpuV+8D6drYvaiquCnBFKgzhh
jHUaiVeRrL7YPF2kgr/J8/4fMSJXRz4gSJJ0AIV4MRR6c/8+63kKdKs+dM6uPQOcMiPCZrA82rUj
jdA+QzWgP6HXkqoCL1a6sL+UMwnk/PRwhxHZkZlg+Ocprt9piiSt7JPE82vmB0MwgC59mHEFAvNM
WQwONHJPekKjZTvTuvQ1Du/sLJIKWD/alN3/2yWgvsm1t2v/6QiJjV+lRUAw78lH53USuA8vMe5k
NJQB++wOpUl2/Ta+TgBh9cllte6hOD4peXhiRAwgLVW+u5T5UVRthiohN/i2t4cdXk9k9tr/2HPk
7uGhto3SnVeClnr1o3PuPTOyq8+CoAgCidyBA79aNmE+cUaCIPZFHPZHjNSgByyypRVfPxrmdGeB
GFAcbcbPC0GalOptEPxa0pIm2/squGPsUatviyOOB6LoIyu6FCao7oh3IMRnxcs7PNygUkT8rlYY
a4TwKqgif88mWJX5Jm0xAeahvX+yODlAEMxCdf1rXGqd4QRrd7lR+3xnGRb4DlAPJrqR39hjy04o
GGFhN7dduNrW9+hYQ1J4niuQqhqywVYR+kw+YYxr6gZC54eYuUA4hBhk+ACIMFifkwz8VSQznszJ
RnqrR2tn62YDyUTiqb993nUQYvoWo6yxOFYXyh92+k2IPaSwK17b6U5luJ99DDRbUi9cgZS2Ruea
dbmJ7hliaZYrtCjNepQ4dWO9LswKDdKqLtZ28DbLdgxgAeM+9ZIawq8rN8aCg8ba3stye4fG2ygl
i/kgfqEmP3i/OzyiyxhhAg+hqr1/xsHoXxujzmQPMMuM6SXbDMjySjQP2gIVvkcZldXfv7a/lCW9
t5dupQcTDdqjqEbHzAIifOg8W0YB/lA+lX0+njz/jwQQ9bNnWvYhlfoifBL6MGjDWFMPYcijPJHz
6LKaaB8hdEEAk0WghhC9qWwIlMJq7SHI1EebH79BmZkp7lt2C2qO3d+hsF4Qr44lLI4uw2e9MP82
I6jlEP449u/Kw5JyDoUJWY37ZxqlXQgQjutmO0v2/Y/FV7FWvAM0GWcngvOE6GInVS9pHjdL98Vk
WqYm9j02jywpgBgKRkUyfbzFelP96lYxIERBLbAxbAZksfBARMENsWzAD98ilxQLVSbB4swSsWLV
Kzd/VvQNnTzFXd5S9suoli6bEVpzAa+/9573ze31bzYddTXfIJ/i497xJnvlDixAaznd194bFqp0
8N+qu2N90T3y+7yiizGti6f32zreq/q8dYJHDQNORa6XmQCxQHVlYs33PGIRkTePcAinFYUttZZ5
TICAs+Xfk08LvHJHOHu91Yd6Ii6cGht0SLLpLRvZof5DDR1ziUrnLWD6NSPbZ3NPDUuMPeHVkTIE
fXo+OoDVt9FzYL0+QX0P7Rymc9nqTgGrqWZ9bmts330YCK3mO62BxLbKWWJfF0QwUsv3KWCdE6BG
+wdvhXITmMh1iXO8mf3nY/+7/8WZ83WqEr8+t0WXoZ4/REICeMrKs5/fATfspJaM5r7zqWCHKUsp
EXjhPtO9mMzaG94dUhmBRyaJHCZd2XCgPAg6phETCf7CaldExmnhhy5NvzTRL1ph5KtBPzGboHeM
F3k71TK0XPILthCqfrmXA5QqaGwfhUM5iN7w74TMoXom/jJ/t895/BGH9bU+kmzXDeXb7E8IJTUx
5rIg3WpMsJBCgFe0bvzMv9YW0uGugmYmxjDcmeYvsNm2ur4/zZ5EhBlLafFern4bLe/zFq87InF3
9JTV6MBqRfACLjIPW2y2OW3spdiQNAWctmJk/3eoF6td2zdzY2pS0nLHwPm4oosP8mLPlzX0bsu8
UQVqLs6KnS8yq9LcimXFsx+aiH+LcI6eZBbZ/1EcNiwDBQQUnSw7wtG+jjCN8GFYVLpVXYDvAdZB
wxUi+eYVVgj1DWjtNQnN/u8EMUd4U+mhMK7FhdcX10T0bK1GEpxKLZvZpcmBOPQhPrwvgFReNV1S
AoLWJRpznedUbSrXs37iGc8kiXmKoh9PxthCN7LUSmCUjbd9SmIbKzfNRFTs+dfNgWwLlcahPVwS
1bJSiIUOgkAyGjo8hAxiPj79TE3xxtcINspGbEYOod+wU2o/enfiGcK2fxm3PqQ36VTPKyttZj/u
T6zNCcJe2bMXZZtHJ2QUIdli52d9F8bYZNbv7e9ZMEIjLlyq9vHWfkEPwPCGXDz0rCcib+QJ3Tpa
Nva9am6iON/9BfrbdjSOgjqcvePyw/nc6AGCmc61Pb+Lh126+v780y2u8hPOUa18+/AMH0VCKWtX
TU46weulXOBld6seDCxRuE3zxFi73C4MzrYoAeMwD7BvIT0/LwHGm9teYXC5u90dugFW1PfkkFXg
kVAHcHyZ2gfsqtuOCTctB05taTodycwMCmMt1+YHvbRCP31XGJdX54fDA3yXwJGgdCtLKz5nHVZr
B27NwXmBcA+utZdi+wfr3EpNA46e8b/bY57PPZ/vvY7k3fVar4R9fBUerFep5+++QBDfu5nRdZRX
DiRc0bWwdj+J3XEVvi/VM4vLhTpdagykK1nki1nLuKjbsNwDXPsVsIETlhM+vK+N3zG4orehUF+u
KuOMN6XrkBT6Ti3DLlWK10e0BLYAx237aXJOb1WwPBXkyo/KKIGM2z1v7zngeRQbimnKKBDX7fQd
XbXMyKDTxzPGk8/1yTLfLyanZwqxHFjfrrzIG7lsPV1I9q9tIlfZ+0r3cmx80jERDEFXgVW8PtK0
yb1oT4K0KiiPbta+yiAldK6AzYnGXsr4xjbH5hva+cf9O7zMGxG6nCKYeF6PRNEHumlwohmXGbsz
3aUWBcQifOBZ4qOv5+nuAo6eQOh9rtPDzCjbdrTkWtuxll3/rC9z4MPuBaiP9eSPzexwqPODBybq
be6V5q/jC7rMc/FuBxR5v802Tro5eNsf/Vy+fflO8tmGqO1jUfqq5fmZmfLv9fy//BVYtKhCjtyI
z0a8CB6yn9W2udYuobimqu+PZ8VLYs20OMrVEyoZYT1ySaDq+RYNp1RSvtSPtOwujfIPUVLh/bWW
eriSTC3fnU71a7b2w/jdOwwOvAYFHYSuRplJoH0RNpMSn1WAlNjz+bkMRXuXf8zv9EPYtxGivo43
1Vvfs3lr7Vbh4DHRFu30KcE5eDc/LQ1YxxmH8rR4d8dorp55roxLg0J923ONHKs37/WvUemNgm6/
9CMCeRXBlTkqdzYfVXqgKMElNGagt9K5jq69t5Ufuu8ok4GWgsU7/xAVGRbyFqMDQBiuyK1b+EHE
2I9ftfB/66cV1Nj73ffTfswjVFz3DPrcfn/8gb05EnmCf9ToFwetaZC+q+ArnysMbK1VcEEpvhZr
ELhbSNF+H2y1A/xkoU2hnoUrWXKfboIlbce/p35lfgMTqQQ7FqaluN4cuqBTAh1YGCVjCKPS/Ds9
/GIaKqj5LnXVzJfYs8RGN/N8tlM6Tg+nEUXgPHn2G9zb0Dfzv8Pf4gsB1V/qiKepyO9zenvvnL/a
B2DiUguC5/ItfDy9FM6dLW88DhsBAjowce9XoDE+qS33UF+KojtRkLYI+O/Le6pjd3w793T1iOHJ
Hj/Td+nsNGvZ3Vzu/SCVr4PqlMQ65fvdmUCvmNldyCrzIc/0E03AU+OcX+0ur0nxA5vbd3zCPxqy
oNa8sDLN11RntxwSiLocX9LAvOfsrKC2XCIHJd1SYJLPeATLwjy7vINdyejDe0N/7jfn8XXZcRwf
uroBcDChqIVFQHxUTEByvxD8030/nFo5wiSOqISmHoQ9eKVQIO6mrloY5obiobqt1QpU+3p+v+c4
rT04PIWgm56/jczzYsiCCNAMv6WggFncZhtbP7BXXnv8q/7azw1TIYVGtaJarL6M+/PQmMhpPxbt
/GAjjiPKesYjqukai5dfME7myjB+TYfi2/aWbXZ5dM2pbSgvzi9cD9UllrUrl1Adma8ZgA6CUWF4
fYF5KY70HwR/Lxrgm9bPpNDSmN33l0lhUE4O9dtLNYTTzi2mdf2NxedQL4yegtiO8aF9Wv+GHbTC
5Qh7ft0j8/4rerM0IN66+w0RxuMol6rd+oYyf028Num39hGoANjuu5Y+DHLL4QfeCPzcy2F3H1Xl
zZOsBFvqA810/kMQATKShg+sDbejLIrNN5ZCOAW7SmEEroPYL/5mdB4IqqPMXeu3ZJLIckhLqg/P
PAGd8uiOCZREMGlVFdWBllZLk8z203DKdiaxML7VqXZWd8PFa3txpr0EQTKyfMoWJLR6XX6XN5rw
YfN0xp8DSgh9/WBOTZcJ5LKuKsHbe/6r7NfIWE3YCUWBUDaY5GivbVWJ1ag2FNo3yrAFterlaNmP
5oAVonZ9mFKZRm9bjjtUYYlCcLTvrtQqd82nE2CQUm8LDZpejF5o7330Jlh9b0cxjjCuLUjQ5Q6h
VpPmMJrym/pPdxpuy86iMY5QVO7rgJhxiqTiIzI/gKFolNvJW/JZR5UDWlAfyqIv/xXUYLpK87MS
EJsjRKSPWQbQatuBo/lqwoobErJCNMI+7wUwTc0jKocqqi8U6iFiVMzIWNIjAHAJTrAsTlmnMQvl
J3G9NN4YKKec1Y7UksBBaOs5fpfCbuN2XySZtQz1t2zE1+Q1ClyyFr92Hp1ezDCs1GN7W3kogVHl
5z+NaLap+N1zWbuw2rnqbVHxzt2VbeAPLI0VNKvut/KNOKiCa9rQ9+neQCyIEfQ5gYCI3EbpPN3q
C8hMVs9g187Wnk8qwYGA0o5XuS4lvy9XKRpEetX6RELJ5q/OptQvoJSHfrArV536lIGVJqlJJttT
g2Ab4CHygdDZqnWxNWtgrAGjleXFzJXD6BrJu3aNOfqUYhQDLdWkbEcxj7V40GmU/DG2S/WlUErh
vVXokd2SKWyrVwiQyuCwW2xvw5LtlcHf1zgTVSIm0sUENIK21sQa4bEXju0zscr1N1QILRgGNLtW
9mOleXJscMt+eOVY+cLmZU8yfbs4v7Hh+pd2A2AHMMKa9IwL2eNu2xKozxdBuUagrC2nAsPu8J09
bEOP0TqYLtVOenmZpIxmIAhcL7et7DttIgptnkPjlXKmFF8m3jy/pBdBEtsOCsPDvNKi0dCKDeL5
lEQn7ahL3tFPfvmd/Eq8SMjOt/BDO43QzQN1MkaH6vQLiyw0xvm9Zmkmmqwa7yPWYNz/bnqgmOyM
OFZ+Spmrx4cmjykyT0G4W0x12pj5qXWaQjBud1l02p/96LNIf7Fx2iTXRwV1Ck3frd/VDZGP0bFH
h92orOOI2cFH8MzEC4ynf16U4NpXavecseQvwX07NM/3LCh5GD9/YMJlW9qtf8fcfqjPnYs9t7X8
aKW/Bt/fqy2C3nd7mWv+fjZ22+7vpIKGmtEbMYWVdydyYJj2z1rX3yimQUhlsaJogj7abdLjzNDw
8L9hEvK8zS0y5pe4sHG9M7uvdffxS0uCuan3kgpR523y+49yMP0tkgMcZRiEHenpfHXPOwSe8MY5
PqS6bLUH3/zA1KKbr8qwcrhDPQNwovcwrliCFPzbRYIUmrt2AHeHu4JCZ4gskC+fL9nBCb4oMzy8
5NFN82M59dAHNKv39bx3DbRGSaNvFKFammSTgmRbwkXsnV7gKAEJgDhRPGa6hcd1wXNtggysKgx3
7w7wi67p+doa2hJDb3e//m2oX1TwfBRP6cpYX/b9XwwMRkntQr1Uz1JAADBriQe6oXqy0yqubu9L
Nv2HFI8sqwYMv/bF+Aha1bqO/vSPf9QWp+g8q5t0jv3f3aH+jR4lnj9jRz2eaIMiQGXv0rb5empW
TIiEEwPf/qMHOHI+NJVTE2D+NKl09XnWhcmfjpdm76ZfnE5t8yGQzo1wJGg7VKfaBuuokNqU7arn
hzLeHEHkPqGvhtBS14CuktbAd+1vJVW4/SOA/MIxSagrXfU38lwS4Fm0uZedsg6N6sxqTxvW5LF8
TE/TT4CNLTHrhTgAoM5E7yg68ouUcPOKxnd8a8nK1yquWa4RKoWz97syy0Yp99TWQ3CvVXhUUo/y
nEKAnoLbCECuQli0UlS+wwIwqwq0edB8G7HEOClfeP7l+2U/vruvb2cbtenecwB6K7XxwnYSeMZt
PzUY4vLLTJdJ9m6pxFAZi0Qwo66lam6cn4aEFxXq6yhtQiuOSfTMjmOSnuTb8mWb6D+zQ0aPeNbM
/lsS7A6ykc39rZMa4EfqYiU/q00XiyFHIVlHxogv26XaP3LyNQ9237ySintvXMZfzVILhO4+uguf
9lX1SyIanh5btcuaHYKGxLKdv0upl0ppgNJcb0oy+5tcZDt/9UU6SkMb26yAtxn0fcDUDu/Cscra
4DN51ksk0vvWSUPlK3sj8U2zM1ObYNpXk5HbBUJpo74aDh06tOBctNdoxrrALBtEP3rYjL7/Rd1T
3jYiV+tFOD9LNuUgj4eu8fn+6hzW3y/Z6Y2hA31bEWfzi19t43J33tWy09wgg/vTfZ9k9Wkesm9N
ud158s7waN/fEQnJts8rxCQ4W1QdGZRCb3qGfAP0SK3kNH0noCklIgE23d29QePyyIv8+TURZX5O
f79asAiSldL8cK5/Tj9/aQDYyjZj0AWZbjZMOs9ixGFRaTTdzmyayvmv0yx5PcPfIf6Km13c9Ddk
STYBqy+PIN1LWPOqgZD0dpLj2kqSG34e+2J9ZnGqkd+/UdBSVH5Z/ss9FnlB165sXWmsgx3Axn08
7Z9Kw/NcCPM6xRXYr4XsspZDTwk9D3Q5i/gxWS7K2/YeC5167ktICSpmqffiESjcDqEcRK+o7Vhu
fbXjzAsA8dtbB9Q6NwRn1K7QtostIyzj6plNcqZP2z5JNGaAikL0DpvhCCmwx9tA88Ko86mVKd3b
xuUpyxJ8d3mxEbkX2RFGagH9yAnOBeqffqyvL7/npm+5gXALRR+vkOmw+e8tsO5nUyf9uV+XYPcU
qq0F2A+uY24U3/EQCB3qxgioTw2+dMV7e5wt9W806d++W5mcpHo7vLiQU6rBK+8kW7q1d0Ru3MuL
oMLxbcSbZT1LWwta6r6w7wvYSrn6slJ/309Z5J0Y2GUX4re3dW6SvQr18/3lU2Ei+rrQsf1JKrk4
6P7W8geH/N0k9jRhibDOBXzvWqW3hhuDuv45Nz2M0qR0TChtc7L0E4/eVRWPjXK+6waUa/1qblU4
E+wsLuyAhG5vn51lRZrBfj0RL4oP2H8dXho+/PbduJz+Yhi1w8p4f0t2Z/580VX5odC4C23xPThf
kAQAjn/3owO3Ot7rCHWvVRVjB0sVeh+QCMKbY2MPMAmtdr0r5prHSpKZ0Py25i5l/smbug+DbOJU
zBY7lVO9DF+Q6QmwzlswP2Wvb2tgoZOnePYpur3abyusWuuv/MsKncK5f/Oulk9kQcefSiXN9/mb
Ss3mu7HMhf9goVgvldc8+NqkxyI8GBDptfeTjY8AuWntBiqf7XU/aQTuE63zTHt2AjWUx34DjxcU
alPhaNK0qA5WmcdQnQnYpSJ5fXYUOmtMafj/2jdyIifYxlw7PVae34si4Mv0Q+kA+sltrC86jha8
MPxVgCUSa81Cqj50g9+q3Rm8T1xd0cFKErZlLUWAVBYXuDp99lsT1mYRAPS9unfRI6qX2ivgCWoZ
4A5QGYKi0jTD6m5Pws5Zp6TQCQOQCgSqDPMwUZLY3g2jV2MtuBBnfo5Lwbl2ugCO50zwCO8PLoRW
fZfB0KaKaRFYtRThhOtjpAEK7HF1K2Xiu6NwvTQtJLqhOZqBQEhudW+E96rzP4/q3EPRvDC1y/qu
bKA5Z9az4wLEnQzXCeMSXVrEPQ5WVB2XWvQVTKLcH0Z+lR7loWIdVG4ZcLpxyMjSl32rzr7DGDKe
R4xmnNEsMqR/2Upt9vHXEDJEPhJfKB1OnvFMolEU6Wh81/ZNbUUjEWrPKGhjubtXkiMCOD7ExXrC
qb27JAFU9vB99/JqXPKDUjKKoVMXintt5QdxbzElAgMDBdxMNWICxXfzIYaWHRt31ZwG9Rr4YWtY
fVlbfbVGl5aw3RcJojg50LoRJePkDMfWKi4p1fW8xsQLjNSRsBZ5BxCZjc5q/OZIGhBXu+IZWl3t
aqs42Ou9qcOE0Age67N4or+P8WsrbJUWECM6hcn++Cq3/Xh4e/Dnu/w4fhEYh0JDnCOQ+nzpq2cQ
SUeI3y/6pbjRTGhlyIz/ZiysOdFkU3VmOE2O/YNQGD+uTdz4UF1V2iO+X7XRiC+mN6/QHlGuNtYu
dF+fCa49C8MIq1NYxeU61Z6rGGUjozvykhUHkXvGj2LMpFW1S3U9WoG6mhmZtiELRMKytvZuGX7S
MRrMZkFxrHqARJHMHPSUxCwo+Ojq0hoxGOrOVqGOHA/Q1yRuJe5OQ+nveuaFaveo9j6FdGln+/l+
mosDDETnCHwBwronjZIe6+brNMU05QPGZy6A53qazUy7H4r9puloVWvVMnXyV6unyT0TxJbuapJ9
uFVboxGFDC3u6sxDW6+SDFzyk157v7seQbNFLW0V+fBr/V5FpDbgX/3U6UxawAAbIDEgQJAW4hK1
VqurRjb/qEq0fZlro1bt/sl6l/zWn1odhszoSQ6kV0gHjxm8N/hkj73UFDhmK218fk9ViwL94dFk
QjbcsdfvTS/gsm6gc9VZa+Ae6oP7zmTt9/2zZrYA25HqxXWaNt7fUzKzaHrpkg+rSLrZ7brZiYfV
GgW9Iz4IZuKjnkbBqHvFa/MYgCKB0GQm6mrM9Qk3Ld1p6ibchDRgcTQT+lfVlTHx/o2UFwAFJGez
lRGvKp/EPMxV596uWRoS4afRnVNeoOcWCjKePfb58EPBzFX1/bU7T/p0uG9utg7eJTVSfgg8o0ce
xQn/k1LghbmaaL581+fXpD/v94N7C7YAzRXQo3n3J+nOF5d6Pz7kI390X3huzXm+nyBe/UXl4Rm6
pvl9jmVjtWrdtxK6hOfE++T0SZ+3TrWvnsIIW28uTt4nlDd0VTGAJQn5WxXbx3UHCKHf96DmXVey
6E//pzEv+uop/SiezsvN+cLR+l2ParIadX8JngCWeLKNZNEfDl9rfgarmCSNfjLrN6YNjW+jF+ed
Lxb9fgyBz0cRlyWnZXH/9yq81yajC124ueC75o3seu/nN23tj6rKkMGKS/UtF2kyoVDGH40Z1HGj
25/1X6vJyGd/NMi7o1nikYEEx+8kf9cbyuX7KkxQ1wXMS0kyHA4bJkWpOnOylTN3Z/1kMWzANTXs
UrFXJrg5/Xia2ZoHO/fpeXcGK2czjjXDi25l3fUt40qEtT2TOIUn6uCBu1azmMZsRQ3TlrWDtYpj
OZqJ/1n7euBfPN4RufPe2TL5Wl4Up0rJz8VBkWaUPX9Xs91PoAEtBTadhvXH92PDUd2G8DqEIk+c
nw7aYL11AA0rGmwbAmVxuEoSUs8MCxJ4Ncf8izHqp0Z6YP0LAg3ek+b5IDYfYQbL8lRvRUse4QeP
ITTdaLj9vUQE5gbbZxFHGb/aIu4trL/ef3VxPlmAwBNgkOTJmxuY5relZHV8/n8F3ocIc8hzu09q
YLGL8CCRCbXKnhzZrdxj7JWZ8J2naxwaJpilzcxEAS2ZfXrkWVizQPzLpCAUMwgpf3ugmOjciHdR
vPVcoITxrk09dQccj9XmW6sYF8oW/ZmHF5Mk3/yIteB6lx7PVn/jaw09u/XWSqyhOOJiBIq2irhl
upiG2RNztO5GFTwTzyZ+lmt/Ks7asnNtgUY83sJdfKD0+Hn//eBZ7ox7bkfLaDsJ51G4esvnZvjJ
M9XdN1/vN352UdiPRfVi5MLMxrkHjtLnWYlQY3p0K6pGVp0RfatWYZIiU0OJvXNrhsrmXtDIjUsp
AhZStTjMCeJ9gHHS4wgccSi2qyfDyuZH8T1tHqN1tliRBVIuL/k3VJxgsmEoiFxXywurWyBHgxH4
ircSH43/xp6ljmyEBGaCPIKstSIFCUKh/i7iT4SqfyECZiO+ZAqTLv1MJdV87pbQUS/V1OM2WadB
77sfur7dHVbvoflBVbyz69y0Gg73NGsP9zfoSkY6nVMzdPbtO9DlO5LtMZdHgse2Gpb5angp9qV6
CnVX/jb7lrplbEYgr+Noy3BptQxP910f+NzZf/aQR6OvFtU+2FkNmccIJSOecWVq0poZfD1uTrl+
73hm61HsGzb2CO6yi/TgqwNR00MEV9jtpPQhjG4DNin0vZKNotChF4gcw7b1OdtDKOaDMBHqM4bw
ErEFzXLDj7Xam/TGOu1Th+R3IuCyxH2+uOgY0bdwWYYomR5bmceCOl9eVM3W5Jk4izfbWw1l+G2D
istNPXLZNo2yrVOTKxXcIg8Tlx/rgO+PlPVMsHBRYC0Bmg9Qp8UHHWJKftqluX5ARian/mvHQboh
HDzc2Y3XlwcMqD4OStdb0DYOtMUBjDOTGURqbKEputPZZgDz6aWbhL+Eci8hhNwpRHgCZ9wAz2/G
tvvm/YoJ9Ds8N1KNU4MQ05jUnfJygGSyhY7gw4IXyu22+HgfRvGYrF13N/HAqPD3krTW6W6KXXcs
aWlblVkQWZRw1oq3SQTVX88l74uOz655jAu3/hHXR+zS4baSrSL1sIXX4tXXjbAERiAolY4doj8n
wInKyQYj5k/Em7FEzqxl1RU9YYeE/HOGGHqG5l2CjCINjgqi15hLK8MFtB4zbRURZaw4EZzF/hCz
jDmG9ZAgYUu8SqiN4GL7+BBXXB7T3Y0/xGG/nqm4BYz1T+EnjieTWqWmhcfKyk8ffNTRHqycpUdx
1SNZzn/sloHLVbw/Q4UaHNg7w9nTfLFiub6/Defv4A/uG542ZHbFrZmCCD8Si/CK+HgQxPfjzfAi
4wNYsaC4vRetmGSmChj3W0M0Jtm0/BfsJdZJAp22gVi7rPGxeHqEycYMpE7gMilDpx4PgAz2I0tc
MPJdVXzu/4g8ciCzve1v5veSSHJ5XLKClMfBrqUWk9w89PiixBtQ8nTXJA9YqMsyGfzk7q2MxknJ
1Le2uAPvIwC1URqL5Gv40zz7+hiGQB6VJYbgoar6kdTW3nh3lEoqjzF4X9pyjEiMXxCLU/4chzak
1bXb1h/UrhxuEx3Rhgv4t03yrU79UfGt/sDSdboP7+WvHge/RqmTTsrURvVNSA8cmoSPhJutJ7E0
5xBGyD/1c/0LeOKr8dX4bR6TXDNsvd8HJXJUr4OK/+Y6as8i7RhUa67gLdZeQr4umCglSHqomO7Q
kzdYhdivWpSW0O7HkAJpPYwDqIo0XPjW9EdVrgva8Rzf6z/Ni7pLBzRfBqGCFQs7NQGdQqu+ipkn
ugqHkOXfTzDRxVba6Xa8eHtTXhKaU98Pr6YBjQakhqcNl48I9Ykv90t3qelOH+4IOUvhkptAsf71
N6b2MTmQPXGnCK+9/NENkTaLQKn3JpMWm1AnONV34G636s9LaaIipwY2LePbyAWIVWrrHGpp9ZsA
pZ8fZRMrabreZtS7s+NUT04jUhRgVgR30XQWmlaqom4WAJ25n8UdfEUeiq/QQuGuyYHfa6O9moNT
xAa2gdCKywqanR9FVBTbw7tRXmP3xePwjVhMIv1ITfFIvxuVbTN35+33gKRlf33L+PNsFmD2mlDD
VUEPUoZW+hJ8lCaClR9tLCuRWChS2wjlUo3uqFCFkPyuC3EV9WKTiS0memR8AOo0NXroul17yFd9
1h2ZiI/NHk7J/2IGqKV9asij1az7VfecZkLiqE5c79BEutLeKA+IGoEPmtkIV2JBih01Nc0PugIE
1RCWQHrnIJGcaOBA+/1UtdHeVNvT8Udt3B5Pxe/QrX1AIIlGLG6zszuWBEXi7D12DrdhUVBjAiKO
oO2zd5ZsNBYLcfNC2jKfdxVkZpE8Ru5R7J/hNSPCjyXcYrqe3GLEaytlCzch2ZKy2jV9/idJFo3h
pupi9kwH2sMGbcNQURoO24vFfG6VlEP1D/4CmAcjsa+126CFZlz1WUl+U9UVrXO1zST4ZrXG83QK
9dFt88gDFuXgEfMF4BoVrSoRk0y5XLu4oD+QD6DxDS7EoJ+O2Gi3f6pjhowLCdpCn4siFY5IuuMg
i+fhFJSyPtUKa4i05nmo/z6IVkO6AW3t8VKSALfD7HZ5z8PnuMZwfdAHWdBMkXwl9sHYvkd2JPWD
9ei1qXMeDDYhSNv14H43RcXyrcbMrIj+a+h/x2yLqDAeTnx1u0mp81SbTJJVlO3kROLrcCMDgscu
WurTHaAh9ros/XiKfsUjjA9KvMxYGa0kLIRrI6qMZPUvJV0YlAPNCEaNVVlXEKyO1aHxCn2pDwMS
+ei+6gI9N6jnxVe1zUe7nSzm/cZwuFikaxIpP4v31SXAMrv1LPw3omgtT/8KfSVod5qxUxi2eoEo
beP5PC00Flvwvzgdq2onOcVgfENen+CNj1U5WgoqgiAZZd6/GRppe1QGyVfYaMphkaQuFr2I4iBQ
CEHjOXI0t+N7CUMRwjyKOpiowUZY9Mk+en8p+ftPpCqxvcWyEI4z9rzH/+t2kZBFHhvxsEqPl+D8
YkWwdmaYVd7GwZgM4VfJ0VTZN67Czq569m0ZotU/CPmQ2COXY5aYEo/iuOQz3uSoiOEnRxgRFAXM
SYuxw3F4ixQoTmBh68RXlLDUTnOu4zqMclfU7mJP12QaCyKSj7QoI8p+rzj9o7j+eOsi9v1sRsCo
zDKSntkDdv/i4iISihNHIVkZViginPjLXS0jcYJIkQRDdyKeWBsvrbXQOgYs0lrpqdgoWCnlmulp
pVXvjUJ2LMYBBvl/UVbzbYkBwgkCYy9ON1qN1nFh/39Fga88KP2lV4KTOEuFt8Cn+4m9SooXvN/I
je0BaZlRxF5/K7EJ/X/8ZWWOeqVIdRwBvVI5S4NSwQPAXRNqJcJHMScBj/ZKzadkqd8MK+2j4boL
txOPBUro/+fufB8PlR7Wnvq04rj70MO4NQ/zk8jWjWFlPB8sQb1X3u9/oZ9BKzz+Hzd+CUoeFFKH
u3s5s/RjI5z1zRKD2fI4qqClFRb3/8OuazL6nP8qnKlcYcxGdv43eewbm79DpkgFkpBpK9Cp6dLJ
Fzw9/h+fxjKaedw/RKxJbegRmV3YFiVtQ8Dt1oZd0X5uxzyOSTiK+NPzvJeX59SxHiItEt2qpIr2
8JB1Mg7z690Mz9wNms9RLf9hNxVZWLwwK1ahz8v6+pt1SEXClRfjRhAfcRRPMD6ME0iy+7W0Q0x5
UKJI3V3E0JHJSImFYMnIcWp/NROthbdn23Klx8EJSuJ1N5Mf3FXoMtz+rGgrIBHx7rSwLKOC3MrL
76MxEPt4zExfTW5hGLr/BJN/e7d4Tpbj9dr/zS4OsrUZ4KDDM5MrQXyJAoXTcvMIUj31TfX7WfBr
aid/qVSkUJ2DhGs38n91UhGWUFuqGD8QqbZjT93Rk/1/7qaIJ8oXVPCFTfG2jb6kAKXHS2tDK8hh
l6ZchHW7EVw/DIY7bJPHH8dVKKpSdNZz+XqOfXq1XsuNjB15kiRIW2HqaN90FL1HzjSiMOFhK99l
CeNqwvZ2wwglZlmsL/HmBsEzHokv2jnJLhIGGTkDXq4Tf3n35NSXpcdvWgGVkzwy07Vxe9691S+0
S7ON7J6sS+MH+++tm902flSFCs1PJtGX9mlf27FgJSV1wz9pZt7q5X3rnAdXpSrtEoeZGnB+JdVj
bosu0ji276VeMqHWhAqmePUrKZgBKMCP28fr02F8+K1+T4jq37GH753qxeFudpilG6lmpfnWe1pP
TrP3p/zkZ31rpPqlJrGUQUZ0nKulRnl0tXW6kSk0aBd2gJU7t/nW/tjOdLi174i8QZL2OHfnK9VL
vr7U2l0fyS9MKgsaU91Nezkp8T37bb7OhNOtx98midrUqNDZ1W/Vp/jl9htj6drv0/6xDBesrFlp
lpq3RP+xcaodh0CbrQ3EZrNSgk35qd0a6cZX+32Wnf/SpRv9fCQZKjnzUic1+kTlJoUC0Dz4XlY/
B2cEgc/Wuf6NLtu79L57qVFABRvfaBg/tSy/9DCnLTTP9TOV295Xe3PH7B7ENdu4Jdj87cg/st0T
jPkDoDhAcJWDo24uFsUBIqVzaJWHX41DPT/ZImx5nznbfvR+6/nqcX5MOLt3ysPd06VxrV8aX5Ha
FC7Je7iwJMVGtnHsccVd7ZPRcpSpRGgqs0r3Tk8RiQose3ApUIZtoORXIom7qcJzACgvvlIdeUsH
rBKa7AFkqgo8cH0x91eHmlg2V/tIyLJLZUMwK4J76s1ku2iogfpdYTrUwmmgeHd6lAEG+U6JtlEP
ykaLPt7Z+nur8JTt7Vqv3Runpli93oFU/3auScE6HquZnufkFUT1u/V570VgdPrdXR+UlgN2yLjU
IqEq4jWL4iGCGccolCoopyhwY3EK9WLdtLeVEYSIzvAzn6P7qlc5TAUtMNDyy36F+xB58c6S7spX
9bOMMU+b/IrsiXwW8t2d/CKC5pU3VNX1Nk4RhRObCbaI5BqGD8nsAWBy13+/3wyDDbWrM5Spp1Gd
6MeTE6FqlL5RbPmdbwYlgl4ULTuv03zzgKxNV04avOvkux+zHyu9bF7a1tk39OkbCNET9j2RVjes
XmEYEdumUVDC2ivxlGBmisgDzDhDe+zdqQnYKAzFOiXKESxHpvVJy+WmDIqY2czyIj1D5bmoUzuP
GFn2qGicm5Bp/2aTt/kr7Eg32/ppllvFRqVJlLG290O5MgsnxcDGYXQc5rvHYUCLAY1HsS6uRV/R
fxHrhL+OFdYyL99o8TB2j78qxe/CP2BJtadyvTz+X1vtQe1UVWv5bBX/fTzBjEJlxABh/403fJ2C
CIlcBegmVoWa82Rnmf4VD1xkGzajBBpFK6H9zrJy+v4fSWe2pSi2hOEnci2Z5ZYZFFGcvXGpqaA4
j8jT9xfV65zurqrMMlHYe0f88Q/jFR4GeI11wgJ+FjlA/YZgCKjueJaJqxDnSnImyPS0VCOQh/Q0
FLyKJ66vDaQrhlQI+PeaWyNIJlgijTFF7MEHEW/OKR6beAAl/JrpxABCQyD3EDF0bBBzy+XRCHKS
VkDr2HCJLBwVDfaCLITelTsCisuLsSZ4jImGazMukbUj+MMZ5vS5+4PhhF0fwL+Y2jWBBF2xfAlc
QSBBuBfEX+/bEzay6rATzG9VrPmf3Ul3XhOSkRc/8gOSl9shk5DQBGOAbA8DkpEKYF0B2f3QmOou
/RwO/6XHa3QI7sD9IPnNCubukBVh7wOdQjd/wzKCEy1lLPMQ5j4/ePnII5n8fxHb4vMDdvv7X02o
9Fozclr/mNMIU++O2ySjsIwMtBvcfdK95swwH2M8OHEs2eBACM8DY2+81G2/0yvi47RX0/hdc1Gl
qwuo1KfsOjR6BwTu36m5vo3uCCAcBWEQUO6i49FvHNARofeAm/1yE4zuBy3c2CQgE8ZtEGvds8u2
38ctddgABjBS8UTVBeetjq0PzT1W1fAChVQl/wbQYBtv3Hsu91fye8N3irEOHk3Z419+Hiyn3gPH
fJO29J3OyJ9yNuQQF41zXLywgODlrnlnb4j9R4XlIjJynJJ4U67tcmkT6GY9ftgGJZlf9mOMSQGN
xrhusWmyDb28D7bRbeiBkMMz1B+n8QME6YlRiskxRogl6H5Qs2K53Fcsv7DmJQpE8U25Ezx+YxeD
DwoP+jyvkxyy5ugywBBibGzY1FS3tVV9jYwPM14Fu5rY7QE0OEgP/KNSglP8SOjBI4D9xMaNMRue
jt3DRlivX0SxkkxfYo2+5MeLfx208/DVE6uqyo3nCBSwCUIYECDeKklYxIyFURjpxGzTev5LJF2a
PLcYN6E51gU+DmexOawX1cweg1GWnfC81rYafu6vuDVP4ec41xq2HZ8e/SwBdAjWYPya74DYRNqJ
ktqV2hZqpAhhaIBoprYi+zzFyvwlbRJeaO0h2tEOYSAy9jWhet56r554F8pkWL4RQrK3xN8Ki16A
cnEyYQjP8PoUT/fwtZ1W+ByQDMduWgxggg0RCf5A8Tgy43PWYTZC5UEUUEHIrQ6bHphyUIwoNzmT
2CjYaJDGA7t96ORTasDJafkVGzriJaz43IUwNQTlHNz/9G61tff6XA/6neAC8rfC0LAZPLbseeep
zg9sUQ4epvD8T737noP6G9uJMu1EH8YERIbRGINrANKsmWAdaESqNRHn8YlWk4VPlLqkJdNfc7aa
fZC1M0Xo342GDM9ZITDBJ8MRBSkFwlfggYgZ21eh8SoTup5HWPtUFNG6duu9SARszxiDQrHdSVCg
64cHtx2ohAOK1ht/3fFqCKp87zikS6BwxH2kRqqBFJjC3AzwkuZDPqYPPhJrDrDgfsdXeAvkDNLb
E8DCxnbkUi22RmMOd41pGhgpmWRoVplWd7m4Fi5GZ1INzRSG2RVg33Ut5mFjw/1MbtT1YiKERx4H
KbmKUfsnHX/8YCSjxQRKw2ODa2hlvz2L9o2lA7Ek7gfK6Qq1Ig6oszvHFEppcdtAwOmdQSmRMSI6
gD6SwuiAmyT0mJPtqBhvYnYvOBmzeJKx8L7qQAcx0c2cWRDXUIPjExsbHRr0zZd4WCIQbv7qJftU
j2AClg3CiX578g71a/A5BCj8ysDYaHiP/D4kCzSbdx0+JwdJMUcQbECDfozU3TMnfveCkjaxA37c
jzIkV9cam8haVuVlNO4yYmDIGxuugNBwwZajMwALJxHBCKdsQ4VDkAQ5gyAzYlsEnbf7TkXNR1kA
NmGAR1sM1fj08GlH0zdAMU7aCxINCg4sC3xWJ3Xpe/hO7+kp+yIcuqDBVVm8NgLtr+LXzENJYasx
MEEvj+ewirMdyRrxK1sl6Z1BKYYKDIzZfaAvnbtq/lB7mLR1+rKKrDHH4bAFQTw0xtLOU9j+eyv/
uDUEODoaSWKA5zMVLWzEZIPpIcYSCAhb298aWWSwIswVlwpEx2yOzxCbACRhJjqdw7IkQOKcmgvB
BdGgBij3MGjFwnGE8YrHX95isdtevzIoZzpgF6k0yG8qTgQzhpcYLUI7P4SfZGuz5aFwfkXk9lVh
w9ShTO477F5+fUlsOg/PcrhRFKFBGlyyT3c1sKJa0iS+6THT8iccbjDPF4WBaOCfuKpRkPLwEEtx
SHZHb6MF1OdTSZkXuft5f3Qjn32HTea8F6pBCem6HJsIaWxZJZScQQsn5KL/hwkaghoJ9MWyCR8a
DohMFwOAym+JtQx04N53YuFlou5RR4nuOLqnn6jJrdRkwX4A+w/uUWjH7/WNNYBqFmO4JlJmkjrT
YGWMnam+xyatgztYRUGj8ZDw66RClvchgqLaZXOmkMSM0GOQmOWfOkRfXWa1k4n3akXVzblqBOTV
xAFT8hBnkqiOOiAucLslZ5OclwIBvsFklc8FZaKw1g8ROvlYmbWgXLv38IEfJ2Lzlj8Wc5o2XPVq
wk8wsk3tbHjmcKCWHgrjVhw3QJv3QgBHnB7yH4zs8LebXbjsDwezOGWd5ghyBFJilpRx+LBP6sEI
C4nOhERYdBGckg6TkJpNarXkEUUZJOYZ4tK+Gj7PXhtfNB/Zdyb6DTYyPgrym/iL9LS8u/PQiLTo
vkOUAc7Fvv5NhvCymOkAIPX0VMEyTeij9ujrjjoBInWocmIc8wDJFVudXQPTk91JD20HjwAiSmT/
Gmw/Lg2qh5bPozzqr3po4NCUbw9sN2E85jnCZota6O5h7euenF0LOj2Ws+4OU0JHUsQPru5sKzc3
qRg4dPs84hHbeGq56Nofzjc4xKvtb3weNG7Va/pFeE6LtAePbY4h8VQJTcScs3dQ4QreCqHVP/xm
fx7TcSMn+Q6svtWnjJP4ElTcrX4bZyGs5fARaEnYUGBEQGZ+kYK/E2wZUw6SS4PQ/I4Wn0qDCWW8
KUJRX26e05azU3Irz4CzQ0YHCe835gHuAmgQ39KwBbdcK1e/Tt14OqMwxa1zOwVSWZ4watDYpODX
P4evXjPnWdjwD4OU9uIcnhg/XPv8gY1iocGD7Z9ZQqTumh5F4+bGa/+ulJt1BxsvLWK7nG52RByM
can0xXH7GrZxxNndSa1kTaGW5BolgBG6Lk+P1EyzD1kyBRdzIEhY6+MaAL8WcYExU3fvHMEKQRgd
LVFwj+09aaae0x9a0T071BjLOu8ZoeBrEZpkc2yDnsOph8lAznoP7J2ZDg4qDOf+lT5wHQlJePb5
YPlnFZYLnC5nJAaJOMKjj3KrFFkDYb2BBVJItDQDCMwl2MUF32fquGZHj+xso0RHvp/wD8x4oHHD
KhS2xSr8SU3MdKbg0RpLv7nJTpD0KIgh6l1RY7DE+FLG3GSJsv3uLtPNZiVzlS5cIR+D/3OfqBI2
1eAeHrFGPSO1rdiFdjljqXHt7HYs7ozXj3M86ylZ4B4KaKsxAZHJ1JTmk/74DwQdsw56qgxpMpIV
+lzK+pazQYqK3QjPuzzlA66SKp0rAlNxxmNUFDhQVkx7ru54jCBURDUYDEQKx7pYDS43DLRa1PFh
nucfZyCPX4mtpbvdbn+ZzSHY6Q16jkw5ZEegEGi8YDmOsRS2Hm7Rw6yZjGj2cYzvKZ6Zs/CZh3q8
8m7d9uiDB4/NIczbQ3nyiEoMmdxbxCq5dV+MkJCRgG2NzfFxTz4OXgrke8sZYTPYdLTlE8ePMlhC
HtzzGhjdzw47m2xEhuFsqWQ5cCP6aDQ4kZl7wSIgiu0FC4YW74Bpj0xpbOj6HGoNKmoIRoA37GXY
rVh8AAdneYrFZuJ7cOcA8nxgx4q7avmLXl478QYfIexBVSwJqaQokRhcYfWKiRVKMvc8afkET+6N
PtFlLEa5C01YpJ8ukq2k6V/nN78dY98AqslEpG/lZtzqczSijUhUoqp3lEXYMNuufkifHSJ4ggPl
1MU/kjIGBrdytCIUK0HONrIcSp8umT7pOTXhKDWUEBeJKCSUHVuAN1xkkEXMK9fXaecYo98nraMt
/P5uDZvG8DkXHx/QTTSReMN/VqnYufyw9YkNDB9JF+eluFF73FNvraQGVlFqOrRAqZY1zdnWHPIk
f+CksK/wUr/gwzf+ghdedJIrkbBU29Sa18wq+FmutsVydY/lzNkenb9e+9q/2GuQDmIjUObfv8h5
3KpIV5e/dxM/HvGviYv18Rdot/RLygTSb6w0Dz0AJm6l6G5QpJyB3F42sk2MO7p8BYddit/HJbtc
Mr5YWkzA7p7O/KWc4MlMFWzq/6Sp6aGPk7CICcDnE9qOS5FbVkiL0mG0OOwsATOQZPwstyag+OHz
f1QuZu0ryOVqa12cw1snwwP8ZKeISy5zbBeNTqrr3c+nqymzjxU+MQ15HmKVEowYMbChi6fcHOuL
BmbwNb02tbrpWarLwXs+jO+XaLXu2MAxBj4Zn+5ncaH0A+FjMvSgZEaeEp4xSqN+PKb6k8rv6vNy
an4HkJxp8XnzxPIOyxW1b3/gptccMRxQ7aCG4CRevTCbeEUFTESVcY1JW4fBHLU3jx2YW0W4oOJ+
PbLh15e14mvkTjm/mMF3OFEBbi9JvatGqPUml3Q1Q26TPdKz1+miZV6eOw68FHgUkDkkkFdUiEJH
nuDtDWQIVRU8D6p8dfMpyBHPC0XrCWSmbyiEqa5paqgtuL+dlf/EHQe2GnChp+xbqQIIZ3sirWX0
weaJ7wMuXxhxMRzg4ti9iMmKPiR64QUX7kGRhqaFOLjVlTDaihbYnLxhEcEqwoqRs7/XrQOeZY6P
hE4p0ntH/4qtZIreLDvDOGPEtCmE6TriA8sNV6d51cU17R3rtoS50lvYDF/IMd6cUrgnd1wn+XMQ
6fEj+UwhcdBb0hiicFKFXbE0kzqupKSjogToI/2kzdPjfa8egDPHmlDfsOuEjjKQEdCsUv/NNIR3
uOo4/bd3iDujNntTXHA8Ma24JMw75ucx8ihmRQLiSdZtGX0Ed38JeQ7qWx10ovsAus7iOTsyyqev
BXEzJ/DkptBAkwldLYB221G9M60P47ILzh7keIEAozDz27MrgHI5uo9uhVu1vduy8rjtoxfRrsBP
VlK/vbu+bjB1JFQP68fSsSD8M3B+s4EzcHj1z/Fx/eyt5tjoDIsvoRiOPb1Mf5CXE9Dw/Dx+TXXs
Tl7+kUNyvCobhznLs/Tu8A2IMSFMo1u5nQUWYGExPgxOOcLtqIM/uorPyyt6emsBZI+TCvC4Gjwp
SKbHPjMJo3T5wBjOxK2bz6DD7qPE/aH4PPQ+iZZiFFRuWrty35pYaafHby+zS9eUnNqw7B/zhhAw
EOCPc0Uzj4/DnfGud8yZatzjE/53SDU/bjMt83tvxQZAXTg4RpipRM1kha8HjCpAUVKci4Ua3KbH
NZOfi686dtjs28CeJYqWVjy6YXDdpNr6NdQj7nQ55A69ZxaudoCYZrpK/9Su2FGudszrefD2oJDb
Ykp76327C+yXWawaYAI0ZUdjGfErCDoweX6lO6n9P/ie4qXfChJ5LLxrjPjC3VOQBZ0RACwKtHhE
O8k1nDNAj9WjW9chetzgDRn1uynT36bcweqjUcVFYQCjm0X87V5nTJEflJhCJRbCGY/RQgfJ8AAW
wSmg8Jn9y8dnATHXp5Moggp8mHEBlhmcFN9EIBpG5Ggw2cHp5CavecdHO8nS9Z4DGrhhv8D3ZMT9
A3OuBpIhyz2elWGbhD+aaFiqbNLo1wYQEkvSRyRyGtC4oMRngx0V/eUl+8FrYVDL1Pa1APoKqMX+
Mb907O/2CsgXww0o3QIVN4smawWo/82UAwfw6zIlgcI/Td8YJt4pEKgcBmxlBJSfAz3Q9ix1TAkG
754ZTFT4FIBYZlQm4jhb9poB8kuGRqip1xT7KE++tPEmeA6jTt9ODuPH+tcz/tHmdB6GNptQESCf
hzbIlHjPnPhHRziWYcf04C00VLAUQvaQK3k/59+3e4jbHMswd++uMp0IZvFZfKGsxl9om6hxhqhZ
caXQQJBIaQGiaAhv5ThHq3Ujb5RQG9Jtrm0mtXWI2hEYD7mOJ661PNQ0Xn9qCGhQy84iDPM/fkMc
UgLzHpwSFetja/essaBpMGd1v0CyqTHitaYAg5+c9zNrUomJEXBc2bYQDjaUzkOc9mEnMDHJMPov
TMcQe38DBtuv9+q/Y21CflKGDIGRykMktnt1BrGyANwrpdrQv+DGGP7cxO6GsybqRJd81X2P3qAG
2R9F/FzAGGzpkqXwaNA1EiRwxEYI73IyzZnsWqQ9SopaaTAE0qfg2z3S+J4ecJLOrcPEY/u5ZpQ9
LdvB09zG2YIMG7Lk39Yc0BjfoS+OTPh4XyWG7/FHbWZFz8l9J1j97InhmoElgwhjHfOv6DXDIrTI
pYkNmhNk1wN2GiJPUG2/xlwO5jgQkMls7tEU0yM15KEQWFlveIXvoh4ScxliZkUBTP4KkM7tRYFc
haU3BlTAj5N2elKl5p/k/2LZSE943NDnXQGJuzhneUaKXdzgMLS7nd0rRvm/plYj/sbDvfGcYHO6
NDDGA/ynlMXE0iVJkT4J4ECy6gjAsTDFvzLpHt7hg10nBchghss+AYB4eSND/iNckr/2Gd/GQAEk
iEoQiKBNSwpDhlkm93Ztb8X297rEx2nxJcAbVVCI/yuhqWKfj3sa0JOKc2DJBHnKxFQnVOadNl0c
dVEBMLf9N/B8CTp5EY+NDoilucMHdHrDm54C5Ax80SBIg2/xgL9x+heCbLMpblGr04wecOnbHqc6
kJWVQ7jvtpnWviRqgQdhFZ4WJzax6Xv4GAv6YgXX/Nwfg8YMikRDV8xgeIEjh+m8teFpQSbIAJk2
UG1hkDLBd7s1mnqSMMDjfOpFHLZ8qiSmoiK6xgqKIFRRjmiAzzRnGg69MvL7+uVC3RfRbfFMD8Mq
xcsgEbYd3DIfp4Gq5vOsurdBe4rtE30t1bUNrQ4ngVMnVimvIA/jJo3W7IpUHUsy9uCSHiszI3v6
Y82Ieg8oFCpM++YWe7XPhnnYaAOKrin3hSKcQr8cG5AvbvCwoP8j/qU6alqOgZxjItkLSJCh/6et
P2qdmm2BeSfEVZ5Yijq0EKRHPYkVTZ8PGJV/P1ol6jhZUXQNAbx8CCSvSZtTQWynIOtCeCWkgdSk
7EFGVYWXaDHVsFyVvqJ3oRZXkaaz6GDveJt7uORUGwi3bwPSNsAdGOSUjxjmCI58TOPYYqn3AaJW
Szi5TLTwoDYnDQYUPD2vTU2qArBALnMAqTVh9mJIsnwmOsX0DM5Qj4YYnSa8KFi72qDFJWPCBseQ
XAFaxMqHJyiG4ZxnOJrTXBboZO6zFZ0mvb/iHuGfdVuDN+nV31iducXATmSqcKv816658zDedo8U
dF6HCnVoPNvyL2l14ewj5AWhEv5TXUjelMKHM20Iuz3tDEK/9Sv+ZAAPI8MiJAc89D48kHR2Ey8B
jSy5z+I3VFCAlC7afpYhC+6FNI4j7opnK40MJqkQnlAVD7/wZmGSPBxoux+b7pd5H+Zr3KB6Xncm
PNula2xeGawwniRq7vi5x3Vawk8ef4IxtlyaZOAEgqwwG6ojO9++A8tvD8zeL/sNvoGSrLIZo7cD
pkV4ZHTBtU6zCw1JWM/Y+YrUUGMU+bGRzDB7pMM/Esi75Jf3j38+dvE2YXxG+45vgfPhLJ+pgFT9
x8YkRWuBpyFl24kwPCaoT905p7eZ/BnOJCg0ZmrMcBKz4u5j84QYvdHymT7HGmULh2drc1gPVKh0
cFAjAIfecVPeQ0xZmDB8sOkcYe4Mww6y5kAJ238lxfHmEGLr6bxp0cW1g3hbXFPMgT7AZ6J7T64g
rr9FyQ6FI+oQzGLLUs3u4Z0iGtOPnw/AIxgc+zw+43VkDqoQKAhaBcLNTOk431xfizFISeLzg6cT
CyvcIXH4jqix3da8RaFFiFxvNQGP7StCuEC8PLz+WAMX7zf5Mqlg/iItqgYLAiC5W26buCYHuFf/
kQrxkNSGBXYgoRwSglxpTHC+LPznoHxF9+Q1wq5RhfA2/GxODJh05zY7KRKwTPBCcAbBkL9qekp4
wBzHHJiQd3rX7QdcDEfevorV8z19ZVXExNsnDaQvmbskiD+HV/eQqnHTV8m93jabancMmJkSDgs8
E+kLO38B/n0Kx8YeOeTuUdfztIbcXkCnDc4sy8PyWTuMfADFFIKbgHwqTkGy4z5jOWqBbhdfrMX/
jADwDYQgt7rgGTmE7ewx5zvp2K0MR+l+1WUeivPuEOQDvjVDKTRn7BSHKb30g22C/8F8aWF8h1UL
64p7UuL8AUsF99erHOV41sdMs3BTOQabry/lDzbiZIlh/C9EFjt774spFRZWJSiMHttqLyRj7hRw
fcK3S6If+CdKzc7gNWv11SMwEsOHucogdvRMFXSbcjLdss4anhByAs69DlVtcvFOo1vGlIH4LYbL
VvcH3f23XyX6BAS9Z8/JI04x+MtvmSLur6K2+zeZKjMe5gNnasTa4yxii8C3bN94RsRbYZoQfXoF
5jJVYv078tHepVIW60N7WzERfE/kJxptbGqKnbRcb7CFhTk4pKuYD5FTCn9okHHdcB9d3nX0Dcng
YbbDLe89oXddfK7fUdixw49vjt5b0/mshXPGAHX9hlP3ycvoFyyUKX5t4zdsbrQj+xeDCwAAMI4/
/GZ/A9Y3az3loTI6BAD/c5Ymhh431+Fp9ImsXFyBTpgi7sSHV9hnDa7eVfplrVWTYkk9BORIkeO8
ufDbRv+S+c75yp3UQPeE8l4yMAEqJ00SrvYTH3jdZek25Dyz5TEeu/NimLgxF1HJoL9t2rGBFMbk
ukjvw9Tcw/ZpcYkus+v8Fxzcz+wE9QIYFybGb/CZiWFvDVTtfiendo/UjuaRlPMrW54Wtpi4Ef9L
aj1oJvZTmGqyBy9gX1z+wB8Z42FO/10rNLIr6sjg9Pe2+dIdkPGPL0K9+PLXGwxr2cQj/k0gLXY6
p5fPH5KVS66vgTsJLqhTfEIfL59w4sf43r93sKfuf3DOhfXEsHlgkMqLVuogc1uCkJ8Xn7hf7EGh
X7zX2iHvqMnN8O13WD+G9i+AjaFfu5wXJ4beDe4znrLKftcuf/7BaeCRGiY+g1a3bPett1uX/m8P
DHle2xnWMZznKOvEOWCFWLXEvaOzfMMJgDtEN9Cl7aLTuO9VWFdeRVQkty3gBESTUDJXP/SBKBvx
WH2HGmw7o3vGEPgRsXlZudbQufO8k9ym4JJdEOrUFwAe4DRnqMJCPi2YW+3uk8/mwRgEQxXH7FmM
OVyrry3tyTcwCXUH3FXZjYc6bjGZcUysie3bMrURYslp+iSEnQkjhv1zzL7eC77AwXXCP5r9pcb2
yLveegbiauAQflixZBWZF5oIxW3DdaxdA5ULWqfJk694N80hW92UzD+P+0JUtqklZPoaFH4AUe7b
dL6sJQxoaR4entJKuRMFz1npt7Qe+c/cKfPrveCTgry+EpsHg3hoCDSPpn9aZe/bgIrKVjxjlaxY
jSw/BlO6b8CJPBFlGzOrI17gCr2KUdkqsWl1JKtK/fl0i8TyloijSv/dcakdqKv4XrL62NEgzZzc
Zg5gTjaOvLTKrsGFEPYEmAtLlrjUsw8uq9P1Pf0WXR8S2wp7cUbcBE5QhPAsHM4elwc8j/kQkxy+
G1tBWnclpKIhtQuQtsB/iddY4V6YYWD3ToB7wZEpe7lQe9RgDnJM8Pz5NpFGrAs2e0D9LPrSe++x
MSXi6eFXeyC2FTQvJSFU6vWIqCxx/lMtF9fWNmIlo3shUR2NLrz/KXFTKnQpUt0Oy+8Kd0KgSO/J
5AqCi+qikb3vfwl/yk/hWgFWSJIbU/yiRJ7Taz/35FGByFoOJPRmtEp5n5ZcCKaHq6uPN8eI8ltN
qXtvgif6R61fEqb7884igTBeTLfOVUqJ+lN8+OKK4T61SPs62guzW+equIYxOFfjsozazLYpH3b3
0/iuTdQNTOcC9Wx68ttjQI1xe1vFJryM0lWSGlrb+jr+TFVVWMzAY7a6+EwLwwdJKHNgrEtuTZXp
o18/nVf/lhyH9q5YAOFGK1j1hDUxgEXwGuHNxoDkFjAZoiIGyToga+S/OWLMAJFj/Owp/tU7Jcel
jHOhL+IEdEz3k6NIDeze1J1cgOyguU+uxJNgcvHila8+o11BW1TBHDr9E/7myW9zY+4L/gXLsXIW
6txwOwgqi9ENThRQuILvTiuCMxOL7SMQLAJu6NHYaeEceouKkJ2XF4Qmpe47+LKdkANmFsKXA8FH
4OaITwa3bUvSHhDrA5HCWT3NKZSByuA9TewU4iAaHBHHVs5o5UQfKjS2MBqQgPXR3s9ZwpjLTvRA
Se+B/OY70mdtUG8kc2MwGMQdPBPIdjyEZ2haUTELmuoIm7RgVnSd0TglnSXz7n8ki4azX4VqBnLA
VHz4TtrhYbpa8rNAEb9DACrKUboo6aCwAi3yn391RjUAmh5SyhM3hd8c7rHQ9kgCG9XIJrgWPBbF
jPg8LnkneMrkfSN5OH/4GyWrdY2EdWplvCkbZq8+lBW7fUoqwhS9OAcNSByJ7CDur+DWe7Bu4FTy
4NMZkGgGCZIr5xCGgYNdWxPWJOKSyE66SsezmGhe4TMUSQvHd+c3wE6QpYGD3EbhjbYyUulLl5A4
JktaVkpXS7RH3gxOqwhga02Yd/bYSvAh8PthZC1oSj8LPGc4yBm+sIHwg5OXOC5AWwM2mZMbSkZI
Z7haEjLOw4MvLuwl5hr4DglFbb/y8beD0jtC8cMQyPlbnHnj6dNT0aBSs4Eotrp7M6q81sLs8+8h
tLj09cUGg8cbxgkOuV2A8QGO524xglUOpkf8t5xlucQv8uGxS4IVduYwt5kIwEyEu9rK7onRVcbX
vBl/wztYF3By3PRo1Iifo0cI7K32DmU/ZikCM+4bEKz72bHHKhyPS0SEYoPHfUs2hAYvri5tKNMI
soXguCiBhbO3BSDgv2/JSvHfRggEoOjomd8bNo/fBYeHjk9wotplonDDUIMbdImra/yB0fkIP2pg
6rHOJPQQAOrT4z/K6K36IPr3yi3wcp2sgGfIM+okrco3Z4/lYX6HMz26Ex5EjhKxQbsrJ+IqWKG2
BNK5YNTsKjhMnoP3n3IK22O7cO3pqltGdnjvaeGZeAG/ASamyTAcLfzg+n5AmeGtRk8eu0lB7Xib
PoN34f/mIJwaDSphM3f3B7StMvvQoXKUfYGw7x5xCteY/O2Vc8zN4HpmgGWAqo0pUABaE0zL87r/
Cm8T3h4oOWlg7q/H3etCVsEGAhBjwjniSLVqYPrQEuOlEW/LVSasLnbLoRKuIhOwDKh1f5l+bYQK
tV+HrZBRJwcejSEI37+K+DChxrdypqljHUHEeUcje4mqXisFvj33VAgtD+ofIhUWRnKbosaOIa5s
Vr1X8svOc61PVxa/ktZajC5pi76wJzdGfolMut0FZOwuLLlL9NvevUM4U4Oa4bwW2im66vBPONV8
2F7tJ+JZLKYGopSdjjqjj1uMjaQllPZEEOMpDwmkf7L7Um33SR+uGTChueVMlLrc4AmTQPQKV/c3
Q1gj+kM8KJyi40B/4IomKx+OJcJj0e/ty+6b5zGk3cGCHyi5fYG5/+Gm1+lx+Al/sb1jPLVTO4HN
2L3bHl5nzeA7xGgC5imfIMPmDKC/HUxIIwcq7CybwT+mqFhg3WFK/AC6UMjJgLbdZ8QGDb8DYH7Z
ITYimQPcG1yM4QBESySIrENMUbCU8BK8/ya43CGDI/oXeT+qdh/GL2fNNwJ7IRw6svflDmAuES2k
TLswFsAJBvWimjYDcaIlIBydO+JwM4dDL0whnpQSJf+K3/+GeoppYXaY/YbD1tIeXtbnsZXYiTWt
CMrkQjCeCIhEBVoZELOW3+ZI2Q7BAa8ogp/NnCkZjypEezo26JJ1BJWKY5tG89DFXomDgMwVqPgM
Ol8BQ5/ekSwoERYwwMYjVdF9fC3YpQAfPiN2QkOhRgEPNOxEhYZGdCMVFjvKedpktzW3/IcW4rHF
FtqF+DfG2nWqMCoQhzJxG7mPLokJJdJEivXiI0cNNYJpF/2dJpb3IJsOnK0d/p2kRhFd6nfY3tSF
OwKG5JggSVfu4jFRndplyNRiTigDhw9aOBhVeMgxlqGt7pnzBsWedw0gPObsTkzytB8iHdwV0mN8
2Bew0hlxyZn57vA3MOW2XPj8+FxC45y0AjV9bdkJ1pBkiV/bEaZFADaemVSmBmRBKVfenNKMNIRS
KRparDrEBGhwmh/2fMJfCqPtY/72KXvp/X7OdV2OuRUf5A/yPzZbc6Lm59lrIZc+AjaDW8A3dJb/
pC3IZxjJfakfVMakaHkBqjvhIQeZlWkPMJpjJPf4GZ+9O6wA7A1JL9jaUdHXh5S+3HEgnj/gZBIu
4dHew5rQ1ysasoM72MW0rSDAuXYK6LJuY3O/wX+Wy+jrMXxDeBrZZq7FTK3B6J/p40+Hn3mHdGPk
55Ql7ZUBJEI7v/yzBq7pYN9Yoly27fzIYcvckKk3YDsNGHYcx5Ryyh5/ZwckpRpuhVrG9wP0XTLQ
f/BRqn4IrBKD03RXHqS6RGorM7Rg6NUwLMUR/QxPqlrCoASzpaLFjxBCVgMX8/wVEIy09DLGIG6A
/Be+P+2bvamG98kRo+3ZkZwUmJBC7n/neI5ikQzegTIUYhYkwekhQyPMohS3ACWjTXx9+ULbtZDj
2gtWlhYfAtKCW3/4mXh/0A+euFfNGPgVQdsZKlmLffCJprUYGYNWfNtZNG291vz4ct+E2MIMgvmA
20O/mgHoU5cUfSIIGg5npBJzHUER/jdCheckJ0P1zmbRnFCz8OSAUX99KqDOngD3IYnO2YnwrROD
ATwUR0AHe+h0Qz5tdiZGIXpY9KE3lIQHkhcCfe0Sgy9iSvaZH3s35FCwq8arsGYzQOuOiBUXM764
VQkeK6CskU9Tz16RY010iFRvAL2kCls7LcfxGBNgWqM1pRw2b9CgCXRBisJ9wxTnOiWnHIjgNCCx
LLqHuCBGKkxntjcfU+Xona/2pC1VLj6uqB3FHRSThUePsMS4iPS1DioEfRZGp+gHxOGqFoLr4J4r
vc76S7IyCi70Qa15EUnsn9FrI93HYJBUcygnWEGKJ7qZi4thC6qzMD3ooJD037s1RfSdaljBQTs5
MkKSC0PvEG6K5d3RgLbc64RMdv4OLgagC8krWgU1GyQfVVr1a54+nHHh0tJZYoRt9HCnFn9qPgNs
mcPVoDXiTv2I5WRDQ9juv8g+WorPKEGYKFtTjpzgs0SImNPJNQMarWrzgRiWtZfGiB1YfWC7zsZA
nMkhByepe0Ct56HGj7kPj22P1MfkNmnPOB0ZA1DfkzXH8OzIEVmz3aCIR3r2pE1O8YelK8CcaGMu
uXYg5GHJG2RnR8rBNYrnOUN/qH0Rab3kFIhynM2csK+eCTwlmDG8qLFwU4GMQK/oGKQIPzxZnRYZ
5S18tiv4sPBiuUMSAiEZ0wxTHPRExM1AWWbguJLQa2HLU1V1rwkFV2QFRleoi0fvCu+6E9sBgzWi
NI9U5dDhhxXU69LHpw4NlJWxwSVUnAQeX7bHUJeVJn0i+VuoVMw+ym6EvD90+4+WMySk1oNegHsL
9E1loGWMqcbYwLeXfAI/+Ac1VtZ8YCMbR9OAow9fyR9m/DZeweI3L+oFfdlh1ydl7UQ6L9JEnBVY
s3jswrshZxXby/0M/i4zR1qyO0cQMnmxfSOTw++kzOOMMaQA5lsLBBt2wsS4pgTAa4Th0Ii7S0NP
YgN+EoccKzf6dCRhnjbq+IhW1D6+rHiOo90JAKKTz4zI7R7TNkwEEP2pPZyQxf6Gus5FIjln9skO
1nYZsOG/92Sh8z4fc3IQsBTY/5h23ZA2yxOlkzRpDrXsETxxzyv+afNB+RXR7EOOeBLP/OsylgvJ
Y4dJZMTM7bo42sKXRox5hfYxumzFbs7q6aZXz+HZQdnZs2Ertuxeb0iB2xO+8EXXmuks9YLQYKVL
AhI782VMshF2FJ+BEWiCSjPkPflKt/Dp0PBvQJu54zmGnPTsQprC1ew4+dKyEn6KwLw9O02Abrs1
xlO/6DE50ePDC9lzwMsdufRwVKGbxPcxFvdyoczjteFDsgMDYxkz4GIDQEwt5hV4ccUKIa3GDJzM
nslnnuu5EEPIyR7U8RMNzYhgsvyAgA55GyIrRGI9uvtRyWUF5wmKDNIJjaAe0w5ltZd1IL5eGGhV
feofsUV3H6N7WrM6CaFizz3rhCubFFmnoOUfwsu/lBGYVY2zafPHydMlG2CpRJxPr0iDPrxhgM25
VW835+FOHZMq1W8PyAJoT9lafD1s8/bZS316F99gSsgoR/WxXlZg3Vv9S1dSAm5+zYpsu1QSdSB+
8ZyPScEevgpsVh5pzykkUZjUq8AYWsz9f9g11Qm1u18NGwDOAud5Fc4wIGeX451UhM1xg598Vx/o
zKqBxxvFN+mX/RSKhKgjUmV+zcFQgeo5vz2bdRa12UNfTptCOn3RVMPxP/jqX/njmPJU2MHMSMD2
5jX6pMAiE3Fs+BpAOD+El34xX2O8gJguejDLaVB5U6L4ndGx/0o60r1ZoMJAfAmcLuiCE05NUJD+
0/uPpvtqTiRbggD8i4jAm1doGm8EiGH0QiBp8Ahvf/39jjbu7uzMrISgzek6VVmZWYvOFh4aHb9e
b6edmu80L9RKUmXL+O3Zm9aTfd93hnuvXMhZMU8Mj387K2cYlXc2cftSz4YD3LfzPTVYslEoVBL/
ctVkLwywyw8dYQPj4v47Yu+0rKQ9Dl/JoTF12/GikRxOh0kgqIlYvS2ufncDyHSVc29rYkmieobY
gvRoefyT0QLW2jxG3s0VQtl49rPDXbv0phQ0CX6SeF9kKoVDBX5Gao9+k9abFnnMnarnxulo9S31
Q/k1QMuSWMb4zKQF7WQvMDewgePr171f+sj3jumyX4vvPHQ6PrkYN47flQL1LM7RZZ79WtWyQAsF
aw4eW7ngTmG5lJbxPRslE0Bd41tah/t4bfKyjet0aGbD7bt3ivvZ9KZ9Un2m44xpAwuUFUr7TS33
+E5s367Iena9bONabB/SVXnYJcxtW0O/LS3TKZokOPdOupqfQ3xahenfMOrgXLuiJaZjYwcWj0YJ
o0r/HK70KF8XlcIZZF25a88+ys/Q3xydhtdDvNQ065Q+Hw3NDIDVsQJO4XAscLYLPdo9DTjq6K91
/z77ORi3W4pHh56uqTq5pVyLbwjfgnR717z+e3xaxW9BaGCoYuS57Zxa2XLfhAWYu37ddrh7v7RS
3UUnG53jUzXb+KmvGlfQnLZu+c/tT6LafmAYHftbcMg+pi/vc9+mnopT1ekXXt8dQ89RIqsPL9uo
8J54z46CE0FRSm2kFdFdZaWtspdh/ZRLoM5zJTcIre1NW/fU8AQP5B8ZOmL9ea1YL3V/UkKC0RR5
kis97mUvo7Ie/gy3si0ayGpynJ5L2orNDcr6ZShi0BObOnv7LGGF3/6c/FlUfEarzu7fza0Bp72w
yGEO0o8wl+pHQ34aJY3g0Ax/9nJni9hDfY6N39OIvTEe/qYlYaPR0ZZ/clZr3BmXSMkaJZMous9e
asDszWbwBLw9mh7h9nOSE3asli72f4zQVFnUcHYb+d6isZzv7mUTdJXB6OvLJ4RGpv6pfZLqFoxS
yXQ3goWIUcxVIBhXVeXd8RsmfEWnoDVAF6vfA4nIBOucBkZ1/6g8N7XUnxRSwKV8/l1LyWUzM43u
V4MEiV+j06ZyflTW9zh9rx5wUWSFbxbd697fDq25BPbqIdZiOT8aK+MnCa0ejeS/E19AMzlWzf1L
6dl4nMyysjo5RJwgWb3TvZt+GEfUOgPZ9sfY/5wo/R/GLpcTRaBTOeEuMbXgaaeyGeZX5tKVV4/q
wjjPf5d7rfTnlK7sX39z08bqZ3y6lndPVLvyyurGAOZ21988oynRk15rnvS6koQuLCrbn/j5kYlu
3/tDxUflpki51SUGHpWZzXUR78XkReWybB35KCU+fffMserUna4qqXTF6xOX6glKZdbgLHNp5Hbv
J0wIU0PIsAhoRkYir7G9b03EtKOthfIzWc2co8P3wuSwMJMjwaaMWYK+BI7rjZ/V/tQvssVgqpiM
r4EgQiG31wvpixwkdTsLpGb8YXGccbTd5xhSjfRgatOqur5WV4WyQ9W63Bqetqpu9OO+97u6MYqv
i/lbrX0x8rXD95PZu9YiqEPreGOd1C9iLViqf4ACjUo/0VpDANwt+kqD/54wQXOVTLp+Wfa2cLR8
22O1Nyvz2bj3bQWlDw3kBcb2tZyeHCgS5rlneYOsmW1ntvaz+nRZvaVrBz1o0KrOXamW49aF47eq
PLGCuUFL3rLVYLSiNjI6zZ0rJ3uA4XQjIfDsJNO795fBmdxJzpUCAvm+ksxihGQGVrymb08cPJTM
logenynOhJ9hiujbQ4JgrKbRsWSAD5PztFhEguYhVZEacO64l09k59guoECp7LZz72jy/9tTm0FI
Ov9ulULtMDuPFt+2FztosQcuzNRS6+a0XugcgpKKciQ5TH3kF4ga4UkeZBthZyYB/rRrJf8WuiVW
So08AuCeq5xydbb8PH7pt78E9U6ui9RTs11sW+k+8DLVfVnWo1XN2OwPmZVSP9nLOxjwK4obZ8Ni
/ZkuZ/WZdUT7WqHPFSwHA/1mfEl13z90bwbX9RO1ZR0qNznvKuv6tqvjA2XfNrWdrnqVyYaT8QsA
dFerztFYC7ou5Y2U42t9Mjxp+5kcmtdzjoshDIpjSHCNfePP1DsNM6ap1Fea+yuxqvSGQ1tN/FsV
jKA9mdt0jJbjO6bOlUxRX187hLNPdB2Abpl5yY4+89kQiGwg0iVbY9iumAzFOPmXXlYdgtBeOzDF
/T711r3V2/HjYX/7Z+Zf7k/pEE031VWTZCwSI66yAmKePmS8vfH3eR7GMZXgfRffzx62KkQpW2HF
wSugMJmiac2xT9FNDAm1VXY8B5fR0ZAZA9VbU8pGhhrqQH02I1zxmDqroUQ4X8A647FGAZ6urlo0
J/exPnB+bm5OnDTjs1g+TOMCTBD3PhAGOQqUl+fGysh6qtVFJZsAFFS4Y2RbuQcyRevHzctEq8l1
OP3MWZ+PamETJYvl3L5ikGfxk9konuIayW0zXDcR1c5/juhSwZA19/eVqyQOH3zkbCo/dorGc2sA
bC9wk3RjIbXj7HiKf0Jo9oUEUnk1f04hmzx4+saH6jk2jLiSjUqdY1sOlmpmhy/kMjuaevXUNra9
dny/f2i/XyLdyeg0P4w9r9vusutNttyUXjWTYBuJAUacrSL3mUSwUy8FoKCYAHMhuZWGEKwav858
oaJldZNPlTobrWl0R0TOWGGkuz1dNVb3KFGoXadVeKC5pKWvl5DX3c/w6TRuQ9FmuqODUGLUEkT0
595poLHwYkrUNlMlTmtDYqeG8jEVJU5NTYN5MUjBY0e3JrLe1I61S+/wVzj3q3Sr6fYX0mXmGbnJ
lBsN/gl+exPjYR0G1I1TCOxnZmZvetlX6MCprD92ywbYcbmNFzKEZxXHsShrqyzoYrUeF9WrSvrZ
Wf3Jn8KYh3U2Wu/j9JPd9WnBdkzP50zeitw4Yln2DMDoWdxBuyiWt+/K7uW/I7rL50/H/Y7yiWhf
BBHzBStEGQERd/1ZNQN1eqhovmMXKnOJzyVq66o32W5QQ7u7Q0T4kyZ6lmrhHCUqGTOi3J10vDjq
5NKyHPf1lccnLGYd7cCCNHPxXrlx+9GwmrbuhHMUDqfK6y9kuUCLroj58xqueVZnvs5z9SzdFwT4
bDJBNv75ynzTFRimiTi24/SNrYAUUozWQHEo4M2k4vjMbgNFjFLpVjmU6tmXqU3G8lVzhcFuV18j
/qfNmy8bSIWqN0viiqwHi21Dfy7co0f0UO0RYZNP6/Ixy2N4NXvJ60xZ2/Y3LTS17DtzBE6Pq87q
PjiNTtv3zSCMCxZAtfBlp7vYW/mk5G1wfkTHVGPLS/dWPikpb7UMbQHWz7Jmh3VwL+Mgz9Ez+3eB
6nMmFbM1GgIYrbftzU+E+7YfIO4cLvUCzZNy4xyTA2KLXGfUgPbX1Lmx/raVGxG/WaI0VB+p/h6C
2z6yAckyUPB8JD10ZJF7Hv1zRYNPHIkhy2/HZE4DQd7AmekrA3Vhn/EOsW/f3X5rVbZz2Nvq43pW
30CnsElAnGLSU4K6D7ZgO1Tx/NzPhjrTSZ+7GZBUaRJePJ2/2iYYe3IitpoaxAyzjJhgvWDcM7LP
9vvYTSKvhc/1GCv6yqFW5V8UHbyziWDGll6g2DLvnevsUu4GYZox/fQs/JnHm8E4DoDGw9UdJU0R
S3r73WDfPWPJbBEgAbMDPmhNc+gdbypGeMca80IBZPp7MIGFuXfYKdhkZnJpUx03MZEGrozvFJsZ
Di0BV8z42XCo4UL5bniXxeA8Xg2EaPUeSr9Rpbmghw2fCNmInyQHJm6VwSwONJwEHm/4UAccPAo2
A7hD+EsqTs991c1IVhetbPBbNU9jP7ubHtHNJvA1KrvBZpCJr+PrOOPuheMLP7Ya5Cb7WW4SrgY3
DDie++gED6PTiJNKt6i4jx3T7xcFERPIWX0oULvHbvjs9vp73d8bwh3iaG0/24b7GQ5s19118QqY
hHHgaFNTz/LNPIMf/fr5Htk3AQ92wtl5OHl6aRcAJ9+PhCmpVkkFxx5/ZEoPwLbHetENZwfRdyuz
8+tP9UJ44VELHkDhj3DVLdfRQ3MkfMiuu/EvrNlXQq+Bo8W3//oPlEvIuFejJEPmNSKIe9O/r3jA
ni7eLrxj+vfzw8+GhYZb2TzP9k4pyNpB9kQS5kOG4SQXAy2DOZULhdPQhOg0jzMsz8rHGfs0LGX/
BtdYhrQw+dRk08WoCsZvJpm3H4y2HrRH8oBwJSBC0tuwAsxMEQ98BuzIN5Z999+3X1FQk7tQfGB2
PvWkYRYd3I5ZuGjhcHNLvzF80+NKzhm6RJnJYkCoEE45/KR9qsv3LrQHfIXqKXYOVlYXl68QHARc
aRpD72YGY9jYfp+eRf2E3vjfibjNTvXQAAYfGA4sBojolDB+bORFgVwxrVHuNxDFRf5+FjgfJtn5
QBfLMOkRxmyT1blXXxrb/rR2apQ8t+E6+XMcbIWTFUf/+1+WCxG3vUbB9zq4Znbs+yy8ECcNQ/C/
D/ZjbIbD2eQYFIkDMgK2XWEazHUcbtJ/N8pprgaejOXfaa3kFH4abprDnweQ+7+7GOiCSiFj5Yu1
8LCHe4CYrW5ohCfOfZyxgGuGy+fTC97kVxcWXJE8cex9WEkfxwx9XJhEz8fGLMu0UzQBA4qBneZA
k1B1grPo1J6+Ffzt90hc0JI3DGf639vqiIzQkccHTlknqognKw/Gwy8E4v8/HOHWJvWiNrOFtfAR
riK6oBzvSaGS0s2BK3oGKOJduFccPjXcbrGl7XvtS+MjHDiddNUY4bCuw3eu1eJbtvY7e2OUba4G
IeR+fBRrTJ/kWo92gg+yi+KkFt1pJ7j9cUbUJDFNrYpG7XAYNyNslnkof3gIEHWsyEIYGzEO7rWc
Epr5Ti4g51tTJ0IrCXHJWWkYjnVQ6fpDpM/XSoFeFHxzqEJgs2GOUIgIYrHlhe/bucUI+EGoH2bi
aAuhM4dwjjPe/XjoYQRO9Kb1+XEfh55G1vBFK5dLlpUiOD64aud9Iam79eE3fAfNIMcSPsLhOnyK
XRyuBEZEaxJWwt0TwAj7ZdyQPWdRp/NwDw3f/AgdkYzm1aebEEYeTbhx+J3BXWIYPsbdCbLjDnvo
2NoBuGnRGRbpw7hZj3ON8cQZcNMuj1y5/47yilr+4cdG5oE/yiP9+bILHx7tm8uws5A+LEzr+b97
Gr7x00D2LpTjT7KO2D/o6GX2DsGPmAMEW+rx2JmFFRZWxRMbWX4XRiI9HZoDDnbpQVNWjsuPcrn2
56fMoyF86rnqt49PdVerASYs/8Y1Z8d/vkg9OmEHzk88vHHJ1c03J8YY+RxMhPAs+3Lo+3VaHS8x
+dLdn3hIXGFGQS1PTSCbhGPJ1jqtcDON4HLg4aYeGpPMpBOe4nAQXv17VcMsJh8YBVvn8e/Hk9o0
fGDR8/vfBfmIY24Lg1r7b/tPbdD4zHsEsn5s3f/oDRZOr1a+VWq/JxM8LfIVXUovcHPR/8KS8M9e
uA+RMMfshwmNvy+/w8LySLoA4ZWeGzE97pATCRmd85zZVfh+Ut9ADb2pZuxJKSPc70o55VzrYz9+
TApfiNhIXFpwCAPsui4187WTFAi3SfHtQ1soDUPkqZN/O+Ziqqbd7KLGuakotS03AzTc8KO9zWw3
TjcFdwN3J6vWxiAEyD7WgO0Hd0yAmhy9zsPFmu0t+9ZZSM7Bquah3+ciQ5vdHYnFgevFIT58k8HD
8kRExRh9oCbQbV9G0/UwznGCoz2S5dtJhJ3k3xJ8grQ53ey0Uddc1CdPw37tkB4EJ8aG+2F49R2J
kP3POLjscejvP7uA4aB/+BKLjaflPaod3st8qavwcYn63+4MfQ5RllMe/Z1FkQv7U9i+El62GOhT
Dj8TvUNjDQFpc3BqntyMxFfmK/TPQqdo3caMI9fQVB+ekfNuYdwpNfSbTUHGgG3xfvBmNBNG/Xxk
1FI7edCtx6OjnJwfx/tZlOAWEEghriBxY/NlhuWIIWPISS2V9chlybLFl3ARqYRPDQ1QPDQ5G+jK
2nq85aPp96IGk3hW8uwHZplBfvRC7N9PFhg9ugqPAW5YrA/yybqnt5xnAKbyKe35+19a3c56/hgU
/V8vbeFCw8pQ3UpKh3tazX+Fkhj1PhUH78IOuNNNJ/zcspvYVAupyr75I2GQtcxKf0LLB6C60wFa
DxUMEYgFQ1GV284M4EicnP7AlSDyCpPUPX4uUI7xL/OVoj01IyOBOabfCVo00wg2IUP/0gRsp0p6
NlWqrEJhUiAjuNW234lnC97ZID74+SazwUMH5+m9i6qvqiz29Yq59EjRXrFyaZdqEPDKt5JuP5uq
OcHPWPK5/FbBqF2yYzmLvJxmev5IR+vw5VTQHZxQeieq4fCOfDfHLHnXhPMW3txa8SWvUSyQ2avR
5EG72c/IQ6M01p/HDW/6WHiDoRSA0EA3poAqAM4UdfV996VFTk3uaBBUp29ydP4yA6z5VEy7G0QU
zzEFw53XA4HMtn8fc1ualSbkFOgSVFTJ+Q9CBk0Fi43uYgPrKK/5dQUQZ3+OM1/BMBMWk5pwbZWB
vKq7RNVet+ZDRWoo/7gy58WV9QkSsNKXjEay9Rxb82dP0BnpNo29G2xbSl/5+a6b+LqYXQKc4heq
K4TJE56Y1QB4VPqSh/z3+dvYOUjGkDEyQeLCr2RCkrEe4R456uXp7dS485XGsEp2buZpqVmppTTk
5zKMfDmZb/n9vqkX8XyKFX640LjH8PnbndmPMznVSOWOg7p9dW9IKSOQRDpVkyglL4P0q55It3cz
qujTrz3MSdcCacdYiBmJ9TVlnHn0esaJE8PzqnhwcLhomwqmeb7m26tuqljLYXBRs7fpdiEcfuX0
qzUKtfiLDY/6K8vKzJXzwycJW8wQ9hm+lYNTJzsvm9OkQDs1uYAyJ9tGifkCWwU0lXliKITEB/v1
EZXiEt8mZmPlcLKmmIHLDh4B6WgIHMl5cL/4Dk63YUYLU7oZWXqGRBUhX65TaK0GtzjYtylYwuhn
7r3GfNLbP+36RsHWleEjfgEtbTUUpCDz9arcEEUputj9C6F6ydc286BOvVTymIKvL/S5LBEql7+G
kB5yGTY7nDyD0PxcFcx8JArEepSYEKc1px8egp8RY6YXY57CEHlGpHXW+yLQpwIResU75eChvRnD
qzZh0HrQkf+AEnGikwheVMZY72KkKTqYBu0xpn3tPD/y4zoU60kWyvJ3Bny3eH4qD82XYpeCH414
NT/GVGVBJR3OsdS+1vG94s/PHOiLdoVBMKqeQnI9GgerSukpYUTgJ9bzTF3JRuqIUzEEBzHqFuNK
mkTLO3GcDr2//az4dqzOk4wgr23cTa9/xJ48wpdDQ1YtChMOYSdAvirB320bwzyif6FSW9XZ3dH3
vFrP7q5ZhNn3g/1YobrJ0fwUKoFEe4z+BTdGDmftTTOYoy05inMOJxLbv2MQRWolKjb0Kc1+DffI
V6gGVpWvl2bEpQnTr+fglbnqCS4V3Ws/EUUkzRlLnfKXxyfO9h7PylQLQosw74cv9WRjVUs3TvWi
iene7NfF8O3YSV6jJYkcydPXVSWLtDbRm3qV8yBMLnH9Y/cySiiHxcRLMtJxgmA9Z4lllJhsv1WR
pxEYyyAFmizYzum7lA4z0VfH/nkG+1lVoULi43VcmCzUli+tqhBFhYbpoZs8x8pjCnlBVH1pyTAl
X/cTX6lJcm7ZcTAM0nb6LYYIYOPLuT79matZrfU1A2yMF0FnpEf1ddEXTlRPFCrHcZLmvFDfLmp5
tx/6b91nKsLI6RSJgf99PZ0ese9ZvETSuIgZaE4uI139/V+eG6xYzPDIbnaRQIFj5ZXJU0wfFARD
bBqYNKmVTpHfw7NutN2pbidfoBZj2/y+cykBcqycnuGVSJUFL3iWBQOQqWcELggk9Uwigp7S8+um
eXw1jF/3gpUOMTrOJs5dapIpf+E0lUw1t2wyMt8PoCreqFdP2Ylmq6VU24Cnc4JBzGC1aT7lAuZr
fywEAs4+eUY1QYAQAlp0Il9nym2F83vf6IxEr+/V55Z0U9UD3RccsI6On4j86a5xcN/rzkpvwSyb
MBehdhmwDykfA1i/Y/5ZPTQfnewnqDaF1MRXx0Fxq+Urw+nCI6dDNsPd7C8h8mZONlqUwQ9WmuuR
zgPxcLmZt51quvJWZ9bNeSFdvX1f6RdRT6v7weGbyOzGEeJcV63Y9hr3k1Qw3gxU+Lzvijgk01qr
ODiZyxPQgGB27gUUhryiqnaRGxoLmhjfs0y8kpFiX4ufWXmpslu9+Bky2Fx5zsBb5SLxbaNel0PO
luip/6Rx8ADsJFDuWN45/i716TyevNHNu8mMco0TIG78o9VV2Qyh0rn+UcFKIelH9tXJOmZfqSAj
N0M6ytO0MC9APbh2ru8rGlCSasGcRYmaQjhWuKvJ1HXBqf1T+50HIB+axBAiEVPmnXmHNCQxj+Fd
ZuR7BOzi6ZEI+zze9kNdieLFVh/TSQ66wsVhaV72LbVt/8V+I1O3c6AO3hRP6OrlYb7+9MeyobxN
VzIyzEc9/TeAfclZAcAHHYvyb3cuJAQ10audrZL9DpP+n+6tmiag0ieIsnLARV2bAb9p0/yJLz1u
0SMwo8LTwFHdxC5mFl4vovy1+oG1j93kvcn+OcoUB4hjqrFtMN1X7xc7hlF+Go/TWVYRrhHii83d
LKUm1P1ijAHcBLnFd8O8Ob9IRx1jMP99qd2P4/U3rLf+iDJfuWG29o0jxDz7oqY6gR08aLaGAF5c
q2F4y2YYRrXBYdBCV80tlRUhIsMdc+FurCmSzcVsM09/LBPKz4Kq1VDE1ANTkI5rBDpiFV5u5p7l
XaJzXTJPnpve6J6EPS4JRiiUQzG9697RVItNQnkumpPc16JLA0Qjmtay6O3H+7FcatXdzVOM6gus
5xYDWVyp93YeTVv2wYLUPAjqiX8ibtIV0wUs4TBehfdtDY3/+xFLxTLM+zPWLOfxOVoZCO8aHBLO
3X1z56ZvfoKwUjIk09sN7v+2PctrHae1zj+3vUz9RpEPK/0Zia28ayQH3GX3sz311YMkhXu+PtlM
iSJc+6aXCGKkkUOLk6sLLpyUSb1ciORMOkC4j3iCqjqq7d+MOMORaVe9hAyDViKl419+MeqiFLr9
Cyq2+k/nW1rSyxlfFyCJQEALvOIpAzzdLtmd5BBevrJBfK5jXDSiWQwyAXPRpdTSd0oH8wjqzd18
d4qP86RZkdd6mCHAq6spnq4boaLFNk21PuQ3d2qUluZY/g2Jdp2tquf8uhvrpyO3LKeway58NC94
Xg441fYqmwTjPkG0mfs+HqqIjvdWGA74Wkf3z2l3iWVrhqJRqzQIOlILxly8mDjR0Q9PBzm88I8x
wX95vosYY/68h7ESVhsWbWeFh074XysZKBfGYIZRcufy64IXuNpKhsDT/RUL8htLEz4d8ZHAxLaJ
x+8BFl25GFfeNj0il/aY7XZ52gxz2SiBZC6L2CScfOfHlL9to6CATTa/f94Px/J0sPt8DpjaEit4
K4KjOUKGsBmNbR7djBqpnuYUY9uBthnyJkVH82+fbfVVZCrrn6sxHGUc2sHp1qGWq7wj3/xJOKmz
aV0p47JW8SzBTv3XW4WUYtmdvT1Sxt4TMGFxP1QePbxq0UOczhAnypft+8EhWg0yW5W5+ryAmCDD
QAu+js8wteDnMv3Iw3QJCyrp/lLdD+gWNrdEFXckzmknjCsP7PFNfRdq1JpoZD4JUndwc070Ul/a
JKSQknW62Vl47opzU+QysSIordv6606Nm/BTv0Z//hF6dZSP7GI9q6ygF29MEPp3bYoilwb4YEOZ
sBqzfMWuB6tHGQeZoNw8mH7BsdLQC8VPvvmRxrtEsRR1DiPoCcjisycYaB2IFz2G3HiyAj+Kp9ug
7IjgBc1SMEvbzKZvPw2JU2hRgHznAdNN6QeZ5Ej2Qu6nHjY+kz2bLcx+tmDx3k3HYTNmNI/XGgBV
/urR+zKMexx7Vhi0lGfJeN0tUJbhP2fZ/YtulZBMM5lu/3yHtPwWKplL20zK+l6F2GQBY4uClwbO
McMmHQvH3VhxEiWjLEw2s2BZLSVtBSFGtqk5VIUdpFo/8XGQq6+szUvjWImD1YMrEBERa1ydvpMl
hg3YoNG9c3479K9dMMOfsNKWPfbeLtDaLpaJz2/ndzSz4Jr78DbL4eIdQ404JgRIuzO08CPM+7Cc
D5P720mmClnAO+jdPm90+VAb6wMPihRYHnP4t+08SYkpWZtFRVCYGMpwiQgyutOEu+GZ8vzYWPOF
CM5NObR58WEzt2BD7ekU0fts8+CwE1jAHk6XlLQKPUNl+W58qHxna5jyirddhAKgHQZwrhQrw5x5
AUa1EQUVySpu0fdYg8U7kubazHPM7cPIjvschgugLDaV+Ituq5kst9JqM2jhos4sw2qDFzCnVXdb
d4/GbgBjeDU8q4eYp0CrEczGNFpo5iCb4PtKDzRlp3617kqUZcxSyjpe1K250Y4NB/LbjleyREAq
8wkDHb+FfS09uEwObW1WwSpkFlZszBYCdIT1Wgv8fQ9G+ROgE7+Jf5VvOJn+Yo5niw0WqGUkpqDd
DhMsri2GQJ7rSxv8KMDpoCMp6wlXpx/CbNnAh/4iyLFalLfz8Gn6aMzarm5LsPHBTzn/2zcvtBe4
xDCNdoFaG/8DK5NIbl01o6dhlFcz9xdlZLSYFGNWFEPS7+7uT0JcOlbzrJFqr0lBiZ6z8oF84MJn
mZshLx+HEIDBkLGeB6Ci9hXkEHCSntr1N+/C2+JDHozxzp/eSfq0jtfQWi3B1r06BTqHKYWGyETA
ScshlO6QRtZanOROs1TVU+gx1pHGcaNHsq9bspe3p1c++kp4T+2ys4Ssh5r5MdkpYzh3mWEkBw2L
9ccUiSwhQLLJlTw09DRLBym7t6KMBASBp20uTnL+hN2E0qT7vWyG7Pagi7aWD+syi37RTcKUihfd
HLhnnq4LsHvPxcz6MzQZiyLR4CzazPyT4g9Xxi0FW7znXBxy1UFiLPHfwvzj5duutxue3op4fPIT
VKPsW+ortSWgjHJZAUqooOuZH9pXl+GcAGxKAScOli9IZoJ6u7i2IVpgovN486qmSjWngDyQIOTg
P8TUB9QSlkHQLpsv8gx+EtcwCmf+U20Va46IE4jLoOmvDzatpcE3+DZBDuKn+BtOy4u/i7/7aB7Q
6Wwh1KlC0zZ02IMe6KZvBk2IbRTmcuDMs7jP6LxM1nb5lh15lpooSktWzKbLuk1SopE/th2YIYMk
kJ6nbcbzkJs+m6vZQ/sLVlJRH2WCeCOC3vLmWVtTTJG6L1vq4eu+kDaW/2YVHuSqnwjTWhmSkgbw
WTSR3y2r33YSm/n57eZBvr4ja8LX0s27CEJf2Az5gxDxFbLXvJHbYboTR4N+8KUPk9E5LleHqUYY
R/og9mHP1nBZCnLPAlAIVi9wJr4Kdoxt5T0NpDNVjRYZCbHGYMLosbm/Bl8N26W9EYTIPMWSKX8U
ZMwL2yvSWfCoyyi1qwPcvmw02oeePiQkVupZ4khSYhTcMmyFPyMchXqymp8pjPDlGALysQ8YibkY
uNGPcg+bh5sQx5SkuCW763AEqlJPgdEc5/ydb6VZJEEETHdc0xAEA/SnTbQ13ffS8NAIl+rBPyVR
QWFiD1vZNL6IJ3i+JKvq5kp/4PG4+aH7zDmRu6tX8rVpzcQg++m9bIZXFubDzSVs2IuBpUKFRI6x
qcLY0Ny0nV8V8Vhm3y79WffAos4Qw6pqPDurAU0JXQWwB3fCHjSnco13lZF+8iMaoYRvKv8kLpXS
F17KCClJl54RFHDSiqnNZ5XD2oO68EyAz4rhimxmh2stUR4ROPLIWAVfTQv3T6+EIc2r5BqcBhOd
xNcZYS8kDZ78Kf7rZ2FooXvIzmMAebUwGClQd2YBM5WvLsfs+jeDW+/Rsic27MyDT2iNijUs0nst
VNF6nSFu/ztVM82Bqs1kkrU+hBXvnArd1cceVTo+D3AcYi36coFDvC1m1z2zvA4XQduPxc0/nEIN
mvPHhz2tsmim6kDR3qvVLwV2pe9qQpc3b5fPVPlfqvbvYecKHHE87j+Her4RRJi2kS4Qh8MmjRKT
lGsz15gECw3DeENaE+6JoCW2NcLe/h2kzeFaaIJBIJd/w2yIXbdniODOVKvP53xp3MePLLP0mTdN
5Gjzso12D6Nz5V+eF2M/8Wmj6wykHK3n+6Nhyb6f+pm29tpaQMZx4YeHa7ZA1J8O7rInN8a0xGzM
d+YQvXq2x8DriFN0XyE6KQsrZ3ydfa2HFBRSJb16jwwapQGLThexJhizaR1/6eWxk17WQtp2wmrg
u5AaXmEuYu2cc3P5exNoG65w2AlKve/hdXSygTDCgPWoNmVfg8zvx5MEi0JBzmjELi5y7dDHB4gV
Q/fKN+pkGRkCs0SZ8G1hX6J6MlrX38ci3a5clwuX35JaGDeYKA+n33k0SKgIIvoK3iNwRl6NV12i
7nQzf7Y/niP+//4lPG69er9lVygoofa76KrTJjdRa6XDPJQg139Hom7nuGWzCVZ/lIYGWKnNtv2n
VkhStr/CosIlcIg2RfVjPO1o7KgIpVTGMeOZ9Gzb6p9V/+2KGWNoNljUO/8tNI/T4Bs9mq+cLfei
ryRimXK48k+u9/Yrc1Zte4vQTF1t64Vl5PeVLpI4KHQUrSRDVW69VTXTCmZuyxgBd2TPOATsM6P0
slBwzjGXxNX1vZz4xE6bPP5q+ICLrSb9jYOr3izimGAkTFA+wvUxkjw/SA11fIxLDhUw0elBZH+G
exef/iyaxGIoNxm1CtzEKpJemO1cXX9vo2kzeEMl/DvVCSTkwpdgYBcd5gkSORpACWk98Xl9K+CY
7JeVxZ/lJdIKliSZJUsY2AlXjTYvIZ2KS8PTiMcsQ47WT0O5n63aHy4yM3gj2NBJgr1R+nOizuA6
Nr/rA6KZ+yp2VnLeNDpRc/qiVySq5h0Thmzx2oSPNCGPqiK4p3ufKTbCfqzghex7I5X9c76YMZXk
Op+Z1m8sCCvH0Xla3hopeTAmNgO3J/43S6e1rrIjiPYj8/tW2OyBIMvlM941SpjnGpcyYrmWSJKO
ED5O7YV04BksaJ4GDipz8ErQenfUyfLUq7JxP756tXbxBKcwZq7lAouZ1a0TMixqkm/eu+c5BtTg
EBPh4a/QoHlww2awNEd0G6Qz0aa5bx47Wbr21dv2z1EheC9G7LEA3RojBvk9StKPK6OBY0P7SE1l
r3J56O/gT66h1nSc/1pFl6/Q4vFfJNXP1uiv26VGKGRLLF+urT27WBvConval7+vyL08UkbXyjCl
aCsMNzNzILz3Ki6EHnbxXaw4qQKDd3UShayabLlYHQXNup0bXVub3iEouVjOG2vLmDy6TjLeKKO7
kjN3wc/JkEylat5R6FxUDlHVTS3d/4Tm9EotvCLwgn3f8LiVaS+g281cJdLNadWw2GkSGTaebBNH
i/bp8/UZ0iNjR4uc5+ighMBiyGKqF1SXJSEmT4IVdFZ93VuregJuuOo6bNQqG5h7Z4mqESrHd5l1
+VePueiWhtvapm8oKzFs5stGzPSAd/mif6osO2FUZLbGcDcTJTAF4PP0ScHEqfCF1YipiuVQu78B
1Br51m18sZOjbH1DVLi+FpUt0P2vdAzjrctwCz25t2ug6T9G9KoVvpYhjQtEQlSEPIgzsH4BhJvP
ez0pDf5I6ory82Hi3MaIuE1sz0egWCP1Jf4SfZTVfLX04PYV7ojJ8ypMTFlQje1JNiDn6olJ2h68
hSE9QaRAxmAJZRiQcNaY5d8KX2P28hWXJjyfFq3nK1igmKnG3kUtsye4nz3W7fP4Psu0prMEm4ul
8JOaGom5iGaZN65N8kPIORzMY/uMeQR96GFs2xoT60VNj5Pjz4XB5Ml0Geu+SdPKr0R/bloVPbRm
9WEx4fjl8qxkapZvaY0mJjf4F0Q8urprAeHVAvEweEFodeBPSMHSm7q6QFpYMowwXX4dRxJnrQP+
e0CezMRJpd8K7QfclZpiqWdsXvDPuNi7EmlQljGTSUPA7q0SS450OTmBrFRzYdOflm/NgsSJGDxt
XqsNLuyVifp5vgPoQn+U22RQY3ZJ0c254HGD6/NQDwTa+sEu9rLVrKqnUaiA9e93vKmBLIFc7HGg
XDVGtwKmBIurWNAgd4q3Bq4l9iluvbGoMqlpb9E6dumct30FTRq/g68NKeXgZ7SZyQtIJDm+qx57
22Y+Xk3LyfYqXjZL//zeRuUni+CsKYkKE9bYSb+zuHOCkfZUbvLD7TAqSBSK85CO2UdR66xhE5Fl
4ypPD/zV2L5ifaF9pzoIk2z3sTV+6656D1UnJ5n59TdF2HVwKAxOGebfeKMfIy4Qs1U988czOM5u
8DQI6l2f0D7mgvfzZRfdtRJ1sH2UGD1rRAWXaf2pB9vN/jQN6yi0V49eMdk8SQ+GrOhsA48BqcPP
OlpIKgEd3JLRC+xZu5ZidvXgOD6NU8eGMRn35eiUYN1VqF5ulAfVx7q/fdb2f5bNrSmOiT4rpMEG
nCk+M31h7ld7Cagm4W4B9i39gIZz+DpM8DhigxeES+kMnMTRx5gWz3nyzSPmhkBXmGi5qiIB95LA
sZv2URmF3WeZXarcy661iV8lSU7iS07fnI6VOnLs4NBWgA+R5htUDEkM4HHAZ8gVa4+vUzzODpR0
OmyhaUBH/mc/jTJ/H/3DZDUTTVI9fTUzUjRfFuW72MrDvoiZpuLjJLDSfaye2aUV48Ro1zoQnQde
IDuRFbFWdx9ef91HmVFh19vKc539+mMxzKyZd3LXCnr/hTXNjGE3vnwtF/W3zW1ME1P6ZoBvM6jd
2Pl3ts2VilEihZco3RwnhjQoE887F5QplD/7YYFeLtElEcYiJP6asdA0dmVKk23tiEDpD6Gvjlff
SNRff6fv7r7jbAh/H/8j6c6aEzmCIAD/IiK4B145hhsBkpDQCyGExH3f/Hp/vY6w117tAsNMd3VV
VlZmxE340XcnHdJF1WVSOWMgCyMTf6uFfQAvMhRwCK0EPsvHSmFfPv3J6nMvqVfCJFbqH0kOEtzp
EjZF4ljd7zvj6xd5wkW2djfvrG9ghnpP88XCK190qC71hG2pGaW79+m2L/bV7c+ZaUBv9bFh/yb5
upsOcoMP9cvZL48ongM+flLmYj+CEzB3y/Z5VDyzubRAn8beJytCarDrD/d2AVBFFxzlv3LYYKMl
xVZW3HA2c/lsnQsxDYLE9PCRG5HC0IqGwd2bpM/Os/o5213eGntsq0V8fNTSdLuJT8FOy/ck6bXa
pjeemK4ZwCZKj9a2uulRCTtrNuFz4LQSON/FtFhfilF5Xs+/MFrVTVl8I0G8XT7WJk3p28XjF1nQ
vE5EBhkLL264LjsElL9mhnNNp9G6m27lKcA5Y6Rj0g5r/KJF/kqwgjxQzeMmRUlB8rSpXrUNhPiB
5eFgWwxXPHqZyxXKzus80b9589oZo2vXzicicLraq295ZaGfaQRg7G/Xe0jtgxvIO7M/50dsaeSp
KtTSkkMVTCtIb2z7D13KZTsIGv/c0K+UJoh760qxmROep7fp+CUdj1vXzvY9O8i8JV6FLLdnr49y
jt0Ciz8QQxCd/nZ/Bx6OwI9FPR14xH96kiqFwCeh5dVVGBQ/TWDJ3cjja/1q1ustlQ+jWXxprasS
nXNbYnpBxQ6mp0C65sM32Jp3u/s3T/0w8yozfaXGFic5iURhzTqvEBd1+bdCbDK+Im8I0fGul3rP
68uKj+k+4a/2nl5ZpnoHUhvobM+KjEI00PR5RBpJtl2wbWtXfCeBd4RTa3cOD22HtbScShy5lTaO
FW4zID1VaJzyWOUIhlo5Dp9tseZxuhKkBDGDmEj0ipkw21bzN9o23A41DKQR617xR03ohMX/UrM4
xVrP9ronGTpoTQal6fno4pAjeVgTHlGxyGWXJbF5c9ffhjpUOu5nx43/R4LZ0krapwMKBAl09PlV
1qLrvvk2NtrcvXVnI2qSyNYYi8POclpwL9I8C5yxlOGXyvVsLToHyhYBj2okVBveAAFiDVUvUQU8
/i9cs/o0walVcHOYIycxRFoXa1FUJzP2piqxGnH856rj4I4J4PiTUYGmnCsfi0qixluslIVam53D
kdbg6jjLcoSVqZKbqSf9FT+/57wP0tLB09+D33oY2yhQlOG41ZRZD/PNRQvzwJuUZojaEr08qpkK
17xIHloaq1fO5fngUSETpnu4Lg13ATkLOPJM3qSWU/5dapdENQNKY7GaLftygOaCbpZTGxEwRzPm
8OelgHBYSL4yQTByNpnmOXXn05TzPmREKIkoVipuf4bOiP6juGOrLBdbFxtAN3PBgYsO6kLDCdmu
Rrk6XefACOjj7/gmOLwsJO4LU/1K5mGoXisLYMysf+ga6IJ/NPO/61eq7x+mPj0cgQsMcyhPTJFp
WRM/r+1frx9sw2if00A+MXa8t27IhKEb5LiikH6H/x9ZxOZ6y9+oQg8r23+GKjNY+SRbavio/DeG
AF+azj+7pGVFWFyJ1+wfYrBPfE9VJFHbz866bYVk+9d/vw84+bdHkSZHRNKyQQ0X3t+gHEbf7tC6
TE71UPPL/KEUjy6+rgFC5/W7nIWck69iC0nXvu8ye8jByxl/j3hoU4JLSEjVq9E1M5JgLJ7QPJ2S
bpLex2u2O37PwmWiWmgH6ziNdEJGxfqhfo6DRlb+PMi9QBwdJfzYueYk1ZelBafxgOM7MIaJGw3l
sCQIxsDprhDlS6mpUZewaEKZBs5Pl85DaqaAbVsaVv0tuGu5bGLnxTjsEN3LXf0uYw25Z6Jy/05S
iDLjqWimAfgn90HT5LGL3tymlf6yfoOE4lNcBngy/YC5LX5pvv8w4ys/pWWA0tMwA8c+dGYDPKc0
bDcg3Ou3jeQ8UMMpe1YR+Cz8md0fpriMyvEV0bSs7ukW3Vz5owZuK9L2JGO+n0avEtMW5CRTGTuB
6KT7dQnNzvZtTCGi8IetK6DhubdQKIfixV+qjaJrXuV78b3seZqSan5uYsm6TibcfGwDTFRU8g+2
vY1JDKS5qRCWyqg9Zq1Nf5+pFokvyNSNVBYq6UWYXD4gQOlCCc70bOaNU7E835Y3MvyrSTIF6fv1
45ospSbJLOkOKMvl6R6XFU3XWSCVHRI9+xcHrHBqb6kwggpurYJTc7x8vSLFrbyusK7mAOqkkhik
3toSt1aw1pMhbcu5TfsxOGvOGHm+zePMpZHfNs2LjiTUmQbxV07y/uZ1lJsSSy3da/chXQfahn+c
q9g9Bc/vvAZgskk2eFzWKuwYd4Nx0gkxCBsElxyrm4/USDaYaEssusesXlSwGX5QiHqUKcXnuu6b
LCfbyXZNPjf/B0ND18dRvhoalnVMSlsDdu+AoP4WTEOltCGFWAwZrehlfgUks7+syxYEdOfL52Eo
ib5/Dn2KCCaUOy1L6rL193IQUJhCeYiShOZgK1XwpbY1P/1clgDjVz2VFWOiQIvcx7kwwvn4E5Rm
A1QtifppyIOndnGCn5onPXWoQBcf5NayJ5wNptZJofH9EuNXQy8J8+qyYGfQ6+LbEvFF1FzwzamZ
gJutrkB1YFXxYm+laHqpb153DZZT7u6hlR08p7dm7sUCXnW92aOfezneXwtRsGthC4SliA1ldb8c
Apl6VoDPhbHO4kv4ZNM1wAjl86Oc+FlOzTjXPM3XpYZuE4EvcFXytWCKnEblNi8T2t2bdz1S185r
h80Yu8yaBm3QUjkRVfo5Vn+jVo4F+J0UI4UqrZ1cJV27fhad/8HP+60DBkylAnXv+ao868iyc5Dl
vosEoaR+qAJCQkIP8+80lFwIjk0XdKjL4qPRtpNkzU6E5n3G23ZyHkGll06ZigHzrazhu3iizeVx
O+txBimMJpB7uLp+q8mwMHV05HNLNEyDi4H2vBkSQ1e7rIBLeooyGfsjG0NZVU/KeMfno7RWDkmE
q7nNy1mfSgl2YFWqK1qsZFjTdxeH2sU4GkKwCzWmobZmd3iJM7farBCf+IThyAS7orQMPJzgf0WZ
YK5xUACMFqmyr2Z+vNAVQq8Gv994VBaK9IdBzaWM83pfBeL0E72gen0yEKaHmv96UGsc45b15fOn
5urjdixfvVnVmySmRGULBFaBdnHx7dTcy+aBurRAk/XLRGG6rqFAdhMddFC6mQsZbaaX7VJQnysz
Q2v9yCVVI0Hz3rMevyu0G2bGk3Ie2qCCW/lOW/0SOx6RgcmBXfVrjSm8UjrOjwMSvKT6em0cxoin
JRCIr7GZPLNgQ92AeJ2ohUIGCyMbL3KtcdSd5+unKHY38+dpbvu2vL6KPNdx/W63JEv7a2NHHwg5
wbGl+Tvys9y1/+QkrtFGdwuGsKtc6ossvPH4u/1d/pJ1iKYm108wCPFqaSge0+l6pYtrPL6VY8W9
p+JVjqJqKhX/ralhEYHXby7f+cFfq7ip+/cz3KU57pJpHXnwyjSQwC5VLRxek/vqPPuR2X7PE3/e
3HejyMb97VZOp+tZtvELwFNJwfeYx8tZWLwP7jWqaJJL2YqSf0cGohDvwbW0VsZ4Rn6cUkEIOIva
ZmJ0f6VLsWvvbj+bXFatcoLdFWbV5Tg12qTNAEyuFKI242sjn2idnCcKE92kqEJI4Agssd1kW6pu
3QfxdFaifu+HISLIOS14UiOaMqHtWsfLLw/94P6ymBTbUHDIVFRyr9NghCKsIl+xuGbV00siG4+0
KzzC4mv6+m7GsJrLoc0TMdrEuwN5pL/NAwz9iI/AW2iv8Lp/xMqs/KopSO7HnSu9tSPb1X9FoDww
X9+cBrvLe/JeZc+aylR32Xj17KQKL0JCRg2OlkduY/y+TsQCh2mvbL4C+JzHNmFBi233ttjUCAmb
YDImd8m1mN/yy+jiFa9uZnCI984+PABrlu0aAx1KHQTpRb5OgOi0bHQeUB2nYyPX6zRYyZylaYkK
0kILZDCLDY6tBseeNqtKUetLDtkyqSO7gAmGGiKFqiqKBen+WB63dx0hDTkMM+q0n6R4ggRxooNa
dUXrU1PJWpwr17VJPnMMOuU7ilkhqL9C98f0w0acVedsglmreebA1eu3GJ+afacE89d0Ns5F76sh
VFKHVAbuc9j7qkSX5+aG+By5jUR82bZ8dJ407/zdKa9lsXlU15ly8dBIreLsorEbV/3P4Up9IdlP
uqv/THKpceyStfW5xho3EwWNj6QQc1g0Tsm3R0bwae0Ttezy85xsXW4/cIqdBnMpfe4lmY5kO1wV
tNx3FZs+KGSgGNYWDsPL4yW/rvh0aiBHs73kbTK3VTl7BgtWIE23RWOeaufXVfjQbV2RwJ70i4hP
nqerdH1JGjzX99vi/CstWkTDx7Zpv82j6uESX4uDTKaSf0/l64u/B4+cYf7rFhEGiq0lYcXrxJpz
sbP9pE69/8y/H8a6cLfmcdwke3EKpkNQN3XWKiiS4HyGDJThBw8bsGio2yGG/iTbmddgwT/5dzfo
M4pq+jSZH/WvoFndqZSvI8yfvSh6akqby+5Q3RBV+/rpvMHRfU0KCKzTbsZcncVy8aUpWoLsPjcK
mCIQZp/VML31lxhFp2oe1Xs8SPSyrSM+W2ignak5iK7l4uhRKi/5sozU8uP3IKEd7a1xYUqO8aXa
CbRJj/yvACarB6IWzY6MzH9RUQDM2/sfnQtwlU1GfoXM7+r76xwAzoN0bUdbl3tB9aso4ac2Olii
CLK2058SPB1LjqhEXWT3CfhOUxBMaJUOEC+VeEWpdrC/XRFFkVoZaHtUNr6fk4w6d75qqkZ25Dip
Ibw2iHUiX+ii3CzD8rIwhFMlxtSynZZMTceDfBee45QH18RzGOPX4g9OQBX60jLjI15WwtDOoUUs
U2U2+3ighpqSrXnVoUVlh2rx1XYG4LhD/GMeVlEpacL0LdNzNixkEh/jX4dfUpTbkjsDblWNCxzq
fWewqxCr5+93dZkvLC6nqvpLBVAr06ZnaUZv8VGZOYG6IJbYdx53o95usq8shnDUzJvT+jyK2k4v
yYAO5jbbW+tj70vHJZmU4WLXvBUJR1Uc/ampY8T1JOIoUStgqFcvk0J3H1UvRWOLxj4Dhuc+ORUt
ZNH90c9glqDHXobPUfTmUH0ihTeuo+KF/Uosq892zqN5pzgF9YXtiC3Xi5JxbhsX64WvXXX18Rgc
fzKNwGZKNjecV1YWimmWz+2PVOV+o10zZ0TqMFnaDVKNeczMOmrbsiFBwboLimHNM5QAieUSP+CN
hrOoxaKNUsr4A+UbahPTsQqwWzkYzOP1ogtfvidqxe379l6LNt+XS5yeh5t3pqG9rPkfn7X4g0vn
v6DqHuB15MFgtONyLVblSCphFb+neskv2zt1bW0l0aZSJCeHiqPiRLZeSuD6PL+0LkK5AEqkvWVi
ehVnDnURg+G3R3JfVjfMgwqxbCHbXYd5lZAGvew/fcfzoZL8WgaL+26BXRhSI8l4bImz1UwkNlFj
CE6Im7ahFw8wdh8V693d2EyW71IfN+Umyeg56AnqtY9WFTdwnKyJz8xoKHxA4mj8dLbEUwk9NFe9
VPX+3o8qltYY/R41Gtc69Xrza0g5ZWCDhawK3ULWWAcPTy5I3CPmiyBBIiXq1mhCietoxgW3cs1A
7aQM/NoAQvWuYOdR9W4MYNW/kjp+H2ca9vZtcsNaulYfco73jLn4PQAtGHgn7cW3A+nB9/vIIppu
uQxoAutK6eLNSq/l1z628rRvulmfKsiOsy+lGCCiXpgBlfY/3DtZGbtz2e7sgzdPNeqNqxvuuExj
3zB0W39FAsh5PcPu8lotTv9gXPXA69Xnf5Q/O584XXrf/dAqSdTTA57qWsyDYtLZsiVbR2UR0lGI
N+TjDNSBeoHgbyjhtJR3sffd/gDMCAPn3+HjPyyZrZvannJaSLaLb5SgkdXpSp3j4AVt9U/6rqD/
1++Py8NQxaxKLUhbnVaxF8KlbxC5BMDzUhreqB240ltZJRRGj6DtN4IB2KLokoV3N8DynHKb97yK
UOGyMHbv7Vo3bTo7Zpp7I8O0mej/DYyv/BwVylFskYxPcnpRYqss7zpMU6NTCyK47BQGSZynhkVk
FRbr/Kf7WQz7nkA557raeYK8elGDb+cbmwbUaNrkwUh44ySKMErMnvefveKtOccXPv6q4CZhlDAp
uSTdQJSdUU+hazaxo8nvlHkT+9IGUoVIhhIMIsExrVCfZ16fLxKw8e+8rW4r1s8/HM1DUg81p7kx
cKKqTw31lqb3l+e2HI2Ko4S+mYWa7Samomm2Y335onZO9Iba39X86F58OvPpdwsQvCYSc2CZ7qX8
DZm+v29zRWcWNjocqwn0gYq1UkzPbhp2RNUK1//uFqer1Lvn7B8BFZYxX1bdLwrLKrnInXIIDHzu
OF33iC4eMd1MhwntKOP3IT8vRTcQZSyJYRTuCBAI1d5hP1cWk+e5Ij+2tXPUKa/l7adqls8PkXWC
0hPNHecHB9I5CJaNc5G4deJNNv/M+UZlB4snletRKdftfpWE4GBuGm6Et6eH3nXRycG8LeH4YAC1
Kzf/jOVUfb3U6NAKVNoM06G5cbLNR673GNxfkv3svpyNlPpIJrsUQevbJTZjqAJq7CbFUa7B9Icy
fJqUajlslg/bz9jPyxLo4mp9veWvwuc0mREcSYoqmbfFJLVonSj8F7q5aUTg77Nw6l610yjLCpnq
3I/Ltl6cmnvCTut4nMeweufXemaa3TTOeDCL3mKyG5d3h5qH6XUCyrjKFaoL+mxlcLFGu0vckTOM
y2sCLFCVVNn9TmGqj/L4ffHsRQDdAEsWzM18iJrLCsxS/7Qe3jymM6bkPJac+rg7ipDrPDJ+tQVo
f3pA1OHRfu1HCQ1fbOXIJUtfLzXKwTdka8dtOI80OD0Lc2/JbX3e2X0IeRE6/CwUQIrz/LhsUznl
APC9mZY0vKo+Hri0gvDWudl47zT7gp48oLgtpuTebOLDR5/REvSgXEA/n54VTKuhlDbVg8oyfa9p
9xZ1n+UU+XcK6q1CVHJbWb9zm2n8v9LRMsBJi2GSWwKtHbN/Q0TG9qV/fTtPTbam+UeQ27jDgNu5
V2o35a9t5Ze0fFRP4V60j1gFQ0JQuvfNHUX3zZ9WBDoFkOoffz5T39TTQ5g9MD7fh98HsjQ8a4vd
bvKwHkanjLl3P3etxYdUlwJNk+zDd5DHurcpo6EVETtadI0hCflYMxAVQjW2ZdvVZnG7UdIHUU8x
/c+v5LvALCJMbi+e9b1hJfzmjirvaYbCMDIV16ZpbhVjmwRcAllU0y4qfDvTpR/HT+dy8ivRBnG2
ZpNEPO/owf2wNRQnN7zqKToqxLFBAnpSlgfliQ9Qj3E73iSbmzlFO0Uu4v1Q5pTRxZbXm+m0XT/C
YXAJDdl0JwOsKTby3fvIlju0RBvhwvtcWlwwtu9RY0wFZGlUO5riXQAEipxhxoPze4KxHJVaedaX
udWJwL69N2FBdvYj1ywuatG23J8H7AwbYAdYOL/73XhwfN//Sj0svMH499GkEqU00tC5BR4UrxX1
AfT/xBFexFIg/IOKnG6+AcfMf01QVn7813CYilh3OfSw/qb/ZCDMb7bgSNHP4oz5kWrlhxeORxwb
0JKOr8ajj73r9Ea8jch79LFq4T4HMbjLACbNuWdsLPrUvb9e7tXHN02WbeX2G8X7kQlpcxB1GPha
q71OHwLjCQx4DwPWt06y6sUUNAPBHkp7/Tw4fqKGzOXLhG/p/AoP791+c3WUP970A46G/tozPQ+Y
XWrfX5h3fvbg1XM9E2NUfKQ1zs3/nmuL0JDWKNUkSQkv4204KZ1OcID1pwgv8MlKw882dPwlNok3
CYI0+P6S78C4ZpOdtCa4QpxM1+26KZKtBqPZZFsS95+g80J97z35nUW6QI9MV8zb4/doe+ldqK8X
Mz0e38wMF7JmKpADc2gkgG+Xa5C28J79ciKKJ9sA+WU3CBZyIWhs5vUx0GnPheD9BToZnNGrArrX
2nJdZwapZYgiupxGnybFISFcJfat1IACN5eN3BUNk9Eo9qdJbNnWoY9CAxqOlm1yEeeobvhWzqUA
OQ2cKDZ6HoEbbVmb4R6FTud1HWdMMFFBM/TwppN6nNVIYYgepiShENpSxVPdqIKvrG2Kkq2N4dVP
g/qzWmHVhKkzqh/POtKbT2I9BEbwZfNO/fpmiw1xNOFp4v08poCgjwrJ5VKa270IQwFtfi1qbxsh
RGLEd+S1gPD97GXE5fYRO6uhFf34uwGwPo2Dp35cKDDm8Qcv0vK/7Ye6L5iQV+Lhy/Zq1tmSQlvp
12V+zKkf/qBa0A17BfiVOqlkJO+FL8jJQ20rkG6qxEhZPt8V1X7r4yVH8/JmuBomzrVkrrTAlfcM
4cKZ8mbZ4GjpArOnwSrVv4a4gQdOfRbLDOdyNmZ44Xqil/G2u2xffyxWKqinU7uwHaaVDvv+LtVc
IQNqbV1qxaIqsaHBDVT3GWAg6aj3vTU1oWaV5LriQO4EGDwbF1J9dDoTdN4yvaxnone4zVbj5tHw
QOeNJ4819fWyqaSaiaIavYLj07ss608gqmLzx6LMQP4WJX2AlMFaUi6HCqVREJuBimfJkbj5UF9p
ephhHmPceUilVPlUiWqpcu6brGi6DiZTE5w+wL7GLvoJVooh9qIDGgIhkD0fkZezcMZGvv+p2b8X
Gk8cSFN0nx5w9BMsfmfVNFqPTu+ee4xNEAbEZq0w7JT9C63d5ciiOW0rGQYzSA/lCFUaexeIJug/
Pxdd+pNBa8f4WJUDashztHFqhomCAtI+sKllCty2i5NMZc4Wo4JWXClSKt7U1vFZZoA9hnpXKOXL
GSTOVb8YEW0+je6O90aBYghenWDVu/fTr2sbnk2Fud9ycXDeV/eFmElC4/zHLrW3as/esi+QeB3D
FsebBjn/zGT3bCaZ7jFkA+8jK3/cBvfp3unCnvjr1L/0E0RBnf+Ypslqdls1ClK9dfdIovPX6FAr
Khdg8pJ82hbPFrvoyW2wNNzGrMqN6OE9UK8M04apymM4Ic/PradyfivqLAtf5jf9p5ljhM5rggi2
QYVH1fbNOAb8TOt7VaHgO9d+7e1+7wSvXh/vh+ZlIMtVPrSevmmytHjWtoyB7uXlT651oZmeiW/f
dIec4EE133ASaqe2lI78xjJ+KhOSVAUWgwc392UjOgXCDtoeOZtCY6PL4QIuJGqqJ0Pfc9oE2zTy
eGWeq+agaccGHmECCwBBuw8rI2JDkoJ+xaH4KqYihSjBjFg9G2DVQM2BHujGlE/PunF9mgTn2vYR
685saMFDskvYtXSRQ/hE+QD5GBKEehKy9TGsFv450FKboBR2Lf7bpTgdmOU/gbfzakFnyoDS9Ka2
IiiVaupSn7ODWaQPcGoCqoQm55G9iUo3xwg4VCLlVYIdcTsdmlbXT7yAe9SAVCyG6ZrP1eCSjHvF
+FEHr0L4FH05mhOBL17ozMhPi2FtwQsSdWLyJ/HIxutjHTrBMlcgG86JZpn/1OC3abOfKV20s8Ky
fAM65RsXgR0b0RwMpzyV2QUu/hGdajmi8mpbd1Aie5dxKL82AtumoQLaKYdJsWiI3ZrKEzWavFk6
/IjeZM97J6SWlYnkR+U5uo5WqwDvXjO9Va6J0Zh38uufq+uOrcuxpT2h0KGNNYEMrBbxGFwI7li/
F5fVOe+u8S+wweF99zTUimpLKOEhHpv6STScjdtLwwksBvpWcM9zyFnK+s7pbfORrmOkJdogkvS+
5g83TnRyd8t+dAMS/AHzJHpQjA2p8FKAmXNlNZsomqaoBMeUykdTJE6Jl+Jzkh0kB8z7pJSB0uqf
ZzcbVewrtluYQyaew2HqdpOCLIgfmTL6ryWeTL+J74ATNTQPIG0TeSm4Xa2rPZg4VKwxKmxWAVS7
wBjjSBWmPnOKjamt1CT619TvOT2NM3dtNX4jNfjU2Uw05PFaGSuBrlwBAoT2vNXOUS2wNdRBhHoC
SU/xAuiRXqYPcXH2nsBkNfno/MAOTo1Si/YxNUwhS+YlTn3ZUIUEU6ahHHZPIVaw1gTbVHffOu9p
TULCovY5+t7BDk61dVSdnfUyNFAhise4T3BaYhXy5iMsREWbG8du9B7jNDioBd2TG50kYTptXLAi
FfPiU5OiwJyL88jHeeFyWd0VK0oqECkG4psWHVQm0ZaVJabR1Lvbno1ZvGFktYizaDTgSOgYqv6n
NADzKKqCPJ+jOdLsLcCqmdHuwxtbMKuPlX5kQKFkS4HdD6I6TArHFtj1uqxtMnWLYX9vLrXupiBc
Of/mY4ZHDv45HqR4Afl2o+Gi+gRpZIyud81Mff7JhOQ/nHkNPVLqy701DU1OCPW75gxOc7X7O6S4
j/ea53JVC5KMU8e/SUJ1NT+IzURVKzK69OWgbN901HPaBwEKoAZOjZEl3a6yY8nhjtkK91TbQSbv
DCnIprbd97cBrywXM3KiQEeeWVuPXniE0/S4nZp/nR50gMLU0PZTJZPpcRKclZT7qVdRSUPF+z4P
FY9mqbUztUEWp24C0U9/Ov1xe2DuN/KH1tNhsafhU9UTyLWkPNmsHpqb3bLOESqH2b7Ep3iuWcyC
1Wk7PWXjTbKW7O8/r4fGlQT9ouHadOFsbosGzTsefwtB0byrj3DZNoWs/EF/DxATS398QREtG/Zv
Xb9D8JRmn6qn5vxcEwFo+D8aBy1gF6Hn4iBOulvb+kxn1rj6sxea5UqkWen6u+2AMZ5ES4LwAHRh
XpGQZ8goZOiFvez1N6Kyt9wXm3OR9MuYgrKWSoT0h2xzSwqpxb/503zLv4uS+ff819qVkH6HiTx6
s/tXYQkRJzKfkhUs+lYLxD2at2yy1Nn4sk6mBFOwXhoCcTIla8A+zIT8nTlhxSFEkrNjg4bL+pH3
pQHkUlAdinVMwayu3HRNzoB/vRBgkS1vp98HuXlrm6jlLtXEQtOsZktarLl8NbvoL+bxMaEwHoSN
qTwOm6F8HuHkqCseFRv5f5DLjrBBAM3rnfy/7B9NBIvPVl7NY/i5y05+qZeIgJ3Elaq+BHOWRUUf
LHdKataXV7tmHrdR53oazFkTLVq1YppEzpw43TMm77CMw6kLqT/smvCvzChLr/RjCtoJpusOtdVf
mjW60IBpo1StKApeThZtNYsg1ik2FBudAkHy93kfO6BRHPnvJAAoJYla9VT59umN3L9nPm/uXrad
o6+jAZLoHTuhWjq1mIHE7u05PoBPcIh+WU3ioYW5SSkNap+2O32KS3W6e4UaVBV7Q8RKZVCAJgRR
M9ul7cuVAkOYtxyjYr3uf0/k2BLx5iNizOdI/UBXsygQbfMYPicOZiZPU5UXqv/fR7ZhCTUuNzBC
bR+L30zrOSlKvuLlz4oGwfGDMU4rzxbkNnrC8yzdVPU8ITgEjrdErjHlICKTDePCBM+4AJrolCe3
FOPnl8K3KrrIBCnT3vfOvfRwYwbLHBQZSOPWs5rCcAwemVdxidbeBfbbPsce0MsOOEwsIxHIpsqm
szyT5itv4OorvaWYunJ7VV2uyuR5nu6ML35qaSvEQUxE/6wXWpjF0mT+qsWqrDEYHTy1Kue6Zk1l
HxOGi7MVXAszREcDn2pKUL/xv8aquwUAkfkO0pBcC3GXgl4qxTGd6tMf+rUTlKbP14qY6+pWYS+A
YdQWxortcATtKhpS5rRMoSIbeGZChgnwL0dXpuH8DyCqGQy3cpRoqXVr49/dZPPhB6H/+LKrzTz5
raboptQHMxknaqnUmkFKWoqoya8U76YzJcaxQV54IkkvvR3Kq8568jM6dsvrUqORqi9jbheXygyj
4nf2WxjNsW9xKq+G1FAPhoVhUIdCXM59PqSjfzc9n8Az+wpDwseQWlAYUqSSUGS7WKxjbbMDDEXL
pkt3U6V8MGz8+TCQ8bL4FhbwvTU8fyj61NRKi6EXF4vNkDusS4c/k0g/Y5iLwk/1g+xTU0JLV7N9
qILfy9o0RU8TDsGkgWykt4BEgbPtrzmUchzCggQI7gGDXDpTkVPUXNegu6LvWT99nd6pZBDgNIVz
b0hd+yzp6qT0fUU1cltOYyz3XtmTqwbXk4fNdloHZMPRoyaoPy057PTOneCsXuubGcdkS38rQQKJ
oJW+TZZSLH7KZaUfZJq1E1Hbe75ZWqTAsC6I07Jtl89T3CtNnsxeAsFs9+fUTMT59zQ3yoVB2i0n
DdqKkjBEWxhR8lG6EIzxwF92Zce4dkQp/X6qrWhqvejA/pOTmKz6m/fs0mh38pWyIWojG0F0E56e
e9RD0GjprFf0ovKh3zozt3IrZQsVOjhP3iZrnsBF4/em/IMw/xj883PzUPjvoTujnz8tUTK35Dz8
AEgh3iuSUo94ybPmUksWtbECUIEgvcwNAgfDrgA5GLdxKIyriX1HWeH/QQmpH2nk9XM3RBCw+vcd
EQoi+lP4WhhMG4Jcx19wjn8kNGS5tT3VyX/t0WfydYfdCWWjufqnX/X8VBGpWCTe6S40zGnzeSzU
ilEtkCBFv1Mzkanyrn4sGioeJk3ykB8FiJpIpTIwUEORgFu7Ca4smbzj+0IKJVBU4aJBZkYf4G2n
DDvSVB4391MB958eD5oJFFxx0UZDISnLjwECWg0av+pN8go2ahz1KF836F6wtYS3Bn5BwTDcYpqp
ori398iClE176zfceOLxQYxtUb1L+Zrn3rM+CTow7aCd4L3axcquzoXlI7znrSlNsYKQAIixhBNg
+ZoYGGv8gJjF+VrqDVPKiYAd0zh8B0WxGxOM4zTiG1jZ/V0t7EX7DL38zH5hQyyGbsgOPc1gYMBR
tj8PMOKtpsDQbsy9aiLvcT/SHXtN7Apn7yD9devPHco5vLHSSuKi4AHpU558VHJT6bAkR1PKO5I5
/tZugF+ia8gYAhAJqURk8srNRF9T0RMC3ayCgXJLBrATu2aWKsuFYcdIdz5X1rc2UuQ0IdxoMt/d
n5lGrvijPZr8lEm6RgLlA1n/i45t20dkpsiB6qvF36ZYyRZbm48CnnjvOvIlUlPTRf96VEuWQW+4
cFrjsIFknJlec+VHpqGYUvPJcWWUuv+rSzzbNXPT4TaLdVl+XIxTpv61zLxsAdlGQQDAh9n1TO+J
XaciiKq7U0vHRJbvO15H42wzULm+pI66IzBt/Z6QIOQH8hadF02oJXbj4DYBoUdt9BjPI9uZfZia
SgZyFz/B6tI4o0AsEX5PTBU5cn2Zr8L2oZ9noxth6Lo6+QgynV5OUDa8McQpuVp+utaSBGzWBKcn
NFzd90L7lq4+DtUnoiran6Xzmn62tqQM3lbXUrH2DSmtzF7nfWbj/lpQW3KRvzYI/9t+8g+56k22
tHzjRzmAalJ8qmz0R7b0PyT8xmjBiL6BG6eK8Dj/dVRvdWf3TaDequOusSNPY7xH2az2/miAXl6i
nq+wmihYTqazTh+nj4yRtYtYtZxm2sQQW+jpQQmHAGbA/aTIjj4iB12a1WbCT2gaHTnPZEm8anLh
gXYZ3N8ioKzEHdu1YCThhUC0Avc2ZI4hJswrJ6zqoShmrKh8JjtsombfBuINRWGscuDF7PtIAlcs
/9c8AndcP8UrSMzFobYzmgEnvTQffRRDgGUGxfzWkv3jKQryqWSsk6pZIw/g+20XP0odo+Y4vBL2
b7I0zMPB5vjx2xe4CA0y3t/mIh+xeQp7U/1wauMOShOKC/hCoEvIltWqiXkrRe0gGUuxc72C4gfO
9nZ/ce93DL/9nfq6c6WsNEiddW5C666EpOn2qh4hilbgM1FaZOoKTGtEamIqhaqRRZp6d/5F4cmh
vuJQzFJVXUhjockuks9xBl0F6Kd6esv/CjJcEwOvozm6TCLRv/5DelOv53w9S+yirr67YP1kAgiA
2SFJ3d9K1/vnMSEapM0WqS3woUQ1BKZLFZlB/9V1qUxx7FxEzgacIMKc+GW+FnsGNBk1jdwReJH2
xv3HmQKWklIATVOILPfqatm82t8yE9WKJqXvHVWxVHWBRTMd9Wnm7fhDVFVlPMO+b4CNMId0lCfr
6rq/rWmQ1g86VcBXAoLYbygn2mhuKSC11qTu2PS4kLq3esuE8zqydY3mxpoILWmMZ083Ez8Omatp
TFPN+ZeuJCv78rZ275hiM4VB5lNWThFoS46JWRvvmiiOCLSNqfI//sLQRiJhOHz1rdgKAmUGpPXU
oF7fhKCDjokUJxNHn39rE9YYCn44fydfNHUP+bSjUQD/PxDz6kuO2aEQQc5RZqr7Q4hqKLheooZg
ZrR5GLU3k8wI1yWo9ARd0qJxSyz4b9pMiQDvW4xwFxUr2KPwnifqcszRIAIAyMd+96vYavcAi9N5
Z5VphJpMXxCGrNTYV1eTFNzgbfUhHmQCOyDEXW3q+yghiwwDg39HXtrJuOmqIyStMDUsGngGOe9a
8o7FaWAedUV56+YiZYa5UN4gGOOUnWSEyeasfGgcML+X1MK2IPzmtrmfla/38j7nIippln07k/qG
NnaTwM4WQ8BcjvNg2AFq3scJdCzNrOqajTWpeYVMvfj5+AvODrd1L2H9fUXPNqx9H6cJHB1g6One
eQMpPweT2cyk+HH7kmNdxyUiHNpNQL+0Qbv0yjlAkoAgIEmiQ23nQRRKqTqTwMPXMwg2XxspQzcQ
XiR/Q2pSsKiS3NYgyuJUULL8C1MPt4p8Krds7wuNGy2sMfU1quYK/vmyDaXbJbjlSR1lajPO1iS7
cBYJsPh+v2rrbMufnKpnTdT7C3gWZdj5Cl+DU2LqKvDRSpJfx5/zTxrEE57ep1fcdIvmoa3CK+2w
7eoJFevQgZoG/rwjsVWYNbTVVCJ9kIIBHAjqO1xEdgZK20w2E3tv9jFGeQXT4XYAU0FerWuioTJ/
/ms/J+WbZHkWL6zUx6fy/uvaPyGcVG/bICfwH0nntdy6tQTRL0IVcnhlAHMUKYp6QYkKyDnj6732
cd1jX5etQIJ7T+jp7lHjuUoDgGcJZ7yj3mFWQI2D4uPBylwX32EdNQQLG27TLfqGlx09oeqfAN3F
zJIXCxQ7B4Y+yQ/kQPRgxpNqA5CAe9Cv1RemBYy7Qf+qj+nbzHYwBFhehPcNSyKXsjkbbh6ugSdW
KbCOOHjTWK6LfdxPiUuMjlLHVfDFr8QElbaCm0tnugcloLoi2uPPgBAHGRiX8c17rMEJ+JO/DXfn
PDyz7+wDQdpJWAsVbynOinRAvEMKUV4RKR9nMJiNCdki/kL9iRMlTGlaWFKcggXkd/XdR+tWd5tv
1qfTC3C/fqAEgFBq+BzMmGzlr+npP8Ay4fWlO+L3kB/gOoPcQqiiKqGagpfZPKnppH6l9VvLWwvZ
ergrHF+QhBz16FP8CCqAtgGCJKROb2B4Fdu2LyQfriEvh8KQHld1FiWzJWwVXxrFJGwuCac88HYH
IXrpAiYh5yaLQLzKYMsRi6kgBa/o2gJrtQgTAVSBdAZoP/2uOkBjH/kHKhneDIKAnf1pzThbGDad
qbrgx1CIIynJwA3XwJrSmVwGTA/PYHqKIR4KTKC+NUq9pSCzwRZacnKRYI1Qjyrc/bwL4ABNbLy2
1oZQqKGP0tG40GhJlCNUZIbY/f7Qh9kteiY/lBFo43DCO8FVQfX9ZMAEeIG0aGQtCGQcl2m76D4F
PVgMB6UXrpC/DJw4M2yLhdhMQYMwlq16qP+YV9sX+4C9AZwcyjxDzA2sW0DPWCFnrq9ivxbZBcE2
NiqgEKym26CIB5JGAf5r5i6vUlm394ih+C+tM9GQRtFxB+xYGEfeUJv+c5xgbdsFaxcG2JBQxSCr
wekD4W5+ZszMECpl3PkBIdbOq3nMrnVQvWgbKX/M2Dl+dPFkoelbNxdClINN8rihpFGPxT+2SumC
kjKrgdZOeu8LtkluY3RF6A8resgl7YHhXClcJ8gdg4uAga8HYQWgBDa39jUfLNoqTqXgGBLjffZ1
RzNbXZvaiTpAsBe3WAp4X7wcfq+B0QJFhHz10bbi8c4+RUGW4izlO42i6Ge8mJ9w28FKC2Nexwfq
eSJVtJogIz7DB6cWCSA/gbERV4AURr1khSD+qJzaLXWcfOzCHS9PPbKuc18KjrZxBu7HReyiYU5N
QX/GiyhauJtoQ5p39uaRaqWw9jl23Bx5ihdyNxYC4JCC7imjnQIdLPbJwNOcxc28BV+DLiIQ4Oo7
fGfcUmCU16wIHernrmvXJiR6mINcUcFHA0TVbqCXgnvsUznhWIPTC7ibxDB/yUtjTAQT7odqj1Yk
69YOu3MxnEXMLYYAkSLaL76e6Jv8xgt4h5wYlOYf4wJ/MvOApeaKLEIkgVkg1lBZN2uDGQ9mCIk+
k5Sdb21DMcefG3DNh3mDxWT80y5UtuZq22mJgJRyxl72F6IC84Id9+0M2xc9EkM3uiqsZ3rkVdSg
O16oja5hWMlXaScad8ZS6XuGRgCyCRNNePPprjcX9E0Iheh5AHlaS/AGViZFk6vke8RYnsecbY02
IKSFWVPMirBFFtYXRvUZIBCHRA0Xj94NZdVvzNSIKd4C4xsobbvsAgQaL4DSHOjWuTADEi0bhjMU
wyhWBIdFNZjrul7rcmxqSlFBheaEUnnKgl5JyPHZKkmXVX5yZgmC8EKbb4pv8PM3dnhgh5K/yDRO
eDT7Pax7/ju2Jh8Gmhe8ZwCXKLJvgne45xlNues8UTHbANtvvCj+xG/NIdrJe1xjVqIsgxbIvIw2
nbJVpq+mcdY3TbQCH34O42oo9qG8KE/Dp7ovjgNQfTqflsGy3fE6Izot+knmLm58U3BluNoGZ3Ru
Afr8RDsLo/UNRlY4XiEJ5lsbDA5yNM/2Esybc3KkdJ6RnJbaJTiy3/7dWA3bdjEs0V2fPOSGtMF4
Ca0sfKRBZ4RzhLQwXzmWSID97yrR8KLMt9LGORsbktU3Dtc1KuX+jo7+fHqVeEoaVNnCD+6fC13w
Q0vghoBcMYbb5jz0oQaxxId2jjwLVoV58YmEgSl3cKGQhc82bpmEd9ApQC9ZC3nrbuxIFZtuMBGA
uIjko/bm2rNco8YgcSuL4KPJQEBxVNym6OzZOclQfqK/xWTzjVkHiCdedgwkTzR+xBiCL6aJDwuT
kVV9SdhAXL26V+jP08/6EJ1siNZHmSN4tPcyE6BnB/684JZZ6Li31jw8xCB47GgAkvulhvwSJv9k
HGsNhSMgfaM7cOYOuzi7dou7He8WsK4Er/sqvyDKBcYSWlFLrjoBn+UnPCdoJmkrWXDFqhQq5HQX
oCinebV43hhutFsa8fgFLfNfsTvRu30DczEgCLHc4R1ReiaumPaKdWC0xn44D27CsQ2ZwU0Q3RjI
Mkq4TfvqJ/dnDuUsi8F85C7DrB+wjT7ZZJUrMGJ0gxjxTfcD9ahj8xWGSshQhz1+FCwjOY0Qfy8O
IBafoBu75gt/pyd5mrljDkcXnJXkxmIDHAOEiAexzzE7YAB8Na/6NYD02CyI7/oB4H9i4TGfsIOI
eBGiTLnStfNbwDATlsqj7OGDEw59DO8AyupVjoFlfo94ERPZfZj3aN7caj2exFEmOB/KCY2ogkve
Z4ZijwnErHk1VPvmHL/MEMNPrOxk9BSsKcIU08HIjx+4LU4pFea+vMrv0kerX0pnHvsQ26RvRV0M
gDlm/6VzpCnMeZ4M0acNy5mYmtDXAwSKMX3/z6R1QOJdzqFuUS8y58NPEg0iZT/+FaRh3LkpI5WL
7x9MgvcHug8BMQju1wQiaa9Iyv64pC2nxFaBPe0V0JpZXVmnTfvk81YHlxupRxypGSx9mhL712OL
bb3FRqZToaPTZWtCPrMmldkHjSPi3a09z9szLgRk8FSI0WwmooWDfUE6MdPzwAGH7/AJKhi+aNLA
h/i796semcemj3f0JuFL/eTbGHrSDGcf44jIBD3WzvmJfhnHQTwlISk/OKn7S/b8PEViezA+fMBv
zKGKJWi8Kkj3YbYmR0/mPugu5DsI1HwfMQRrP8ADGNYkfz8+8LoYFQI2jNXc+wKezFkGTdSwyJ2E
9cF6Z1CYfJD3aayv7/maiN+4YJV8u4NDHjLFt0ZaCehqwI8YNBOiCtSVnXYTbMwnqVg7M5EDsH39
kXH6mUrUoZbAso5Efa1Jtc2TDAEmmqyCZXPt9yrBqcF/KlpKix/qO2QLAM2f8Iru8cJBzGfipAaK
t7pLn9nsDTj8T74C/c3RDqLKBt2ER97Q82B4bdP2jBf6ioHClYqfZMnXNZB5GWOHf4IXcQXZpQQz
7/4LtYPF9L7dBSvyKJScgY823dH2IK/A7rVx4UAQdnBHWAJlksFS0AKKaCCgCCMHtJDVbjjzscLR
kfaw0vsdToHtvt4DQ82wsL9K+x+2us/lzTHYqsi/7/3iLm0IRNhLMc50Kfsw3WBv1IJVQcfmgwCB
UIcKb/5OYmZVifxu7SgYkV7goX1s6BNR/XEwjrAqeKoSS1sQrUBU/xH55YfjD4ZRrPB333kzdnjA
iBSTBMiKLxoGtjkAYQazS4R0F8MiFCzqusCgke1RW7FnQb/8RLOL0IoItc5Xj/rQ/xLu7hPrVKnd
v9lSqTIDx5aZPVxYWH002I3bzLGOeBQizg/fEYqtmOwsKrQ6b/EiWU5Lqq9P1uhQ/eAmlbp/yBbD
2aFeHSBJqRi/k4CQlO2ZfuL6zgQvXup//m5Y1KJdWMjLV7CAd7rRLiu8XmAVS9+OcK6GFc0aI2P2
hl2NSTvo7Ke3km0qcENpoeBDoz+V139g6BCXMPpCm7j+yZfsy8EtEXYVUtxV940Uh0+bgszZqwe4
ENYbXtT9AvtwsFO8hhj+Lt9lLPSZioKTzjeM8O1P//rytyDXf+1X9MN88TLtXjVTZoZGy5qXGLNC
QOx1SY/gUbTi5sZnFBJfIcrG62Hj7Pp75E48kiWUY+FCC8Z2Fb9jwqpY/I9NWusynmXgD2umlxMW
GOmvIFvD5r/FR/XfhqnwyhQK5h2MSKaCjEuZIjkhEgABrUFLw+vlE64F2Ku75md9gHg6dM80zD3G
YcwCSnSYA+ubZiCBfM9EUca8sd5qN+3pI2D86p7BXczDOd/SLTuAPqBW2HPyQAb8E7LJTeOCWq69
LZAz1HUEPHfGmtT3kJujA6xU1MVUKXQ2rLNgistiYXLyh334TLdk0HOx300utUO1UHDA3CrLagVT
c0E2BrGEz7HBkxyrWRbP4WlHI3Z9h+uCRIu7Hb9D+WUJKqUvT97GZle0jvKfD9RON4KwmyuBFiIC
ysI0ZMHcH2d4FJfiPvE9uBkw93zHN+sCh01HNposY4oliyC9JOK12IxR9dpz4OxD+Dk8JqDpPbCC
/Sm55c7Db9TgLcGIWDcg4DG7XAaXzus0cGHqJWeDWXawUfGK8/C28/Hu8N+F3ry5BShGkxnu1ObC
OuBWi3U22g33Zf/R9S+rh/cMtwX0eHv7z9gKEStyD21PneGWXALo7N9QX9i0MbmfkGmfbGBiFONy
ulCCvOGKRjSUt8mTSRu+I44LUmc8RjAhEKhZyKMP18EZ/dH+oAgUj1HYnsPNynp9kZxAWm425uMU
ct+sKqbsmGAm4IyKJyzN2i1b0FchJdh5bv/0D8O6PlgPJtrEA/vz8+bfPcqKTzynVulLvgLWsJy6
ZEhgQqOgJ5+bZ7WY6U8Vtt6jhr+FVvHuAcG/Ga/qFLB7wZp75kwylqY45HPsdT7ExN3ewB0tvwRe
aM4+23dhMI5uhBv7TSQQ+1Fxyj0Ktg/sFREZsA+Jv4Blc2uhfYesfWVoQTGIopMMgaJE0NfQx38M
Hz66QJYDB0/IkGCqJupuyWU5BPv5GNFSGjAchUUKvY+hDHb3MB6E6Fe+ioVGMdbApBl420yyMf1Y
oCFj/FBvCTEDLnI4+HJ0UUVuL6QK4SxFTtqUS/o2TCT59Io5bDCSANshmaN/yzZfDPPhivMlltPq
xVxhywIT2sbUnx0dS+zHNASKyCQRvjT8NOYya1ZqzXeX8cFp1dnRoG0qoXYfWUbBHIz8UqN7Iiyu
kC4ufzB6gcxVb1X+KrmN/ruyUS/yuyNC0QIog0ZhvCgnxPIwgNyfYpWt3psP/A2vLTCOQflDScqO
KpBCsHEf2eSH2LwwoAK35yTUg3aj+vk3glQZFGDGpSDWRGxFPO+PLFFg6RHSLOG3gN0qVZG51H6s
DTMVIB5YQyvzTogKH6TgFZ9g/OdpB2aMqMK0DR7ZALTYnqCeueNTuKCAIu4J2yAU6aLGV85iYAtS
iwJsesLBQzUJeokgCzEmsIu1pz2kEcas40zSp10EG3D22TfUqmjF71GgHh2kHS16sUwOLdJcVLcP
VgAJEJCfU/A6EG8KNu26fOlHKll88nmXD12Mw1PmGAC4GPcisn81H5AuDkLNaJyB4igjsFH87bAY
eUw/rAlDcc+Cj1+kkZRPCBYfSFaZNF2D3/6RrKybJKShWEGumD/hsKAgITNusF15GLxsRTAc6RIC
qsNQ5LoMEiXPLoPfg80JCf5a7gjl0xPoE+YkLBDiGyCgoGfAirkSw7l7Qrx/4tfSyJdrqmAUuQA0
1J6IyVm5WSyC3/BEFXbEftwtcG2SLeYtzV0PqCDgy+3YRkIvzCmj8lk8pdW40XfRtl1bLBAiATDM
weoLmiQzbSoeiDyMeLAICGf0KTb7iDFEY7EqDSTrQt9QMLkE0286g+BcviN9I3/882uCAMuqYP/O
djT7grlP4vrbM3ZuXwO781ghcyKDYl2b38G+N83ZRxEgVhHB6/3NL7Cq1ha5CZyi5cJ/Aj6xtM54
tPdhx/R5NR7y+S/A8dyaO/Nwm6/oc/COs2bhfQJEvCYv8wyFvs5pY+aJii5gVt89HnE/G+q5xM4t
1jxFDDBCmCXoEuf5NbtVmwhNlyMsyNovz1rEDGg8oZeC/c4es/adIgP3jlOWYB+VG26wSR/gKGSD
csv22htuIBCQkcOgSCmdI9AIzWthrcu/VNjAO2/4GkNq7EQQI+KQOCGlk7GgbGJyS9PTuDDeCTWE
lHGNVQVhAWSlQo0aAbaz1+t/BTEDDpHV8hfyaFSA4LqUNbv8QWn/5CQVbA80D/C/RWIEV3r678Fe
/oS76+xBadQjVSk+o9aMbelMiGBwQqbdhX8enOfDB/xVcY8VwFsaiumkXuHcvtFYUI+k2I9iEUAf
I6YvRLz0QX9Dd2ox6cVJRFgCQBED5RX6SXi7sBEoWDjohNzNHyARE4N18Q0UsMYh4okB6qki65IJ
iHHmAvwSL1V8FeIXfRcFPNdZmCBc+TdMS6cneKl6JWgjy7Vwo8TP48ZMmgkpslTjnx0rLVX9ss4R
G7q1E1Upkr/4ZULLpMuX59ngwqiFte2wthnVONEhkgRljT84HQCkMrUFZuXmE4b4AwKEPJDhHlSQ
6Q22Jk0HV/HXXrJ/R9rYV8ITID8AW+X2FwuSAdbL9gqO6799jSuMYlkXUX0v+E8ITUEPDcg+6N0p
dWymEMEBu3kQRuFnEaxa1khu6CTDl720r6Dzd+m2hq5+tSB4WvhoY9lHOACUYd6Cbfo6jtEWg5du
soOIE8wRIPwTN0LrgkxyzHAmXKCVBW7WfghCJlUdtjv0j/R9BMfpLK2Rs/+IU8KAnE4P4hmDiCcl
Y+ZdORe0UMiWwb3p3QU/X+/39rEVImfE1cwO/50wGsZxJ50lYaaK/xAzVX4noxT7WDM0+SG+Gxt4
F0cAPmIRkZDHS9kKy5EJn3FrmIj8MPGXfryjdwQrF8DnBrITx+8M5hy++HespvPF68eSg4E/r5NP
E3ILfhzlQwP32AADH+oXTaBCODduCs+ifsk7Niq6eDe79IE77a85erNpa8NlSl3nzFYA8EPOOr5b
J3XRb7BW3r3JUEYhby7v4RnbpN9k21NniFoAcPfL/nTecIln14OMX7iYcCFCmCuPGJN+Il9xzoXe
J15T5Zzilf4MZx90LeQ7+FJYyoDBscuexYqgVqyQw0wLo9XiNLBNzpyDoWiusUZwQChLKEbAk4/C
5ojVr0cqybtYIJZt0mNxpq5zsftiaQZkT+0RvWUnWOhLepXVACH+qVzrhUY5tUn3tRvirOm8GAYP
Dd1PuGNhmQK/IRB7Gahg5D8GS7wehihEaXZV83fcUv+N+5jQgadhdirsLMR+QLrfL0zwMAAEejHO
SN2Zzi2LOxwxhgccOfb2gPKdmdwy6kmB+jwKWAA6iHnL9jc9KMd8buwc9DQLtqdDsYRLOTDdCoWD
HkVM8U1/R3FB0zydoQMYJsi2TffliraYOpVQxdH7ZluBYAYLBqyw57N4MAm/P5glwBPylZVzX+zq
EKuUDPJTfC3fBQEZnoCLF9gsA177+oKxJH4lwzMynbXh5OpsSq0tzLNxMzDmFCSQFiBL0KPQPUHQ
ytbmlbhIruaE08vrR4REgPUsiAUEgKhVwSEQMwuGODkPieMu7SlaQHxMOFigAT3za00TwyE4A5xr
YjHcIr5OjDNwkz3DIdiD1GSH4JOK96k9GRUvUyyDs7uwhTYoJkH2iUmQErSfHKq1GmMW4awNAh0i
Z/hakGJQ0w8cLwCdiplgSoY4iekUmOwDDhbjbvjScJiS7bDqb+O+pjqfWWyvJRE+u0/rS6U6IAEi
7ar2zuhKjtjQLpol/cq6DrGhKGiWLAx80z44OqTAhUjT3op9HuoiP5JNwdwnTGSnPVgww+C1f3GO
BVXaDJR/nR7iLZ3NTn6fIFhCUeG306wLs5Hmo4YwAgbLIlxEn3Amwln5t4BAGexByAYRjomAVFhE
cTY3YhmW/jHlIqip4wLFETGdIT2GHEZIV2hiZXDmwyEvGmfvyoqCIwgSSQ9b7aOOZ9BGPVLPiQFT
tIM5Vw97nhJPjD9oYSjDBppU/cFAjOCmnGkXCMEtxnCYr+Cnd+WjjXjq5zg5YCTDJwpEB2YH3sgZ
YGhmCMYe3CUIbTZXhq8mARBkoZJIDJyjJctYMLvA3mLXdAypljhXzotDxmqttcUyNsRmfJnsMspG
BzDoi96+4Wwhhe/8ECQ5FMAqu4bzPbUhx8UQSgJseQiE0R3TcSZ9NzH+gVFH3L0WLdQEiIkRJBmI
Cvx3sjxWLq2LHw50mCDFAMG7cyvUT2pKTztBmyIG8xy0Z3fRs01FQUgXkA/vVl9Soexlu9tS86Ak
eeNEWeCcXvsXy/HSGz1ELcGHjj1ga8/I0lKYHQFrA+eqJDhayzIdbXIwtQHK2GEoGwp/Qd/6TYFT
bOehaFTpifkVSxNuFVyQqluqGTZ95gDamdvKytQJSJquLZM0P3sOxXNVYTbbJRvPwtIiHsPjEA+b
OHZmRjrMHVsuZ12t73RDHmGCQEqysODvTLcL0m0k13fdnpZS0p4q9lky1PaGfhNydKb6N1B3YRXO
Izly62k6ZHQ/ajZe695kyJ1KFyO81/V3aurM7I+KFW+kOjt2wDGxbLNpwVkmHZNsOVrWbI2oTMad
v61ks9OCk241OxNovpsQvSHXHvgg8gJpa8OWSr9DwlkZ304R3wJIc3UUfwdqg7BQB0pz0msaxyvP
KClMjeqSO/K+lQa6S6VWttxJIVPCok46OilLrKaTplGTKv6vMrZ/jT/uOkRXcCN9b3gkar2JUiqs
6BR6FlzIytkVlglsZRw8rdzL+Wch5dsqBPDA36MqbCaXCGZ2acsCKBqPcLpktTjTKV6U2IQPLKL1
NOikqfIoI6ppVYWBhVFjTfLQ8b0d5YuZn0MWvjZM2XJ7Joft1ezSfdjs7Yn0pIXcZIeL1GQ0XEE8
L6WdaUDPUMDpYNMEcQfXrV6M5rQYWH6YApthk6tm3iYkPlrk0fCp5NGOh672oPeGIcwqvA59PkBB
Pw1z3/ORVrBoABaDZ8+6DJMuDTtUZxGG6aGtTFf87ihjFU3vRtJvLlOFN8xXPDf3oPQUSCkfdn4O
8D//rnuxQz3ATB9PZRhIfgjGkPt3x4zWepscUslZSgaUgsntVQC3dw+lOegE/gxJ/agUnDit9lOW
IbJpqO0caqCynOV+f+i5y02CUrW/O7H9Ie5MjxfQEH5VpbTO6rUzZsswhBKiTQu7YUttlhwTa5w1
H8FUXROJVTi9v8hrYJ0eu+YaAC7EhGwYT5KKLMbuvge208VOgbPMVPqAOG3HAPtNSzOdabQ0V8tV
Z6qupQP42OwCb2mlgkXfs46tZQxoFm7ETRFnIOn2+kigqnFINruFH7HhbNLXYdI+B8/k2+vu2EbS
vmlspljOWlXCZCU3WGtb0SnAYUuJtZdWKchSlGEfeDowYO0z11D8uW5wdPzk1Vf4Y1RmdQxzFmW0
UkmlEKy9NGEOTqYLzLZf2Q7vWq9YNiE5q7APb4YW/lapNR8L9WI3WGWnZnhtAkaBVX22K8YULBHI
ovSks7TEyfpPy8TsXPUhlMd4Yna7Rhhlli+P5jCqh0VGKRphuUFfrKeLnmtbFwxBd89ChUtr/eq6
wzN7yh1z9OmtSyG86RfD3sWxaxcLmEAhu6bHTRDvFZNmeTyq1MpeTmmRbZ0aqCjSv9G6+di1hSfm
SPaEP9kZOzOY1vyAoHFt/ccyd/EtdtYZjLSEybYOgpmwH+CvML5DClyKJ6v56JqtzdYm+44BSQSA
aX0BKGvedfB/ONRSd0BUqeOuH/4MwUZKt5O2tVgTwWYKDiP/lI9v5oCuj+6nnx68ASNm1dSxGO65
fORX866kfuOlrsE6arIBY+Bpafz1JvujdKHfhCGRp5dSuwc+CR1Yq7unycaE2MPYL4/WnWrOHdAQ
HC6weCyElebS0lloNPWUiasO47nxWMebsn0FTEdJI+Yy0I5a9ZFFd0Kuqh4w6DeV7QiaUe4V1c0w
bLJPPeiWAxfcKDejejPUPRfdcO6j9RFg4wXyoy8N5b2o2XU20eBSqcoviAnEvFr7akU73S46qCCE
N/vSh0+T7VCpW+cI/fYQPZudnm/5+rF4m8659QxAUWTcSoGazY80/+Gh85FFNvP0Q1LcdWyxrduF
Bj/a6vEbH3mroVyzcRrjp5zT0lX125hs6urLbL9F+jAbCuaYkbRwe9Kp2CumRHizVAyPukdl//k+
6uIdJU5cYFKK/yzUx10v+sSQgfiwzeJ33TpU2BMwsKK7tjdO8RNhKBVQ4eD4l0Cp4VtoobJp1al/
HZNQJod8CCohW4RoKHX8KLn7luxfbhE/sw6Xk3/hTHjs81K2Sr7j5wc9BhRvGZBTe06xi4pWFAKh
gjGFeuKD4Ax0/pvFC1LfvD6i7CUDb5msluPnVK+TatOCSg+/nMK4eWUQSM3wN/bea/OME4Byz/pf
LXh29SpiT/K4Kvz3KNiH/ZO/xzmSBRd71s7XSYkns313ULHZmiwelYqFo7GAfkdS5zwKng0iGX0n
3l7vPXjaoQTl9RiOt645ZMExik9hv86s55SzqtftB1gwT7n+LSE7RT0Uj5IuEy9XKl97OtQwPMa1
6e1llXZ71TnLtNgY2rHyroTMELQ3OPX5IMxKQudo8zmz1cfb8WlxZyZyWqLeiuZa4s1esvkck1E8
Tum9L4N5jitGxrLLm+CkqqobFju5X0jw+EEJdE5GqK5z/2Hlm8A8OPE9Kp6Bdm3zb1W9xCFtsRHT
eesyEFFy4ZQirEZujiiJxlVTzxXcQX/akoCNfB2ZNj95Zub7If7StZunNitHxcMgaNaVzW1PzZuo
sFJlgpoCNbmxHmUbfzfERuVr1DdZ8+kU16SE0rTTMRYpyexLgtwUrcLqoWp3bgrRB/RMm1zuL8GP
qTfvjduv5E8RAq3iopq7DHwQihX0/HJBGJSnFVIH8fiqI1ujxi/9D7I6wh46L2QlTXQ09LPaZyKq
VJlr7STEAvFXCPnWkZx5qqYYEjMy9NnpI390mivxmtS3Rt3jn4tCmoCR+OzA0tlAhreAvunMPayE
rDzQEpPZvWlNgaNH5wq4EQQCSCVisfCmTc4dCtXSx2+kX+W9BlddY6jOdWk34XtLWx0UT3O6K5G5
HZ3fgAAzQOOTe32XluEuMZL70Pv4YlLhIQ0TYU3tb+SXrO8WEbRF8VeroLHOLPkpZ+mnYyc/ccti
lNGb9kUhg73hYhwqhybryY9Rdc4qDdOmIjn6kk+BGnwMdkLYjtFatJ11kAi+oZkts5AWCvK36Y0v
NUQQ2aHdhyNggdBXzqdGcWYiqFT7DnMLk9ODCtkzEB63i4ocGXt/BojE4C3ytgHGidi2VxkffQKe
w8oAZ4ppMA1pXtTZRF3aYvSD10Ec38as3Mpa99WU9iqtuKYqlDpY5pXBIm5pmEkOfmLDjxJj8z6h
IQnwXul+y/YsSkZDpXYdFCZHTKY8k0RGfpBo3kZ7FhqfGkmbE+MrHsKYDpWWcu0okQ3eR9L2i5wy
csJNwebEtw5Ino20LADBBaWomqUzhXtn6I42e4saTGTHvRX/ShHlkgnRvewRJdGqlNqytMh2tGx6
x/8XS2rqyT5YPL8S5y5swXkwtQTJ3IRCM8XMNvh9cqasDCV55hxrrT9jgKaZE28Rh8E0BWGJQglH
hAbdOWo9JN0svGzS95pJsW2noNLHbIIi7P82zd0EUis+WiRQSf4U70ne6YzumHwVnT7rmYNG7TEL
0T3lJIucDRWRJS6IeAyh9R2Civc9RI0O51HuQg7YpoQ/VEVLRcY/XUF15yVHcXGksD/Z0ruD1qQq
g60PgTjW8RhO+Z0SwmZIjbVDReoTFd/K5MpnPePrQxJaKpdLxRpmqkSZyh4JPrxuALEuVrJPGP0p
DZnDOe268lbyqpUaFCC8OF3ETBxpFlSfhMjnaVs/Avrj2Ur5o2v9jWSF1M/lPkKHUwhRCZPQFsER
RCdu/EYFSM4dxn6WsFhhz0mQbxK/OuoBowu5Jk4FrLYK4t1I+BF1STgywe7oIwucXVPnGMTDOuu2
HkiZaGgGhcQcR2szmOZtKAhKvBrkSWnJVnbFpCzlOWtNCXFZuqSJ9Nn5HmZ5mBEQYo1heCtV9U+j
WLQShn1+sRC/p4RTXBIwu3uBk9FQRi4hryk/UvnieCHrQ2qoX4x5VWkeSHQupuwGI+hGlOvQ2KVH
N1IF9FOxMz17m2nFGpf6Ok+uXq3ejYJRspOC+qhvMYFWXCk/gwKNaEzmIZPNqxhalckgfrCpIBrv
PjgDsISKl9VFyyGHZv7abOrDyJYm6mU8KTCACzR2MMl7rS1B7cCnlRCPOAfxsI2oUbaenRQA/k5E
Ar+Y5XrySCf1VEBj97iLuqwd/JCxYahyrP0UIMTT8Mgz5Fd1GIPPQsUYOGVrSnqVQ6ZiFuOZHG8V
HrIWmMSEDHpI5bi1bxPVirmlLiaGWSYvxGsbk2Oif3UOy1Dj7mhVUBw0/PMbLhmrGwENGg8Pwrpa
ZKq1knlTDV2L06TODJ1UmDdH9PhdMUKzBDBVPRPDSWQ2UX+TqVwMrzt1deRDaMzwo9JZVORHLycq
YQwF1VKVxndtoFnSDOnNkbm4fYAtEZYqQt4y3SWjWMtcgYylHDREIXTeAhQg0fFMMgCUHDTS+DgA
TkDEKONF7s8d1AhU/+wP4LYijYyx0KkwwLeH+5QxaYhVZacOxaEigHcmO9Oqaf6ZBMEp4N3av6J1
7G3ucV67GeOjpvnIOEhkTn3yV4r/nuc2JToDdMRlHWVxbH04+uA2wNmeoMN7b7xSwghyAUqPBM/B
JvsbEGmGVrnqCyay9rAd6yTGVaa7pS06Kj5alfukjDZFYg1aJRCW1oppCuv6pzBHRAQD7B+SyQpk
s/J8vNVy++6oNO6tptLxNOhvxhR/BPs1OfbGh3RhVkgf+ksiAdmkaOhBH7KAdWmh+mOr2FKv+v5d
L1d6R+KMlEOQO1+WBgcnlSlaqR26BBMJdWcYANSD9RgCWtYRp3f2HoCgeT0bx1AcdB7zOJAWxcOp
Rtc4O8s+x/yil1+0aiNCJL3MHlU5b9mWbWL+tbEjbacE9cXjF/d1eomJN6AvVyfV2Q6Bu1n/obCK
2uNlSxEGshIdkkNaZGlayb/rp+8khoCXwcWAEZQCDprjKwzhRhTtkkjM+5S4tUrIsak4vkp9r0AV
KOFbK3V7Y9oGg42nHS4+TIf1SfsILXqo4qg5R2k8xfkpzE/eeCzkgxrt22YrMTc1XFk9ezAFLaRm
ZMtWHQ5dghNh0a89E/pZAdX1z04gzDVUTazTaKfv1mJzNGqUoFhYFvvQCe+kxLF+ixETUKgKYCw0
iLKkIx/hHvsS1XTr1e+4CA72Ju0qmogJ03jbVaSLFkjLtqGMmC4KWYkkoITKVjWQ0aN5JV0TmzSv
ulWa9xYV3qruHHiR0Ufb0GNzSIY25XKwzrapUR9senYbFjRaUygtLYnVYn9ZvaWRNjoWfuy8duNf
FLw2phOqm+QPCAi7p7U0HLPan/cJyVIPVwo9QpSz08riCnsGADJL9xgImxRBTtoi3T4Hyjt4ZDBN
m9DA3SlmLRYLMhAVsqavsC+N4s1LNXNbnqWnjKsEnCekVlAj1GfapVX7/Ujprxg/o8c+F7YzNPGn
3NwnXcSh3cDQrh4ZZXTJwSLbdqF+NXNlY5Ay2u6ohJd4gN+r7gaPiYlBRzN8ytqqIHaQSj311uDb
KkUZfDISlQ6vnEQl26pLPaqPsMEVevByU/Gd5pbo0HHLqx7axDnyWLoApCXytMmCrTQ6czn6wEKw
wFzFsvaZXK/6AK+RWrpWKlw3tDVJqb4FTxucuynDFQzefTiJgpJGyIlrwCTzMHK5xccQIpQxUd9c
q36gw8OmL24XBgscOwRTLZ5JWiMfsLqLdSb4VCpSm65z0LJUk1jTkGr12VFgZYMuldQYXcz7U4tV
PcYLjQYNXmyu4CJBB1DH0XdkQBa+NN5ioIqlmtUiduhm1an5j67zWm5U69r1FVFFDqcKoGArWHKQ
T6i22ybnzNXvB7S+5f671j6RFbAEkxnGHOMNNWSgF6XqrmFGdbhyMX/woKiU6TWVRDjInby3PGHd
q+WOFLsi+F+SOT7lumVnjfkSVfVu7NvlIOhfiVFfw0DG5gP9JDk/G3m1URVt5/tTsq6W06VUHat6
BE6GAIA/kugfUvUGF76qrfJRaeqvOn7x5GXSQqWNN0IRLKyhWRE0ytjJdOpDYpFP1V798l1svuMa
HBSBdwd1MARTPZ2ljI3NqAqPU86u6oyngPy6zEVjheSqgw3Z2O2Y6hmVU2RfC/peE8u1yUoiNtS0
okezkxdo0YkFTlg1Qjts5C0E+5pxQFL7dYhex4SQsfqKDLDgFivAcKxjcdeK7Soe9jodShIPZhCs
+NPowNMNnaBvV/b9el4RgxbO8NJsAVPJFVPr5xw2gyOf7nmp4iLf58tQ1lbT1qzoEE3qIeMru6hx
H3qFqTtEhqNP0eT3IcWUzabMpE+oW4oAD7FNATHHB5ciDAiONmJthGeH7keLiylkpzlXwikqQmEr
A1clhjtzKuVQbzYLwmot201RhkwYlKr+Wmo3xB7TBpsmmWaT0gXSDLnKl/pNCHs2waOb/EttlGRF
1j7CJGH/4cvyrzGMt4n4bnk4SFbmhr3A2tfi39N+JTI8+kG506cASRzEt1yVA3RmST+5/lZp2OLq
pJHV7FMq+52cMV5IpXgd6WiPArjACswYsxXrI3LVBZkqoQmf8hb+bCA5rem41dMAm3EQpSPkNlCg
R9WA20niUTby5zzWHqaIR0edr5Fcsj0W4oPw40J3OEl6cWpViW21Mq/2YvshGi8CdrGl0m6y1npQ
E6D2MQhW7mlBgt9E8avpKNyo3pMcAHIhMBsR71YrljLuXqa2Tmh8m6xsglEeo85deU8qO5iqis4f
6ld8K5PovRIMAMpt86G0wmusRz0qZAKSDWGxKMisWlFKnTr3r4MEF9QTRpCAwQCPs9DOddhla3bK
7iLPqQj1qLYyEqpOIv/JTBVmt7jSDplsfSQ9kj2GCypDFDQ4lFqz9d20WBHTJt6EFTgHBbRFz1wr
lbA0ahJNHtwsECjMwFkOtJOs5wjXKc/gmrAYqWxeQsqV46dsPBeEcWxzV2ZX7QNdfgo7qO+6gJ4O
mrqq+lgWnF3lQh7mToVjhpl9X1wrkVqkL+wb9ZfWX+lkU1tpr4IYUxAZ3rpm2Fhiea6C8SPLy2Wp
s01IY6I9cmsmBqH1unShX+O6PqADX30W4bcaJc5AV03ZFvtGi6E7vpdu7ExTpS8dQoAYU1IqZl2T
0tSxdHzvI+Os+dVXVqkXhW24CStIDuTvUqUAPwabrBABojf+piw9gF69AE0EDkYU0fPlaF8l1B8U
I11r3VsSgYbSrPFFlsfPVKl8pmRxLwhytMgUHzY5KGApeK6xHK0OgUUAY5Z4qKSv3hhFSyHUgcAE
WC1reETLq6DD9iNsHyJKOYHsXytf2jZShnCPh307XBNB/x2JYThxpNJBRus45kzFyrStIXBkJb6O
fvesuVloN0l4UXT94vreg5QNB7+t4FWV4HQzKcQ3CSWCqnzXjbBY5THqaTJ5QTVIVlXX2ZqPa3in
hbcseBxbA9HuVrwUklIsayOfRLGVxLDzFoOitGP+0CoK4SUCUP1pbFH+IM2qBNXGEzBwoUjYNiTv
I7/YFZ2vL8s+x7ViMDdl8i6JZr7RQedUuF31OQrRVOKWSjmWO7j1Hil/yRO2bgOVJff3mudfRCF/
qL0RVITPClrEgz0ECrABHI7qMG1sigvb0tJLJw/aU5sq5mJorXObYrMWV1AHCsglVZ8Su5HE6dt0
70mjeLHU+r3Shn1g1U+eYnY2QdRRTesHNxTGFZ6xXip8yYJwHd9Cc2tSIONPWu8k6mLw84XLEO14
R/zfIy8z9ie8lde72NxOL5AIsNIQYLzKKNU8wOAWgr7yTko0badJrXwx3Jjsfd4csnCqkLZs18v6
s0/YeYkpOGEhwIszTBoXydrsQdT2UUix2MsJq5RSI3Im/aHm+hNRnLpMINvpo+O1mTNWhY6HkNYv
emhZsvrLlcHzNuEb/KAAnbY4fRYAwfqkAM1NKuFai5Vd1ourLuenkm7bUXTUwJ5kIlhIE2GHgI19
P9hmHD9qLnIWg2ZH3TAsWs1Vl2UORq2zTg3YvSJBX1hnUKTdqx9G6Om48CN90kgB4WQqCo+eIl87
F5kCpUi/mdhtQ2EnbxUgvSo2Jln0i21OE+lPgmcdcjnmx7Vrkg9Xs8/6lWTCpyhk1AgC9p3ZV1eS
MhR9dWPq1mNXoRuSu5XKHhWOKHhFJumjgSMh3yGTQmYLm4j5Lh+RYu7EeJtr7mmQxa2UEw/lfXHI
1LFCV9cHh6ov1YC9aEb9cJpIlPYlj2VqTyrC02xXqkj8amNxbSVEk03EzJ0TGQ7FrRP6W2wVn4KC
cteIyHRKXJ5VfH+VvetZ9RgUQwbXLvvd1cE6G1GtsEBsCpCbNVbYMGYSGqlNuZq80k3zpBbJexyD
EazeBEs6jCHShT2wsJyifJPXD5aYXn01QoyzWlmoZuVcaAOoNUm2ggxYXkGqTQe8G+QWVTUcB2Jj
o0aBttLD/FTl7V7X9Qehl5YpOI5astWg2g8tS0wZmggzlpQv/Dc5E7/E4X3I4XZ0FJ2FdlMEDFy3
J/5QbLVnz8QJLOsu2yVmBWpAeLZSdx8bVOVd9DpSOFWJvBWV3G6qzCnN5px1EZnz9mLkZbRF7Fjh
1vYl8ZvW48zW0cYahVs9j37VY/CaCKxRjY9ImJefR8W7dNM00AbVLzVlPRL0Bzd/CUeFxKP36OrT
Fp0UBF0ju6XGh5aGJ7VDPplWaS3pwx3JnffEz6I1BZ/Gumrjp7xqzYUsDhQm40MVwLUxybO31lEX
em/Rlc1Voh4YRMNToKPH0Tyape4krmirLbRcPYapGkhsdST1RPc2cpx/hwi5vJAcUHj2R/1DNPEM
lBwjfA/LmkAupWggutBglEI4CkhWFn59pp8D1PUTh2z2ll6hVmT/VIVtcRY+tVlCatHDxpM9cTLp
JRrCRx/JttZ1V4F52dLMdWJCGWIwepL1qXPVrpg9N1a2bYNCXFoSCfhARAlrSE9Nx6D2hlsTq59T
+7AqHRKQB1HYEYcVn3XWkIhOANGao1N4+YnC9UOcIr4jpU/+gISfLzqIH5J6N4KzCH+qSh5qxd3r
VuGUAUJxuevCQMPTt2YH6MUyaQxawMyTBxEd2crCTDLKzwqakGmS7aKR+oVRncNc/XaBoMkRYuVV
rJ0TEZyPrAUKYZX7oCrDVUPqVSI/BRotd8WrGfSRk0fvcumyc4slYBa48QwGAIxGOJpGszWjgCC0
hJjGsE1Kevj0v2HZbU1FOiL72GvZW12UH2MHu8YKKSXUfr+P6Jqm1SLiZ75VprUpcxkERKC8Va5w
rSJQXMwxaYhOpukdS3IckZivct9au4V19rLuXbGsq6EiKuGp5kkekaURJGa98Nlzx8PUk9WS4qAk
LNxeR+mbWSIOpwybhZptv2mTWlr0vfkVNTkAlVyjAzI/a+vGDI5qbhyy2Hv2BUL+ZpgaNwXqmWa3
PjY+4qLfBdxcs+GG5t23qe8VE+Z/LOrrVE0eBaCHnubD2mU3Zqq2pn5YPrsW7UMwM4iXPkwy2byE
xjSZkZ8T9Hrp0RpZqcnLIhpuVgzkNgFPTnLwCUUZ6gRTqSi8sabtJAn9fYu9LhClDEPr8TEorWPj
ZmiurU05O3c12D+tY5+S55egrZ+NXkb1q1V2tYVdAfbXgUCi0i2Kftm2CjlCkvE6EiVG+47LRlvA
lkY63/w2FMR3yNobFtt+ICeVRGJEKKiGmCVWAKJyCPSpA0bY7KakoOUKYyr1QSKUbAMLjb3YelbB
XRPQrseUlUAYQX4y4GKxuHHL22UWRC+kS94bRdyWKhB5SbVlbUIOtMfII+nk9XvBaF+SgUCBOUiX
8wdymRpAMVEOjqYVvQ5eC8wLmzdDeOxrljhPbTd+6iH+MsiniLUqCKX14Fo4HXSIlZQSwqsg6GVV
xaIjQl6meE+04rULilM5APrxhALlS/TvWKrSRa6nTmd0dmq5wCL1NfteZJXYaJZxxn5m7UXIomQA
mCXGbO+zIPXfBRNo6n8WsnXRiuGXVUsgNqQrRtvgBBUnMYuJBUvyfxB6FJES41WxSBCmUfDVDuJR
biRMDdErateuXDHePPbXLNzM0ACn2yG75hQQ3EaGQl8P+L722wqMmpkiJ1ep2gmQokyNZWyiY4SY
dBSxi8WgT6YOJjbUdvExoCj0FEnAfmtED9vgUS30Vd8KLkGR+VT0I/zoaBn10FqqVCXvZ33lJQW/
EbQJYsWVqf0a/RqcowbVwGML2nFTfcBUneW/d+g+5QNyiplBVSGg7o61j1k3L+TRUurDl8ijwGZ5
8i+1UgFEwo8r/INMuXKRJrKMTP7aUIbGaQH/RZRI22E8eR5w8vnExfxgZQVpOkCFWC6FCazjAVtt
Xd+04hegkyGioCnIwDIKmC9SFeDkQdQVML7aolgJmfRaVubDWImOkIDRLNWVFFROrUSOkIeYhWj9
ZtDlZS7Lb21lXLSxZPOlEUWybfPSN0WQQItS0atGxakteatYT51PRV9eeX1w0UPr7LqASGtOoEPM
wIoQMY/RxVLl77S+degcUNvZhKhEsSARUHfb0g+/tTG5BaKKfDukde33KEh2ogwfVmk+ZV3zyS5g
KUHniD2Gka+TXCrMSy81pyEC3uwmzVfGLUyE2FEs+bcXUivJ4H+CUPzMrP7Ft5B4zN1NHJLFnXid
I5F3FMRIqbS7YhBXsaSzUZW2VuGvy4ZcJTsfEFbhxygiiFk9xKWxy2Qd7Y/xk6rGs1sQRsQVWD/R
B3kFmrsuIWLgG8rebilHFK+S3PzuaxRg6H5spFdsFx/aRrtZEUPCVWCe73WZcCdDG4LAcxSJi9lV
Y6Isr4Voyh672aYHKNdMuZTw4rlkV+qAnqOSgWMbWt9M5bH145Wsa8tExzcIwzHWemRGCmbAgNzD
SKAzAUPNr4Y9dIjjhkSFsfEPnZBtrcxFJA4YmtTeAPMApWlMSlvCzj17ITfbhJEoZ1wU9fMcIUZl
Sud6yxpZRyT2pi80SMM1TIxKjMgQwPy6LXC9+AWIyUt/U91ywpqsLh9kGdKsckqGmFRK8lWY3jIq
MIJBJC0EiU4w60oI06KBK5xDaVxJYbUauU9UBxGrxUQe+IFiqMjHYtQ9SsuxfFPDTd7Izp6RhTBB
AAMfccMQYh9JVWmIyJ41664Jt5b8jSK8Qh22qZ/5Qa/jeC7FYsI2O4SypfqJqOSge9XeS6eVo0HZ
CfAkUcKQELC/5SJ0+OyzMl8jqVyCZTsOIFUFGJQldfQQKGZFvVVIbrF5tPoTW/dFxD8SopJXVBfe
q0J6X0DNPpSnUnlvJ0mwyAoqIg+6R8qQq6+q7zFkdfzyyo/agi8AY7OqZWzWYABgsS5xGGupnn2V
PiRJEIYBIWLBmuySf5uaXQagRT5nxXLbkZYLJrNkvmi6Kw2xeQoQPmsBxUFayvj5gsUnh/kpACAc
R+GR1Lk3Pnbam29Sd0kpKaAE0SCxncv12gw7CtniUonk7XRnCBqg8vgqxKn6y+M0IzjIaVKtcqki
CQnDmy3fkFQXAkE3Isi0yubiJ/2mC/DjYmEhY2w2yjq8Kp61RueZjINVVcdYG+2swqNj6rlhgDYM
6B1qEq5GcWIY003wwp1Z9fmAHmDTo1AB82gasUVTXuSpXKElLjdQJxCtOwRzYSo2eEPpoMlygepp
G73WbNFQy8ggvWK+lKYKBEcZp3Q5SS9JRdUHBS/LfyYhvBVUwyk4KDOEa1mEj73ExdYvStDsvBEF
utx9y1Nxr8HeMFQUP5QBKic7I8MAXJXX4kvpP8VevKOyfnDRe9et1nG97r0wo43AjdUr66PX2idN
apxwJI6LknYtVbcUQafaL7cqO4YyU79JaTpJ6ridtyMe9QpycYKoMuIi6TWVtW2jiRdv2pX13sVk
k9ihuzEYJGIY/IU/2kVE/Jb15DXBTwE9OZfwAjBrYmrtevNViiZgXPNLnsz+UO5UpexFFaJuMU3p
EiXpWsZ3CqNw0Rkt9aFOZUiDo4hYDkTshkAJias8PPUlxnaKDHnRhe6gWLs4ivZyhjuNQRLBSuJP
zBjAOTOPD+lj0NKrE5j5k5NTeu1S/Wn6klGhHVMCbQR1Os5nWvJEwnZLwYktbagikDTBYhbqeYTg
6SD6h6iod3o/EqihiyKIyjJHE0qT4w+3CTYxuYEsS3EcEq1tU4E08XNwTtAIShClhhsE86UMtNgE
WVD1U9HnuwYDqFytvE37ZvkUpaeWItr5LNLy0rnwsDmDQYVan4Y3xNd8g0qUCzjGQ7AukSAre+Kl
MsZLnZ/NERF3a0Qcp2JqiYTENtthz1TrTkBDkpObXmqfVZkZituQNcFeKQo7N4FK+6UAHIflUWik
hzHOjoms2S6aigkpCtOqIHGUINC1Yo0SWGbUsjPlSXOxPQm0gKlXoKU6dnlB51Q+66GhUqFDoNQY
D0XdcYs0xN+IbBMjO8RJfEHiVi7Dj6oI1hLcQjco32o0vaUasfBEcQ8CKfXRx6M3MiLRyVRtSRRZ
mimO5TmbRi0sX3pKernn9Nm4JYWGhd5Y3EjLPEoVs1AnHyV2LFNInxrUy+jlfi7emPFFPDUUIDTp
OC4qTXktpOw8kESw0pvXY5HkomkeNL98Vz5lPRyvmIKWayYPsMSq6MXL9mGMDW4QH2SfJDe8ULK0
VzBIL7nyZXTNTulaaelH4LjJKsfJcMjAGcvMJ1VDxssz62vCr7kyJNaEPlM0iPVZDTK3IaqNtfYV
jMkD1SbyW4nmGC27/3iQlm+hlbx2FdKmUm0cW9+FJnUp6/gm+z5qnBLza/tcQlrthvq5aVr2SHjE
T+NhIqZYaF1h6xPF+d5Iql9Bh3CFKF6rDg6jRF7PZBtUeEULTL5dcYNjq7xqLZFfk5iokbHfV2UE
ovzypIcMknoU02VC+sBA+FGg/L9sFA/VHaklVweeMo+4cUNLN/C74jFm9z0G7GM6bR2QzNfb/FeZ
TlWglhRhFuTPk8oOeHjSBOpjQOl9HLVNh+6zVTcUIEeoOa0efwyxfwp9A20T0PfMqeLXhMNQd7HQ
giv0WGcqj5IL+7xSpaAlx8OLDG6+Np59OcNhJ0IvED1SubU+tQh4YTXmr9bAxF6MWzln4Ug0+ZbG
NTTykYymKwwICxESpOZTn+HbIoATkUaqaZOphIi0U1EF6Q4WQrLzEtCPprRlPUl3nkjyK8Zeq0hR
VOwVYV0HUxa5UfNdO1BYkQ2Ea6KsrndDgw0hzn6K1cF8Mr3XJCHxoZU1qhKyHNqx36EInqQ7Qw3w
GpyfxhQCPAGzMy+/9OJYb83ATe6nUQQiYcB8Rn88nT8P2H8UwSDZTZRc9SGE9TxkPs0oSNlOKMM+
3RgNOjdyYu6rsWT7zGXNF5gUOmvOz+v52c/Ln1+f3xvb8n+n8HPMz7/Mz8gQVHYxYM8m9VAs/33w
c/3Pl5KAWlITHHXFpHxS1eZKmxLScxvPD5JO28H5LdJdpcTWWuq7l8CThU2GoN58xM8Pz5cSBhIs
DK0DwqimCail+dLmj/zY/+zcCB7cdOGBZHIVOUmFzGLmuB83GniRjT0RyXTI/DAqAzZ5EjQpzVeL
dTkmv+/vz63AdhJhcGpcZOynVvnpLz8nd2+v+fX8cZpLihOwkfzjPNpQMVZ6AfBXblCyBNP9Pbe6
mLWIFQ49CaawhU03n7mpNnA2p3748yP3yxHyLHak1NjdL0eZ+hVpOwCABUjg+b/nh/mfTYIMNP1A
ys/vDZpFL13NH0U4nLHCYvk2t1LtFpj8gob9t1Xmo1yzGe3AKxCL5yxH4Dw7aXqYn83vZYQTi6LF
aUFvpjzedFytSwMJxTZZqYnw5oa5dh88XY+QsV7192Yp/CiFdBpfFAbWdnDfRDPId/PDEKgp6BaP
HI+lhXZRjte/TuyPm35/On/uFQal9/npH134/vSvLj5f3h/Hi6ZyqzVDvHed+dOfn/z7G+fXfx3z
18u/DkkC7WL1VmLrenzSW0IsvxwA3so5D1gHtmA+7s2ikqW0h6p4kKlPOaGkbecJo6tlhomiGoTJ
XUf89DNEhQCQRQHx6H6X42kokfhJssrYptIAip6d8c/5zD3qfuU/nevn7FupTldxlJAhnVszUntg
Z6XR3r/958AqnjqDmTrzW36sdnagLUv52Ln+6ae1f/7hr/filtRSq6cKFKj/dfT53HuXuCT0/2mP
+cSzJE22QfXdMOXpRunem2o+urUKYa1nyvN9XvjncLEa/5wEZI2Umsj0OH987/Lz0z8On080yydd
krEFMKqkMVTlSrrFEaowSi5g+eim5a6aHrpRRTc8MTb3+1BouusIkDz/8/v/fvP+P1bjX9KugBY8
jbn7lU/PCvnogo7e3o8yFHMqe1Tb+aj5YT5RsjjopAmIAf3XTZzf+2n5UTcfE61D52VEPRbMNmKV
/y57H9G0pgmAZrEekQLXrpPwcZ7P3SoI2FhOU7sf5Dz8O7ULPuFZ0XjDH11uPrdUBZcVarAs5mml
SluMcfzDfYzO1yiaRWbXmvg0H38/zNSQCrViItiCjPUEZix2Y9o/5gBuYPjRn9Oks5h7PeF/a0XE
5m6ndf0IJWs6YH49P2tMCcyVUeXvZIzV9Tgkv4cALcskArCyma/bMIN/Z3KjL//pKmBg8/A4n9Yf
T++jQIbfiSyhTNZEUzmTeUz+8XR+PT/M8/l9avTxwxwBZ84d31cbkoTzpxQL3XI/T90aSeB/vk3r
TKHcz8dKbKmTzfy0CPs+2Qy5jgauVb4PSZrvkmm51waX+tb07K/3jOmDn08tTfIWOcjV+3rS/1zv
fKXzw70z/PXJ/KabG27+dj9y/vzeK82IpeXzpw/lsgKZLMo2QjOO43q+tGaeseY2acJ++Ofa70/n
d0Emc6PuFzwvY9Pa8dOQddqiQ/XTpvOzP978OXL+uZ+XSURprg1Ih80fzD8QD1A64oJK6s/Q+GMN
uS/tf7TFvAz+td4PYySslV57/vu4edRO4+mPpeinbe6N9+8xPy//62tkwe8dkXXyvw6zKuAAp95q
kOGaT/D/fum8Cid9h0C/FViOgofg/W799UN/XPf//4S7shA35B2z7E2MhX+CrJ9JSjRI2Ncym775
y/9YSH8u/I8fv/+OkLqhk7Ivv4+/++dxHh8NXHvBcNl+AjD3vn7f+6kVus+RhxVBL/Su+vlzIXAB
NMiGwut/NcQfF+i3pu50lWT/cYbkipAscYPnv8Prn1Ofv3XuOFAusk1C8tLXGUdpDS41lC4VQ/Hn
l4PCq9iy13/claSSj2PoDfb8nfepZ/6H+3loUOVXamtRYZzn4Z/FfH4N3ULaCMim3s+wg4K8JI1N
lNoL3TonGyzOcX+lItmdxQklhWpyxowtysjzm/ODVSrTJ9NBvedO+cHp6f3dRqOwFwwe5f//G9q1
VkylRyCJo9WAmzTjIDQvOrk7HPgwij0XDx4MbwdUmLZOMXpY9Hux2jVo5pEbDB+QUAJaqr8ooG5B
fZOafe6Naxq9Uekgx4h5bvbMVEo4MZATQqwGVYRsBd0Av1RxXcsbUqHsB8Gykd/o1261cqGQnVod
/xuWcNDll0q6DDdjHbBnetJwOLG4hAWRpbTysEgegcesLDxLdgUOWPmBQit+be52xHITu9xqE1kk
eM8S9KNtvlb25rf4TQSBF1mDYIrrjNfIMY+CA95I2WELE00QVo9s5x7ovYh8pbfzL1ifWZhGkJnO
kO9euv5L+u0fcmtpYNjWnMensnoKtjqYCpJLmwHpkSmdtkBN32AyzhBhWKMNjAdSsPIQlQItDg0U
QM5qOBHaI8UKM6bAy4JspnTN9S3JB/LlKvVEY6m0y9Z1cuWEZzbIenNyEPBINx8rEMwjPH8qR7tR
puyKmmrmk3ZCImGZW+vyOQASaEtfCpJrtu8dSX8L/YZHxSlVZzSuoXejQ0QYmvTIbqIxIb2X0kF9
YWNgsTFCuRZN3CMgfSW6Jjtu8VpF/+VMfnJcRAfv0N8GnG5SW33HgggZmQgmzIJzy/IHrpu7XVIU
EnYj7WpuIXMo5NwBFlKOBo2xaDegwKzJyeosQHBSycA78LTLYWmASgB//SCtRd8RVMrp5JdWCgye
A7tKNcBKb1Fslfi1SkDzLvql8E6/MvJX9ariNAOYZOV/QLREk55OZz1laH70D259S1ENwboHR0YI
hCljxa4Q96QIgV57AIRmyelEUATajd6eQb/TfwuytQkonTUeKz3l/mXJYoOzgbcq3pR9fGscIK2k
ZLiWKQe7is71q4p80sb8Bp3dnYFrAkSzwknaXX1H4OyG+QORcCzhaNlwbbc62unH5pOqPYnpd/V3
5Hg78QZJh7JajlEOnmayTeulWJlgfY4S/jMox8TEtv7REtY5kIrO1t1l9kFFT7pRLk+hE3bgtNaT
ZKm8Qck4+jAQzaE6tOkusp0zkumhTHD8igtz0nzRtxOEBsHqxhbEddBeox4Mii35dtFehWEFIJQD
Om6k4OjdLkWC3Gk+Qwwr41VlS0+kUzZ9OfluavZ45WwB6xMzir8s7NbwRGfkgc6CDQyqkZJxs2C8
gmukyLfA6NHbjNdpvKD4hXoHrUfWhjISHfAGpp4OCBNU/UVDC9hSKVvOQckdBWgqwPlyTyKa7Tfg
HVT1kShRjm5qu8FaA8pySb+TwU4jMMI7yIlg+QAA+/tOJG29GvWFsmPEur/TydeQVKmU2JCuaZ3h
RtqvQ8xlB8Nz6M4UnPp96K5G3/baa9Dc6N9glGR5r+zT3+RFyddSV2kQZaOiG650pNR2neOdJzhF
uE/CVR9sW0BhMNIeVHenDq0TrcVomm907eShVp6tctNuMrbfm7CFP2gbH1SdEYfBhOJqCG9WiBXm
S5tfEuWpzC+GtSzcjefE1aHQn12KShRYcM97l4xDaZ0oaFjJyRtOpnGsbLE/IEFBNT+nFsSV0dsm
YaeVVmBQSh/gVXcCVGDEa9NAh2epZmeFf1h5FpjMlaeuS/GcDKcYyVvhTIEHCMBiUJ687rVTngTj
IrYXHnOXwbkqm+fOPNY7WQLc95AZz277mmcvoXSF5pPkj+OO4QvxqRHsvHnmJIbj2K2a8TD4YAfW
XvgcCbYoYP5M4THCARUtJkylMSg0Fhnl9umXF4zzgSG/7tRTBNMO0Zz+SVdWCoZb+pn0Zz6sF5Pa
ww59DyPclhiS7IJs6WHasWu/oTW2S5SnUbZfJ4/JUwtP33NcBwaY1bwE2XPQvxX9m2/cUhH5BOYT
E10kYE/N7xTkMpgGGTr1SUQUiB9EHw5J5rV5YWxq1T5bk/VWp9EMdzVgE7/P/J2Z2ZNMjfQs+DYo
fQvGkWPI2waRJGslh9PRoCfcLQMTrZPfil0BJEEiVNoqe3CxDnoKa1TabO1t65A0HSUH6iPb6YUh
nFz3WP4CL6bsKrv8YGDzTREG3GxPC0cM96zjNFffrYbjF9j2MtvW9HFSmlg1q7s6xzPR6feVt60e
JcjyiIM2Kwk/kWiFX4K6qCUUmYWciIfK9YccIc/WP1CPi4q3TIBD4YGFeY8prwvTLOuZL7X0y6mg
XUDT3o7db7BD0ejASR0A36Hl+5VadrvhNxnPsJkjxzdtNVz7E+IBjaSd/6qzJ3+jMFFuCoBQKJpZ
q/iVJK6LehZ+s7Am8UYh4bHQr6YAEnGhIAuW2t4jik7D6pPaPLY14ao7JW9NuW2/0wT8+8LHXrRc
Zu7GRFlzRwGOfLWjv1ARib7Ma4Kwfv5I3BEaK5Db5bBGABnAz4YgA+Q/emjow2HQES39ZfmBS2d6
lK4dBRUS3gtptL0NYUeA6w9zF6X9etPW+7y1ZQmdjUcTIx/6X/rLvfrROX115SUnBHxcgAd1QCzz
lbSp766ECTiJTdkyMB3hhZ7uNbfA0dT3Nt1k1revn6e6ZbYbVQehAObXq3KGWSEiOIp4UUW5xYYN
JP8GM2P+HrwdsUq98V+5NoZmhInQY4/h07pCSo8QWdjG2dSww4am7ExHfKPozZpbg7pZUvBd908+
6nQULZ4rtJQB1SOlGC/VK8UNMC1Q6c+xaRvSupnuosBIUuiTSvM1Sr/4r1Fc4v7sYZVhPVI2JXUL
iy4aDpxAvdPEHZgoBQma7/67Hzc6XHUKo14GHrVPF8Lw0O9Bd7FKsvjFFjPFIcYjBLjDvgg/e/XI
J2a7qaFE4nQirZmPo/Al+pK1E+oUrnbKUZvNcHjseqydl7D7ojPzR/zNQhZatveeYOZm4u1FMPMI
pxC0wmMbrMI3UIDpzTgiNImY50OC2ky95IQm4ecJfbshOkxxNOm1Y4HFtbcwT6awERkzwy7M0KHY
CR/pb1yVjmXPQLVFwmjt0O3RUz/UW3i04rPerPToBfkC6ohBtI/RbbBsyGkasjHZg2CSAVmmJvVo
e8C8tVmxKprSvnk0RIovtsH2ZNgRm8LJJjRtTvWGdSmh9orujgdFY2lS1LHTD9d8aTex+P9YOq+l
xrU2DV+RqpTDKc4ytjFgAz5RuTf2Us756v9nMVM1NbOnGxosrfXFN/wbje3MphcsSrQWLrbLS83Y
TVD6eMRf0Km5d8AzwS/iPG7v6vk91wj/sswt/7W41TgvhBAHeTJg7eMrix9vVRJWkEs7QL7PSPt7
O3/XEGxxVjx68n5q+5CiwnU3bC123vvglxIYPjOVOb544Yp25qdZU+RNra8iT/xL/Gu6U8p78xHP
wy6Q8qHYmny6Rb/DgYlRDFAhQKWwXhYZ0vFwNTEJ6sFkFxu9OYPtsFWU/Rf1/Sc85qhzoznXbJ36
s6D0bLnmyCV1OMF8S5iiReRYoOawrOGsR2wgF4EON5HruCnzpafupk9MDu0V8zGw0WuUGhgOLkjb
3ikTG3IGK7HMQkT+EDZr8hjgKyqgvaoeFO6Rni1rdxu6W631K3cJWvHFqX7wwYJHjUo5qO4XkO3y
HWFouqVDmOflEG57Lv6yR5N7qj6s34big8089iU6GsYFaEs04J7pT3NA/CTiGB3t4jLjAhb5giXW
S/7FY9xk98ZZoor+Ux3c3/GdD5a98hpnn+aHiPmPBT6Fq+QKQP6gdHDMNVEcbcxxQ30r8IEhv+zN
H9WlvbGMUzgvBVZ1zcIxttA3HchWcLn3obE1bvqP8MvdGDApfFHh4mwxu6cDYMOe+aEODHjVBp+c
rjI6ZdQ0/YpIVkzfcPr4jxgHdGTRgWNO71wh0Z605NvS7ow4zW6XoDNK+Mgtv9xH07cwlx6GsM6L
xljwyz5Fv5oPhyQ2N1RVZJHAXikPSmVzOyPEoG/FjsYyz+BovvD7UhaSoukBiHkVFMFjl1867UNV
r70DvZQae0GEgiCw7J31MGzyL1AggXPvh1fjFoiLZp1dG0+uJbXXlF/AJ4WfQbint8n/TcNmyIF9
UicR3HRE4NckKwcj+okXjN3cOfhtMHmIrraLs2zh86DN5F8KgU2AU1227dHT7rVz7gH6wZHCnKlf
xc2ePxyMr1b8BLgqvifRFeovm+V8R2YM99zXRNuzYaaOUxiEUtMwgK/H9543xqVdJcWnq305NFP2
0nDomFBY26KXFrb35j/HOAT1KrynV3ozkOoGItLt3SwPSgrbaWUH69Hhlb92zcoNTsVOEi7Lz8HZ
ZcC78KS/lodhlDK60s4FBxbL76ngi0u/bnkAPWOSmlrRWScR7ndG9x0oDkCMrl3DGWvn/3q2g3Cr
7Rb1wPI2tkdTXDtYDBNyqPlTU97MBv2fZ4oygu7uKu8w2e6Cbyo6rv5BK25VfQlRDlS0sxcdGgCR
ivqZ1WfESLBT3DTLrxo6DEJs1CujfQuFuzBt2ZMOS/6ViUlukk4rDxuyDJUHRM8QGJq4QPyX0/qe
eO/oxEsMWaNjYTyU/JpM1SJKb7PIEKqJ/YEKP2GCK9ynHvp8S45Mx9//uYD05Cghm2hYAIe8RVit
GB79ScqgQ4P+5OCe0bAGDbDqFRpnzDUQy6g1xKTsCww93aRf65Nt3UXvOtOCyVkU+Y3PViBtG/qo
2BgqPD5udQdbJ0M41D3nnblTZi71tMFZ8O+nIyfablQLZV06oBYlC+UNpngGBCNYSgZnaSGflDzy
Dv5O/lk2IQpaN1e/zfEPtRyGEuoVdgofqTYuQXRVOkjQP1kcLXLyglfjqGlfVPXtP8f96oNPHrMH
WC99J5eNKFmgN8mHctprjIr3aBzG9DxLIAFMNP7Vjgagb8cXz6ESH2HwfnTYzuV4ANXnqXq2iFhq
IgCoduYV1PY5xpdV4FdaSOIxki39iNWa5u0AiiKGBcK/AvMeUvrE5RPQAApIfYGCt6sdkEfYdK1F
ZetADwO7FVJ2FJuxiRYqkg456rE7Nb6ZGVzziFXBxeueoyvWVu/t3R5iYjUttWD/PhAqw5DgOJdb
q/F2IQ15NPg6l0dtvEsam9tOpYmso01+HbFoKZG0MkAuAQZiW05ARH+m1C625RKxLibnQ0OCd5sz
LRNgQ+sRGpn7TOCHk1u8bEXp2bsDQDBoUuZWpTbhcBQ+PzMwHrb9UPPzNIKBPpjKqcxs5hCMPpRV
P9xsCyw3CWBCbN0Br66mzAppdukLTYve0DP+Pj6svMtsp3sNrRX5V3DLeLlOvukMaAilbyIhGls+
EjMuyJ8BcdMxAN4E7avyNeYwI+VYN0qxGM5NRaGrn5BbI0GfXVo79T6Jp0P96zhndAJkicir4GUd
2GktpICNSK9TQi8XyAOqB4eSZ9bdeANKg3dDbF2BHi9nJ4M/ye0BKcjnzgFC5SWSc/alNaJFOlOn
l/J4dVWD6p7vWIiDIfqEEm1QnysFrjG7fknYGfNV/7TTW67m+LG7IL8GsCX0HfNIFfFjwyMtWgA+
qF/WLiWAch4SfzRiKmKMAPCGHYN17+F0hxK5rdakHA9mobkDELhqvWcPE8VToNyx7B3/G8L5XWCe
Xuo91ZiGa6/tZzYGgw6Rmkq1LcwzlHxTyvgZMxWMmx+EhbNIHK29+hFD/B01fB4QHuid7qMcULEe
nAOSrH41q/8lNWWd0EHIhy7j6e7DMMyTqacvc10cVSnr5UfRSn66OiQNUfeVj2JOfHcYHm6OUYka
vZoExEohssCBNfLn4FR7VUnAGMGAyL6dGYRbzzsaGZB1yaZV0fuOoZuDOscyESr+sOpNhqcJIi1l
HDHFEtX3XMf3IQaWIlwYHIgNDxOt0Khx34Hl8JMudlu9NVH9BaXrCyWbvUiBPCkZ5vbOt0BU2Heq
APg5iB4NCCblBNIgxLca7qy2sFtcg5EYAlo0soUVZkLhZmD9CtuEKjgA1t0vEr1YzugNRNwzA9nY
Do1J18XBw9LWnuMH+DlExbjSWnfX02r3SDBNn3lHUNfnVWzdHENA3KZHigimRb22YgGP/3IrO3zK
GZSkZQzysXub2xHfdFQT9cBX+/Mg5qM+l8iD1QCQ+sSvk+Fu69ZhUjxwtsvcudm5ujP/0s+IB1Yi
RvCq0AJc8+R0pIIMf0ytYTDTB2cvRMyneLh9f4zj6JzHdMtuomJoEMATiBKOgQ2zI1p5hTjpZfOW
kmRzcVMFg25BAynidW+7axlsRJFDZaC+Uc9xkZ9QyNA5hYP+iJpmASaMseiOXGtzleEBIfuL7wbs
rdbZpUG1zC968JPYxK8mZcBBNi4ZRhepSStWH4lBUVwd5dsoc7pJvHgTBK0DONBBfqu574JGLbGK
RcYfZQgbNpeIXDMcOJ/1mH3ECNyooWBOXSJyVj/Alr6ainGosT5ss0NqqduJElg40w6dgkmpXl2+
YubB8HIog2aNMS2/eaHmvs7VbSNwqUN8Qe8WD0vMXT/y4t6G17JGrGsjz7ti4fcE8yWKRtYMw9LG
RK8gcbZ18Fsp4l/N/5/R2tkm3oDJp8Hham0m74Rv+Cv201ERiGVkWAyrURtXtRsdek3bWTyG2k5x
fmEU3GDqUYkH5M5lregnebIyU2UeRSbwmk1GRRjh29t8lLgxxP8hkmJ23NH+6Rbzq2IeKG1YqWIr
BHQyAZrN9I/fNNQpeXtKbuy9NdTag9LYaMnEquhpjz+NcrVAVMj6JmXM37cHfQK36dRg6PXDHBls
0nW6DFhtbMBn7zOzwL+zdJtMFFGZEsT5NlP5UO7ZwhvDdQB80iyapx5HC/k1xuht0vE2ZtpKj0uU
Hy45KBXeH+enRHze0A3UzW85NGcxtvtwPHhefNfG88B0fbpE6N6QIr0dIi8tbjJUB8u+egzMFUyu
mFtwELyakcPWQ7/RnJF0riJkQpFEG8+qh6RVgDk5/LD5wrfJuJTjgEeI47co7IuXkIlKBl41Wo03
Ch9KNcXQboZ+HgwKIivf6+LC3wZjfuR3t9BrRd0tyhDYzPGLEOZh5vJYwP1cIjuoSpz/WPslOAJj
t8b4tLM2lhJ86hUEyc7ZJV6PUFo6wlQsEP3wUGtBgnjielljwh8iGzfHxcXsiEFgXt86859mTCvL
eqsG4pfxNTCtKiNUBZRryhbFYxiuQCxvgKeO/T203c9oRnG1l2gtKBDomRgr8IWIbSnv8Jt6R1Al
S+zxcID6uc5T78XspsOcINBTop8/ieWQrBOb6QlpfWAbhgwvlY8a6RRDYtHV6kagmagEwd1A4rxW
0Zcb8Sxv1OzNQ6ZBh0Y0FhAetHkTTfoZdr8Q2SWc02Ukw3i4mu2vaBrQw2R16xXrNL1aHOCse5qZ
hl8NvsNs7Ey0OFCxyDrrVimsxuZLY6B87sCoUB4BZPRsUF9bgoubonppZvUaztdL1KCl0c/rbIb/
mzNMmF+tkQ/W+3HbLmqq0oozZ4JYstHsdxi+iQzhSPA64Xcb/zRQneDq7q2geq2xKsNxnYLaVZvX
oSFcKNzcRPOArWYfbTMy+khr1ONVH4lzBOIYJ8+PkbTUS0nIQRwqvYQ8xBlHp9gmOevl+4jJvJYP
yzg/yDSjWLvEHRmbc9ZQds1MqiXpgt4mvwpD7hkGxoj+Yh+n29IaXp0QUIKjvo3JvJoZiZVQs/V4
WuXWSDWDeIf4rx/jD66LYHPTaG8tY7vGeqBA1Rv2UpnB4TKBCG8aqjy10gAvuRFVxfyIVZCUlbUe
puYGHoQpbkS2ifW30qmPtBxsRIPZ14NPUyMNWUm7yfoQU/niMWel3/Lc7GIgdTbNymou6vyAAEgw
HG8wquHVkPlk6WpNxUfLsC2eUfe95JiaYQ0zsLFJfZe3Zzuo3iROc6HSzdkqgHgDQ8O36flN7/Pf
InT3U/Sccp3mKNmFA7xAOHKw6D4rrFjcpscOzDxnIPsV7SKc65zy3GKeGbRkDYqibMY8pyS5KauY
2rZNuhNtney4UnYGgq5rTKh86X7iKj2Iz55XVmpntZpew3wV09pqMUpMzYaHyuBcsw7jTEMnV13K
Ptd/Sjr3uYzWMewdTaNkBAHisXOKE2pxZgzRfIxVayU+Ay0+CNvwa43ZYgZld7aXkT38V0c4man3
ccA1BB0SumSoqS6Y6nbUto7G+sKqPBbU5X4W3/XQ/hhm/ZFayotT/8bTPYtzwdcH6LNWCrpSsCBr
920Y0G1BjUaGMiJ59BsJWAiA52UNBELwtSIq1AP166C+A9hmMlynD3dysKTp37PG3pttB18t30Tq
a9koe8voToPp4JQjtK3hMYd11a3aCzBeFEfeuNUi+1Aq8VLRqNFbzFbE+C8rm/cOQZKydTF2kvMZ
iJWBftNHgp7RBMfMRJgM5Yk5Rf8lrPYhM4YIcl3lJ6OHwkZbXfWMXEUahru8rxNFIURo97JBMWfW
05Ph4gScueVRbXCQzpeDClyodS+luxIN2uRc4YwarSnZOqDpfgpTNX5R1eAUhsMrldnOIny0IqSi
S4/29Oshapfr6S5n4ho25bHrYGxmw8UYp1MwK7vWJgONylfW7gazOyIYt/boMrQh+06iZQ8PzmA9
F0X20fG812aOfKMH3saBXww8CDQv8UHqsE7gcXqRsc6Iv4ACF7jPVyN7HwfsHUz85LdhREmWSuNp
60zfvZnoL2LCEYjJxASqHEAzfkdiofQaeNlHUPmmmr8ZOl7Ooj1HyDVx5efButtIIVFyw1mVorDK
hgJusEbGL8kK+iTaFNvMyL/VuOV00YaX7Qk+wC6aPAzgEQWfTX8kpZc9T5nCuitXc8hsM8JccyQt
m7g1mwrFFJ4rs/fs5Oxfh54QMA5uWTWNyyqLf9GLqeerUj6aKthrmQegi7IIb1y1GBGKSHzZMqcs
ONoYnYcAS5EIVZDIPGSc4Fj9SFOxsQgMsiRHGJWltNg7CfNhWrmeKmymY6HJ65bZOK6LCr8CY3zw
P/0Iaa9RD9PIJof+QacrmjJxNniwQouWnWfubRypY8xzLFu9tpm6HRGeGcp5lVNm1BiyiII1NbEe
TvWqV98rAyiSDqMzrVCFNvdja0PTRUNqyD7UGFWoFMG9sVQ/q+lHxMW/BNU6DfPoVkfZTy3XtbhW
+rCSEdBBN3we1MNscz7B0nbTpRzpWwz7lpnxzujBS5c9qWM+WYH1n9qy4tH349Y18SIImx+rtn/T
GJIGF0NBASkzrXc5vLI9wLjs6HICn5n+ZSEoyJ59pbaCevuvdB9Kig0jp1x+66MTxn+MtBwn543V
AAF4YHSa5TzvNRb9dQPqwL51+rGau1VM2SJlOAHfpwjdJrX2ruQzZPfxPY/M9axQjxeiOdti+qox
NwlLt2RCqEMd69dD1X45U6Lu9KZmj8QOA38BHYiK1CrCeCRZK4a3Sbzw1Fg4tKi1sbW9AjGiFGQI
QvIsDjqWKkqbsSqnCnW09phwj9sRNDML5nzAWi27lbQc8ZZYjWQDcr0cnKIYLh2ZX9GnFYMsp8dX
WYc6i/w58b2IrY0d3DB2GNUz1JlFiA0rX7OTxaTMs0BPXyyKmaRmFcA/l/bWOXRB90I2VjA3uHWw
c4fxUYRI7vNoR+mwmaM1hnkc2iYWmaFwdKhAJZrYPCyGCqr6McIHWtVZCSUVZy5WVewC6wPVcPKF
MuFmAPUTOsYbspW+DNp9wZCeHkEGLH2eN26bvdUhwrcQu1MDYMaurcbrSK0yowWlD48pZ1uiQXJK
cAE02+CtaLtb4g4whJjlRecaHaNFWcJ1I+GUhkAaZZNyw2pFRcnl3TCD177q3u1aHIqMXmHW9l5T
vmZThoLy/JkpzkNzuuVQRLs4ald9hkgYDzamuCnrBGEexqs6xXTevLcpTs+Myfvy3Fu0UEHPCLOo
8gOKMa9ZGjPNToBzZQxqyokFTpJuUSsLmnU6ICAh3oypfIu1cp2V0S5yK5hZeAvXuLgzA8PnnJGU
0TL7KCeogNrrIKYPGA1LG6k8NbwXk4mnCMYABeBlcNnI3Pl9cW3lrKyHjo12Ztn9s1jypnb+X2ah
MQunBzh04HXrpmHx3JX41GoYR+CObte7wik3jhIhs8cWBQCGHpj4I7RwSUNu67NrEMtHUQByct1g
WWRA22BJ6loVms/6lwJ73Za8Jh2ZEnAmbYwiNsuNAps8t0dUuz3LYRl1aygnjQ31uUmqAp9lMoJ2
RLlt2ECZ6s1hfKKZD4bnqByvOtXPtPJ1zhkyIbeX6s8we6cNpVqXvQ4CvcmpwQgbuRkvdxFAYrqZ
jndEZdZ1VcBWH7HhTr+0NNpZIc5VVs+QxaVMidF2NlqjBRTHTWPTAZTwnrRrz8gRJqAGN+0bQ3aj
T30bJTzcblbyNxsYpaUs6RRdPsD6bZjb12ZEUNutf+tCbAiLTizFfI5liW1ZkiVnyFvfgxzTJDne
KFT0TH0bSk+UyD49DXXu0YXToCCtVa4p2TeDkbwFDF7CwluFk3aINJTNm1+rR1KBUYDbMfyP91Nu
fASRnC6i8mh0+wKGfKl7PyHDgxm7UdEWO7sRmyF6S0Pr6QzOmgrtKOcDGZoPUfOR1eGFwdohciJY
iu46ZBMRmTEOte1Onbo7oFpsDKYPzzUPukCbdaBCGml6eBdzX5xMG4WdGQW72peCK1S+Hi847YD9
1MmpYzPZuG9wUl8CfxBUPvOFtj7SEe2BMljXzXcot5aueRQIVAviDppWL8701SKzVCEENDPfY4Gk
/urYBNTduNRL8SZbOTooyaAb085PhghgIDeTcYDs8HKSuU7rGgT5wdP713QOvyYrW6fWU6s/5yDB
tss8jFZ8gEP2bw6yJXuGF9vivqv2JiJAjjbn2P6wRfklRoAH/OM5M/qcnWU+eESQep1GggKqXEe6
Az6PrUHzkN8lvyQFT+mUKbHvMyHJyQeAPgEJQ8ELCaYTvifrUOn+s7z0HlY2UmLtv4HwHLHinsW1
wHtt1KulwXmcOhjx5a6cEBIYgn3GCE8m7ASvhjqeFkjo06Fo2Wc0GJsYWe2xDL4sQ2ytcThxuD/Y
MQe6DXvRBdq21Bw86azkNHvo8o25tenbAu0Qvib1qzxGY/GcGAdEDpeuqD6jUvHTSF1UjMVDStIe
EZoR60juXAmopgkD/FOzoeTR3ESDbMvEMiVd0QrWfXDSmW1jtYQsCdbzpH4GtYx9jK8I6Ul0kwLe
ZnumMQq9T8ROF/JLI3qjmEYvSXco6VyjdviIQu0hywzRt8A73oKUWtYLIPzZ22jGAIWfOZRA+PRi
Y9XBfoaKT8wItAtDo0o7yEvLnqyhKlHsYItSLmOQ/ZxhRRv6zDONzHpBhVYq/UUDY6nmEaDKzCdQ
4yubTjXdm4mxakGycWqZ5FsMnxqGyRFCxxaDV27LtqlACSvN2ovuU9W+SUX5/mA2Fxmf5O/lFeFP
QzStLZyo5hpYSLXPanNhD9pGmeWG59qDHitm10ck1xY27HM5wru3gJd7Dil63suasAUvaGvqyk0d
pyuxUdZQ8ArgNJO8pWRSBY0Wsq5GPFQuLftnHnDDjHHwNUglLBZFiAix+3R77dVtrG0XPQptgrJZ
irWrRnukiuwRpyHFO6h5+O4qSPlMayIj573f1mTQGVMrvfrVMxOvDb9O160r+KHmFnnTBZQYTHaS
bTnE56HFAI9KS0pk/jPJKCxpA+xY57tSNJt8aG+jgrcfiTKbD9N0A9yOaFJ+ZIUw94coP8zxlbk3
eSJobgzx/p4lEgtCP3DPovHAHmIx/4P30tQEHZnYJ6BcE6MhBBww/A4GmXZfQoahxVgA3brOwQ8z
RblslVNAWJCorUcsujH0mJEWo7SIKMxHofoQ8mWI7cbiDV8Kua6pC/VTHiUOhk5/48TgCjNr4VX9
K1xnhh59SXHN7TfHQ6zj6MdLDHFHdNx9OEEsL+bVpCP5xgBIxrOuZGI6oUMdsyjKlNcQG6H5lKM7
k9hoTlC7oJOIKs1wzJ17Gzzm6J8+jq8xxZFcn7QAdftkM4LIlSMtG70LPi3eD9veNE9aRSQwASDx
CbGvcWIAxf2FFWJSPns2yxm7I54rR4209MLTJNvyt7V7kWtUeXqkWvvIZpjfdkCE1rn1NsIQ5lEu
kELkt83wGCn5ecQrw/q28EVkWfz33MVFTkn/JkOMiU39MLIdDrtzyxq/qKDFMDHIsbgoDpFUvp0X
KVonUqq5M851J/5ip4ZGB2A/7lgg3KWMCKk4Rv2NcyDXwwK3VUYtuGq9jE62KZobL7XNFPriZWIA
6yL0e/OBdXXFXreHIWS+leUXJiYmkwRGf854A6BOOczuLAvwv0B5pU3GlW4+ZFFja4/Zw+Wt/bUT
dDC7cwfKzALU5RGwtJmZo8E4KlxGZbNlRVrq2adEZspzJvfqNUMIwfDIQte4HZ4Q0nnUHOQC2yE+
p9aceVYye9UmSOSQbqzdtPXGiiLJnltU7V2+oji+12Cv5Vg6ntujyLwD+1prqtcry9jkDBbFVe/y
v0mMU18jcIty18C/JQZ+B6TQuQFmiGOtfmAP57dsi7riGTj9QgbMdkxXy2vkfKpPfqeBoafe3iya
q6kwNvNI4RvvQwIjznsnnrXcmsRNse3yv6n8oPw3dnijhsUZ7GpUgdn0nkjYbRr3kkbY8j3ot3gp
sVIe573SISXzHKqzjdIpqpU5U0AX8xDmOMNGySmnZBx5b5kuu/BiS5uNHjKwJHEhImUhB/ty1/p3
pXlsjMF4h/yM0jEplw5y8G6Y9lFWr3biHuRi1IwkSEVuyRCqqPatVvr8RgZDK32hIitRDGf+jRGh
boCfrG3BIDgxU4DuSdCwXdYAxreCllR7kKt5HmGlWOuaDCavbVM9qhqkikltXq9G8SRd8RGks8q0
rJIrFS37/TFeBzQX80XmiYRrqyiXuEAbn3WVYA8hwQ5gCRyVHZXiQoFgr2STjQfM1tIPFwR7qC5d
kGUs5Kge5NpDHgiFjldlORXAsyeDrz1PPyWyIebXR09nk8AfzpBRry4IDNK8xmyc5C6FEQJ1kkbH
0i94WewEmPgBJ+FOJX2xdwfcuSB50wjn1BQMBdYmOL9+eNP65181N49omPi1oO6El1xvNEqmQPAH
4ERubON5VoBNWFGa5CSX5jNZIWl/FoPvta+CLPeiZtVK8DBmpEKGTd//nSqdxaEX0HKaEesH3xsu
GAL0xZPbK8q7y0wNpQ5bA4CwbXGDZhm0mSe5o5Ivp8ievBsZ5FnSx4UvsRm0qANTPEOxXmZVjoFD
/RwhrgFYpWPHHMc+EpJLuVS1mVDH/Y1drPfIB5xSXu95yOBEBcg5+IX9W2WXsaGkLBdyBIbQNid+
WLb2uaYWN0G2E0ryzaTcmK/tJHAgZPRjprc28uV2oTpI+EDR41RijC+tBNFk6BXBy1xM2YkDzA5J
Pi/gxAGMH6GgOx8TjjuV43RV2Oboolm1JMgkKlbyUxKpeUZcEpZXTabtEJmTJXCI/nixaRuJvRmM
A5G8j46aedUQe8gVZAAnNC6urLOq8DlAcZ+QQPIB51EXlOw2GJVMvnwHD038AO9pwQAaSF7pF9AI
GtA4vspKzhaK0XV/yrmKXrmZwXv2nXrQ2LULrqolYTWAl2VGoEBj0s2PyREaVnwXCMLs8io8nJfQ
2H5q0bDUBn4sjAkG9iaNb08IVhTWY9qpp06V9WgFasRunjmAvvJDz44yF0zYjde+ysCOYjOjrWLk
w6CPUENhxofiHluD/N+JeeY/MCbwWOIypnvpsY8Nn21Lz47BXOp32WrM71RYXGHEBv8WvgmjNv6E
XD6X0pfDWfKX0odDZ9+bYBpGJgv4mfZZjgyr+cYjV1V+acQz2icVX8VGVWOHqzE049eSQ6ejno1I
9+DhhbhfBJCY3i9lLsA6GsRTPJo7R0ViUGp1qO4qoq6Xn7MX8K5K7V1NwNoyhfEAnLreUgLvSkxF
0NHn6xFal8MiWqloJQ/nwIqG+yOhWFbMJv4gq0q+UC5lhbvj66eEiB77uLmQ+O9DzTRmQOYD0QQu
2iZHqo5vNNG0qDUWHC2YZ54eva83cuN4fTbtbvadezJkQto3MRZ6iSWiBbl/6cz7lBi2kKsVO2dv
eCgsqGUtn7kT10LeI4Y/cb6R0TznvFF/VzDy2ugowychWNzQ00NVHv+wI8W2DvqtuMW8zjJn3gvI
YuIRscvlaXNx2ALIXecEgUUgcQN5Deh5cjPJf0DhNEpX0g4SaksdvJEN2K9GabIQd0fb6BUCpekO
SVVU2N8sC4TzPufYThpNPXddfig+gO4ekHinmrmnQuLBOLtOfiBFNNabDm4sBSEhwBy4cYtGzbTv
2HTweSNQb4Mb7aSBjJr5fEyXHNXKOWO5lLNZN4H39UUi42aV8w2g31xwTOkD/HGL4jGFrPSFlXXi
3LoL0A0RhcXA05/vHcM1+bblr+jgETxmxAk+IOUMjmMrCyYVQDHB1xMN6Xs8dpeylFXHej+B2ojt
R4f235y8EjplnSbLvFLctR74SP8hv9/BO0DY6FezG51S6EyBsxDRs6lMObxp0AdpaqSFKCN6Mf7n
KPGWjyhfO5m+BVhALPmKiQsFYoBUKmCSCPZ2nW84v/q0LhRfpm4TmXV5vjmaBDGCluE+61CWjOH8
aA20dPJdIIen7W2yzg1Nipvse6XDXkki7Vk1of2TIXXd3MLmL/sTmf8/nlImLlMWizJuc2MMS/4F
ZSc/IkSYnrNTPMb0KatZYhyoRDIsP9ITaL2i852hrUT6oIaRJgGWxFgZ4qAIn8gOOGyGzqc3F308
k/2I6TRYCk1vp92onOLuLNteXi5hgbyIzpoSnoFbMaJzvKV8RATf5qy1Cw+3bJdtG+Q+7iyxxsGy
vvWx9dNEfzGYqss38fdG4FlSBfN+vYIdbd1+Jc6XbHlkl0cdQkUp8wQlCzV8S+FA/0J1L+dsKgwr
QxNI0EswFJgBkn4RVZKiaWfK2fHadYE18iCBS0q6dDDOGxpYIxQ8WFcx3wbw1k0LDaU0RJIPsjkw
hmnRZ86eWyu30KVv6CyS7Wtt04EyimGpEak32zwHw4Xt+VT/1zVrzl0dOWs9DejT1m1FSpm+S/3k
8EObUxvu1OKaz0emk4LWsgDIy23iA0lLy4gyky0+J1FhoMDr16vxZP0RSIgugChraG5hwzgtbfeI
Zem1s8rRoFefsiyqy2Q3Cn1j09uVoP0VXBXiXgrhE8S1nlpCziuCEdQ0cUljV1qOC5tGQ045p/4s
e0R5UC0iYA6FAoSZVn8kzMsLhKCjizM8JPw2owpLhPJZWPWRt8+ZFO3N+Y/37ICCzlbYL+UaCiLO
o4a4+VmGr6SIjgUl9wMYBpGLwor6i4aBoyiLfDbI4sZWlrqKIckYAiQAcWRYLIC7py6W9keeZjsC
iM1Mn+hAyFR6f4BUk94oEsiHjDAIinWwrJ0DSc/RwZNu+DJqJ9QkWAizN24uWjqfZEKSL44kaRjZ
RrEOso+bs/ldFh4yw3U+nS3fyz9Ime9Rr2USDIn7l4kACr8vN8NiTDPhhxxjSiWw3AQVgOkzV4xS
JwrsNXWNxMLKgjVN9G1Mw8H1TCFS8xBaAXMLUtt45r6J0JflS4SwtOMTALVmZ9nvzfDurCfczAkX
SCxJdKBqA9bksLD9sLCfLrIzPUHDZejUaUlZR2dBdMNbt9NBkvKhK5wT9KOsoVVwDDnX27IfhPUQ
7AI/CKwVz1v2slbwIyO4xbiVjK3YER43NwLF0BWybGZmVE/PudLf+KXHs+d+VTjqELZ5b3g2LEAA
yRxk+JAiSH1YxPEZZejQqk0yMAkdlhmQnhD89MRRiF7kr4L2+UJeaPC/YX2yu/hH5sX8AECEcEQy
+hu7GyPABxKooJmm+uuCB4MaxugKRRuMF7zxhJatEABeE69li09QrbJ0y4lIJWCSVIkyRAEcSZeW
cLA+Wvgi2VJ+aSr3jQh2AvRhhAuejCeRsBKVSTzW7y08QtP4osyT7StFLCkp6PBMsi98vIQJvKFf
kELkGQZ8hxNWjLk3caFtmTrJFjmL/3DO9CDpMw3eDM1gGZvCcFzSMXHf7ZJFtyNbf4wBAcm0V1mB
BULAOLrTRvPLU9yBkJOgP7kp0EGSs8BGoTzDlbrN1kzfHOZyGbnD8dJjRB9Tyq4J0rd6dgAuy1pV
9gj89oRu/pkxotNub/83SeDw1ToBAMMT0iZQQtlqURdZyhtHv8zOZMqagr4jrZmbMfGB9XIcOBh0
a6QgABQyH+cS4NDoK9PYcFLHdmMhHVoxsc1XqvUToiULHDO1sw2lBd1Lq/6LWIA6zV8N1SLM3FoM
wwF6CznFxntyVvHSXUl41SjOfcWMBjAfuOB2kGCVA6/YAAKSAqprbiQ8r4SVVn836Xv2d3bG/gKI
838snVd3qtoahn8RYyCdW4qK3SRq9IZhjAGki9J+/Xnm2me7V7qIMMtX3kJaChEQxzpRymKAEzk3
GYEMiCSyAXZ0SjUjEAMVW1qgm7yERrWFS8TOTLRr6ILLIBZnRJEpNrymIj8WOWUkpi5jQTEPUipk
pteEgyU7VNnNS+2T6MwIAzEfnuMlJQQHm8siKeJeNeXup7eanrTYBilDs6lxGu+YgqWy5r7+P6YR
OR7WYWAGxYoM4YTqhqqvVSwc+rW4rrz3ODyLJTVAd3UmLsK4ZvNVs+Mr22GEQssU1yxgdOUMnxcD
ub9Ypf1UH3Asw2RPWGYJKBYDmXWYOc/LFwU7jEg0wGM3FwUiPld/zNhqdBCx40FUH4DrxBOJmkru
v5hXTXoxdXK6hF4sHUiR+JXcP8aPxIXDRMWlwoTreYy8FDupDG5eoLQ5XdWgPtjlrlrshb+YyJF4
a4KPQExA7U7Xe08lPK/M17IoEHyAb2jeSYkNdR9KFAio2muGGsRUZIzqj1BEFCS5lsRnE1C6IkZg
qCTkzPW+SWzcTv9Eh4G/oALIgCakYQdh7xBJBBB9kYtUSBnaAmlICMQEoHQilgaRhz78p76O34eM
mIEF00t70xNpMLsTHAcGO+NG7g8cV5SASGktRvSozASUsaMs2NTAmgnBJJa1odk+9Tnzf+gsj/CI
uSSge69378GnIEaE9MGVFwF/SRcG3M4LR4Z8/aatxzWIiarF2iduFZwL9qun8aFVu7gihKXCFF40
TmxCmzLXYItaBwlW1vtxF8OXy0SboIiuZXE0WBpI7P4fViFAhIgYe4dYUqhDa2uzEfbhIsOWziLi
fcKuzfcsnxQkuCRatWfkM3FU0mYkAVhRisQEIcsqfBUXk9VabOvpoYK+XFKOSGMBAI6rOyaE3Hlk
UuviI4bBAoiIyc+WkmEoRgZSspo6jP0OAEKP0Qxh3ds4DTCjCy2YwIJhAWLrJAwgw+Ju8eq0C2FU
wQWDGtsWgdUvWmnZWKsqp1y6VizC7+hCYG+Lln7dk0wX/jP6Vl5UPVsUpLFWbnGWmdjRIm2qWWzv
dMy9oQjgsi5gSVBe/ByCeZzBhH3Bbzvk5s40kg3s3kgm0zYtN3wSy7PnFfuUNwAqM6rxp0dA1tTm
r+fbq5LJD74rj6zz38htYJ9o0JxlXIMZb2YRLQ7YJSZYG6xI2J7PE/njEaHuCG6HDbFXzK8qOY0M
ZSRE1zhKtlHptbAHE/JtPdbWRWP5prmQ2Ji6CVOq2WvKnqi7nuyf1BzU8S4p+JemMWhgJKMSUiya
tb1no1s6oZPU1dE0Twbg6usKIa5YyB+yaNoYng5QDiS19Uz7AOrBcsyun1nJc1aYSGE/qUZ1IGGJ
ZUMIg8kbKbfyvwBOArEX4WodVau3spzQnTXBaWAYdUgB7ZnGHZ0vvzeohxGBdaU+rRBLpdSmCXBS
JIuw8fXCPwtKh61oXyxLMcuiWpmwGUgj4HoxsCoqWe+Gw4Hx60BLpVGyJR2uwTMpj0ucB2ZM7p5d
IpwqXhjqcJ2QiqpZ0oCA8NaVw2BD71XpL6FHoG7CYjUCI4xaDU1/Cqzg+TX5L6tg7EI7AfSCUSuo
RfBvMQuKKswDo/bOPJQxknqTR6mQUcYEsK1gM1yo5rNPigtsQbLtcLQaNNQimktS6B+STMkEuMtb
v8sDwtvIXURtBQaPgCM9GKwgb+1mRF4j9p+xXb6Hz3cxuDRv502BhxVjlxFKJVZBUjlBih2GVgo+
+tKDEUvBMYPznFWUIEUVJQNLl5pUXaBvSPJHniWfr2fvRa98jjijn020udm9NpmFrIRefTEOaH5S
Jp+RzE1Ki7x3PZkAf5TfILyC7mmh9stUkEEPk+cB6axt3jxi5zh9mKxBVA9y/Pg0KsIjkXyb5Guz
AJVkUf2qNEC8Mio7RKv40UisqYj97yzoQdonzJ8hWllSQTS1eOIpawpyvdF8RSVuAvWuq9vpAE9B
tEhsHDkr69tiFbfTvwfxddnAF+UGphJcaWxnSkUDafOXvqhYYf2myqic7GWZSlFY0gpmcZ40X4hL
Ue2yMdUBzQmcCpw4EB5KYzoFVOC6WvNl00xT8wHpEBMRWDJuM57L1gX0uMN6IXDeo47qACtbrNMk
joIa43BKDEBjC3KC7CLQlWkGmZ9d8skOCEAk6XFlfqwENDV+LmPt/H4Miyrvlq+EbuObghEbTv98
T7vG2j7MDm2U0K00/WYIrkOfzqEcbLPIXkXCnyLbg882Y8vHwgw+MwJBNWDWdC/af28A7wo5m6Hb
vkLJxGKNauISaCVocGB8mb6JjNfyIeh03DtJlIbGBK1kkPvyHf/5mTQJz0ix02Gp9OdPPknnKrt2
ja6FAYALtMc8I/Z8NH/MKGIj7r6datNGI/QgEn+imq5tNPP9+ZhizohKMUoJVaZ99ixjNcLYUMjE
edYY0b+IuEoKjAwrVpxXHKIOvn8WzfrFyllA2jG/ysRcaswzCkq42qfPUznc1WLY6uP+2ahfk5rY
UYHE26KhR0L9nOCaSs0PIGfxvKc21AGMeJWzMozziXpOKEg18rFped2O3FaavbJuw5Xr6PeLNSmB
xvOW0kB49k7GnLiw8F8acMJX5Bp9uRr/NOgRnZLMGq1EhCbLKfFZnko2gacCLVQEeIAthecRL1za
NdlF7dcKndhsUFyz3z5zOKuQ1Ng+x0b7iEXfjJSTSDWLCmxEez+Pk235bANC1tnIjGNB6Dtlamjm
FK8HnyOOrQ6mAEgJdzjXgE496QqCOO7V6XNsF2+WBbytvIj1mQzArG2nVtFvgv9mkT+Eig3AmiMr
aucLUFMPXCrKR78r7J0ADkzfqJWYTCK16+d2MyCfMktlAcLLZmVMmPl8LET8NsBCJs6sUF6gCeyq
sLABwM9ehB+kFnH7ONuUqxJW+PDZeZISTi38w8IWQ6cM5Ea9IGooGrLMOv4ia2YlbacjwpQtpffk
AeQFsZu+O0PijOAnGJXs59KWkB/Dgt07gt2EkE2r63cF53MKXwpocLHqYGA3Z+BswGahqXVhtwL2
VM4S1FwmTIcYYHgjAvwwqNEde6LA/W6gZBkOA1pGgAY+Tqp0lKNpF2eJ9FWFKHhYMvdjX0WVLxZO
GoQFWO4CMLiEpaU4XDaeUc1GbGFCCdmYwnPsG1eiyBjHiBqTaVV3gUSUsgWpo0X2hYUoCQOs5Oiv
VR++bDQYsoCMLeeF/DOCe3p1gzOCIewRXnyaMVvvnvBQIIQTGocYmqOFuhepWoiky2IwmLEsGQII
UNY0JLMtCZzY6xhaaWFSVyeLBwep15yCFdKU1tawm8C4MPqpjSPvCe79ScGVfIbdgAXw32Y9SEEB
LN9qwwXTXXuCg8o9GR59056qzHZ1aTKLKA7XZr5A8hteDVO7zgPxWfRgGwBiMeWWTnSdZBbYpBAi
M7L8WCsvBfv4h48eCHx6Mh/dnJb0BCeET8NI7s+ZhPksnkDNftNrg2EB2StkwTW0AXNTqBPEDaKn
zuKhYiyM+kNJuCAYgIBH2zf11LVAk+P9g9/qtzT5VGSE1l7Jl9ZejPxncoosJchHIn5g2gL8E7NT
KCF9UYH5asMp23qqI+jFVNI7lOUBIwvDTnbW2RvDgkQ1FgNFD2VrvYqvfJT9ZqWPeM/DCkZiOSgY
ViUVuLhJr0mon0ZBCMFiENOXWUqsYg+oDll+RxPPiMxlrqANh2GXWwKnRLCMOC0yuGwUUQobKWiq
hRmVG5FSVo9/pdEXfRBpuEfY/dU6lSISph7MCnPeU14YHz2wc3/3rmLojiB2SKAzqiY8JoOxTjKK
7dSUxYih8a6xghGaypU9VSl86ajSl0ANCDWyOEXcW+TjOkYppA01XYUnWPa+3r/rWSNjIxqnx/Ch
rjOFUxsSSrq0LMEsl5NwlQs1GabGaD+g42ZB9KyDnNdE4R2Nj4s9VsE4Fl4eXnEafJH8a+z97cOa
1nQZCZf6QQUr4WjCaYDItCX1VKFsGFJ9eBoyAFrwpz2+yUyVpoq+Io0EjQ41xaLKUOaN8ZhNfwgt
fP1WPCB349pG7G9hyNpCQx+ZIKGKn4l212jjlhJNBaDMrRoGsUpfb9iq2OMIzEXCYpsi4ysw6VGE
BGFPaH5J5D/jjeYAA9wkhIygCO8jZo69M8dvAUHODXhkpT4DgowICZQQQn/KBTUWAWIlYqIDKMWY
6/cVynhXsSXxC8h1lT7NiCJDbM6hg9TqvcvPJVUfEEy4SwsUP6hlfN4pfbIcynWDKQaQJ3J0Lnt9
ra3BE7CUOt7LYP7tIfcTYmt2676nGNxT7OA6djDIU4Ks/dMfGDUl8bIIyMGMFAS+4nQ1GIlio8Yh
DeCuNC3VaczIwPBGAJ+7aQNMKafarZvEs8hilNuxr3xKWk8LajG6SuwdXClBMmorwLCE1GS74uYI
uJ1YN8hBUyLtTqH93ttoU9wH1jeQ5HgGiZZkSDHfyjeWeMPF8aEhKkGYyaXntBk+FJEfaEWpEfs6
joiobqmx7U4sZLv85+MT+aPQ/hDh40OACd4XNe1o48szgabPzCeOR5BdRcRopnd10ru0EstxEkBV
7zXIWmXnSt1B1Hc7RguQs1DGHpyYg4WB0rYE9vfdcLvTPynjBnfFaTAIFug//7vG1F5CRCI1BJ5g
eFEk7aZUudit9h2V25Y21xtYfDw5dSP2HeWPPkxJJ7sO/cG3IyMaJdqKYvVW7ZjhZvsFV0+ElUn4
FdkUgahRI5OG4Nvrxc0oKXmEfqdD/KfqjaNWKQf6JBBvT9X1n3wwsVel0MuqFHYY2fUHcX91lN86
TlHOUTTTimUjcEnNY7INk8cygSid0yUMbcDyizJuke3QoD5gCs0tJ+98okAoN5jvYXQI6E0mF5Ie
5yzcZwReaXVQzU/tpXpmDZQUB9pIALGel6aaxg+Ok15kay2PrPsELAM0DxFUWKpAYfK6aA5aBLnU
zcnLWlHQTHQARRcBgon1L4Nb+sbpjPxI0W/m86N8vqYa2o9lfOzavRQqC8ETD22Q1gpdYpO2kMyd
Bp4+QrkkJu7lA7aeN5zMqd/bLgDxFUFbZAxuCtsBUkurs5D3S2q3gnzzWb5YPzviuXvP5lQVyAj1
03CYv+QjZfmkpailU7CBJA1MJEuOBZKVsIlDoqWQzbnpfpWQwbmOCRV5jqwcdCBtcvvXGvNJ7dVh
O8fTmcrOCIRE4DmqMqbPksKNTQO5hhGTx54Y9emeepuY1Ua1L2jLZdc3eaeiKg7ut8KFiMgeQ6OV
CkkqIkvDhl2IorDOGw8KgNpaTH9xriwRBFh2Y0yf+UHpyP4Jm3rYLQI7pErInqLPqhsREg5ze2w/
nyX9svx7AkRAzAgKy6CVvQkGa5yWSDcEK0ZEleJz25N6YHHerUdchmu8vxE7apsDIlhKdTDQpuJ9
cN25pSLbTgHsZGzVIoMh+MOlHhOYygJ5RDOzyufIC3ij/dn3BxJGIC6aBHKKxlv59POMs0Ys7rtT
KHfSh0rooLXVe/V6v/GbA9rMy4TFsEKAfqtjKwm7eph0AYzLNz0owXq1jXo7yvrapOHcod9JqlOP
xIE6LzYQg8G/nmXMoNhqV1321aQuLVtuUfg0qDQRbWB7C7Qn/CkeiAxxeSnw4RKFWBWEAiJG1fpO
Q2QcL3Hx11AoiJVsXpjAQ19eRDlPTAB9nOwqI9kq9gdSP+g29OoiVTS/a+VDUwEX6PE+wqUvhy0j
5CxM0KXS4zNlaR0m+PoiOVcidcp+ksGyaVEKSwAvGLhUEboBO0AxwxO4VwHcJDf3QJpU26FDrAzb
8skcdaLj+2r9va/PL+k7/6i+ymu0wdDGdroFYOtVHDSLZkGFOij9tx/Okrm1CGfPIJob7sSZOLUb
zPjKs6fmPJ1PVpNVBdbKUVfi7i+adbYtPvP9+1B8ppfsswRx+sPj1G4lYfU0bT+lk3ywT9KJvPJA
/fbw+AYU3e6qs3Xki/Gr/4KXsus2Empcm45HSMVzg8zitN2hHwqLySX8nY3zCCzQyCP7rNeY2G8x
OV3GWy7VnvbtGu23cv/YhrtoAV9qCbtuTWkL07qtuUSDZQGEbIqqqD+ZoaWyCOfhFIMgVJqyZTHH
yXmWBM00mqWzO321NXXDXQS1CEQCju6utDH99zQJuul7mgbEBCuHyeBxrGj2nL+WKCXzJAstKp8a
qYvI0/LhRf5Nn5EjrXmWh9LxtTiipuBKbrSOp6WbON8sX649f7uoM3naYvDVqeLriBFmvz9eMM28
Bzps6cz0R06YLlMUjLNiiSgUHkIOXZzA3oDW/6H6CXPm9ROe+5/+FH/2J8QEy0N9GE/J5fE5ObFj
7us1lqbFNl3A1JSdbArnfY5n4lzzo6U9Tbmz0bzz0RWcJ3MkolavFSyocmMtSmfwZc6K0Cpogz54
b/pA/Lnm5/OcQwxrdZkuCKEYKwhzcM3pHW279Xud7/OFPtfu4u/GYAysu8xPqy1skGWx7S2HPniO
QaTDcF3nSE44+Vxei5tFQR55tG79QJJzTqwyo1e0AB7LXXxsrQBcwGxc1uuEG80ogMjsWAFuiwE3
YglII0i5KQm3Rmh1BDw8GGruZIa4lc9M4h6qM8TVFpPFY4Nhc+wXG3uB/zKPJig2CSwnJ9uoC3WB
dvBCvo3Ij+YrPPJWBPgBxKfEmcxwwvtObWecMRkpl8wbDtpNCQXA/wdRoDLKcFWl45eAYvaefsqh
8oCPM16Y+5n9JfwZAnB8J45WcXL9It7Uqzcic9MywMBxVgbqol6RfnAu4id1IMMgK506sBeyF+fO
xB+vqs+efMZvalYH+Dm7uqt4iqe6LAfOMEUC4d9DnTUQb4PXH03K+Np9oz7k8I69/Evn0DkHVxdV
xhPGBXq8/05MnHR3SwJIROji/HUciyohDE3QnRfeVxqwSAqFukXK+/13VdJVuuq5XAiITsOYqwMb
+qJ8Vsif9h8RnX6EyHV/8oES5uRj2Mm751ILbtRmI8d5/Fie7d4kN519wNHZaLu7EbB3uR/9vJ9b
O4TtZ/k6+Gmc7eB/e9NvUi5HccVDYp1i2ju5m7rUGQLSKOYZQkWOxjxDadGLPXuDAJJL9BsUSzTZ
HDKjNd856Qp+DxNKdHsdmn2u5RXL7mxfW3759gAn86fYcfLZYM5T/HUKvhI/YcXhEhh87jxg+R4q
Vl6xQZPYgULEAz66O1mQ+QUkvtPKOVuOv3A3CKFy4dPd4AFAcIw5DqmuwkHerBPRDq0LF0t3l5bu
BqNaDkP1RFxn9kLEX4+9b88A4onHkVTb4y95QO/wJf6JIzEA+CczBDgBP+d1aJxv6C955A/uhGOD
/FsPATpcjngutSw+RxCWPUxo3Mo9QPl08ik1Sq874bLrxY41pd7nxgu0nXnQgHSob616t/FutDw+
TobD2zpfkWVwgI+472XkUYYMIi/ju4JdlW4bHw/XQ86R/t5O6vzyQrIjXhqxXQ6KVIQbeSiTuPJy
WA6O7XWckXguL/zvL2hdcbriOLBavGqWetT3OPqf+LW47GUwcSd/z2voIDDKLKEWz7USX29WBWes
LyCqOWLCXMVdJFn/9/pA+XgNKgD8yfP62PRu4dxOFt+H/85KmSucz39nofyTY+fVIHi4eFzyB+Ka
EugmjngpbNi4yMiRcLt6HzEjr+MRbsPt23t71tZiTLEp7GHH82ritoqxBK5zpnFGlFqCW/5trOh5
BadTzfATh2yCkJd9zIE0MS6wa5wXPurPGKlNDwuNXZHRS7GA8T6Zb6c/S7Bn7n6PiPd8ub4IFcsf
ann2VHOfv6j7IWw/bZzwaB3Hr9jdfgUfwey0yletT2FhGm6lvboQywNCazzEYNamV2V1vU58rmzl
rFYf4xzhcgeaKnsUvuNe7WZosNIe88TXjftmpUc8m88oj/iP6WMrPmZ8BGLDT2q32mZT/DQ/xRGy
KT/dwoP3GrfwxA5Bj9anesrHxBf/xjmvIP7Kw62GVwEgz/PEsyCNT2P2WvZKlgpAUkwWm1kMFduF
7UF1zk+Z9XDwPCR6faAyM/EgmvCpQk37E7sp4qToyks8C40BFgkUuv59Z/9bJl4cgg17xuWdj8jo
4ww/bXiP3QckNafgLMTh6kOC9PjE+e8d8K54BusW84hXi6fxtMX+9xOtcc/+IBLkZJKDWO+0ncF6
I++6s4Hmvd+ch19k73asgKHnsCzdCbU+8P5dv5wT3aY9q/dGjKCQ0QaqyXtsOlYZ8UAUYIXyCqOs
88SWYTmwM3jEziH3NvNZsbm+3MOhWBxebuZfxSImVnBxp5kf3NzY6ZzfzCWH4BF5zKprGTAAtv8N
hIWY2r+d87m4Im3FuKxXUMKdcoVl66JniTQ+2RuD3cfofNHDop0VXBJGyV33d+jy8jjz/2m32/F+
dvzoLE+vT4c1w5jHzGixTnT/nUL3b7lYPMWiUjinzLkR8AS5iAO5qWRLB/E1l+Y0mzlBcN9p3o11
6EZOxGQamb7ixDcr8R34NN4jYg+zF9+xxQGyc8O54cRHZeuvGk+s62IO3sQ62zocR6z17MzMzJwl
ThxUWktrtglX7Am9a6/RL6GW8m91FqsLtZ4vjOzc2svYLNQ1bu9+45lrNkO35CoBWeTBCbaOEZw2
vc/7Bk77ad4Lv521s4djLf+7VWIh1FaPpe6OXOWrxq6hLwrnvy0WS+wF+y5MavYs2hac4LgQsSWp
/yfK7BCmVuI8X373DeGe1Iar1/qnVebMeHfiOcClGRjy1J6JLSr5Hf2rCCUmPjfCnvFBrHnat5j8
YhFI2bn+uzpgkbfUDTXn1kyNle4bscNWTQSHTHOPZC9t4Tszgxk+3a69/XIveX+fkrd3Qx8gNbc2
9Inmgl9lfVya2+/jcc9/RzrxjrFu/P67WEGfR7MXSaQ/dWrN6G/wdbwbfMbS6Ml8CvnhRXLWaFnw
y4s63WosbbDEHUIwBwyXg3XFNtq0HsXJv7cv0hz1Rt+b34MkbvzOBQ/qvXhAV+Cjuu1vAP0X4jt5
Ea7FIWTXdjDGdvogmf/YUywunR9QA4ufiZMsJg7qxCxdIiuCYegU03zxPhD5Lvkpf5s4IuwXYzRn
KTL9u+btTqfVWeyXYrO5ngkBuFlsS2IhrT5YzL1wef43/OTgVnuMECA7H2Kgi5diZeEKt3MCGGwU
xE8Z/DMan7t7wkhEIslHDTqd5aB6nAkysQqDxc6XSLZrSxwFzMcagxhqWv5rnruOvUH6zLnpPqNB
TIOG/YWCGMOaj4vayxkpjWevxTAXc6eYK58vvqLL8yXx0v2PiLLETvOYTn+CNYT0HWq+bNvvZcim
/3YyvivnumNcqPIdXtwJ9Mk8rj8JDrrpcy6jeBf/1ua1CO+AfjCd0any0wstAa68MYuwJ6Eo7NGs
8PBQ4F/nvnnY88ozDs1CWlqu6cnAwdzHjNKpb/nSCvi5V87HHUAA1/LRPdnonuXmy2Zhz8s5P3MR
ol+Hm+xf+CBGJJL+3G4RP/7QPuYhbrc+nzjPLd/9t50SWOrL7fYycArS/OU9GTry4unFq3hV8V28
MtadW3m0djxAdlNrz9jzWy/c995zJY7N5vtDDOrwNhkTRKYHc9187yicsCl9iO3mwzG8yCnXj2my
qMls+iWE5yU7QOt8vBznDFPQuW4Wm8LRZwZRYr/QWIoSt//QviDoIwbNvd+IgROx0Tu9B4EYdooT
f4k5AF7FL1bVSl6I9wCZxRcLvLXJDtkMS595/cPCOxNBVeLFi2GOocTZ3vEb51j6zaLy4Ckxb9BR
8IyZmB3PgMknOT+4IfviqjVco24GY2tRi4Hhib06YQ5JPAPf9G28s2bkkG7P5RD/8Df0Bj9jZo98
5gJt/vsMXZdhIrvvf3OTAsqVuflv1jZc0MGtVqwTN2v9+iZ2/N3/zReLw3lzOETu3y9K0uxbNBEc
/VN1pDkiop49l+aqY88nn8hvuOkm/s12FER5VdTCgNGR/dLsNdx8LpEmTFZ9wEfPOqZLJBG+1NUY
dB99YLhkrtf+13CptjgiIgGxz75vL7FkctT5ey3WPPEzEa+IOEhENED9/v1MxDtESn6zrt0J1+U9
+1G9YbPdfrF9fdx3bDagLdgnkkC6mPvT5uU7Jig5gkdTn4pIEl1iwvkhiJc07MqziDj/i+3zM+oK
vvjL7EN1QdvsxJ/qbrmTifpFGkhy6FcfE+i8TkuqAG90+viAO+IlO5E4iFxFmbY+Vt88ulV/FFGF
yCA5XOmkOyEl/y/8zHePTfqFwdOWrghRbfLV+kT7lbPxi+oXx+jwmoPsuNn71ldkQBMzFchHXZ5j
5fxofhprZn2KBSVZxX+orc+GbRRo2odCBVbOXOszPkqXhsX+yOb2/ja2iBe96Xya0BYBKTs2I49l
A9ojTUEh6OKgqFmYIrXGyecBm/INQ9PjVzGy+oZbH8wfmhPIfR2V2+Oo7vu/9Ev+7v/aY7LTSR6o
aZQAQ+n443Xs9FC4En9ovHpa43qVuZHupt+S5pS86KGRPLSQ3qfKQFAFrV7gSTJ1hayoUOWgh0LJ
vYqKeaXrQQ/ULbcbrK6mvZLNMmrI1jiFJmiNe8wwiZKicTeAJ3w88mWWb16WcRzK55ch/M3fVMIr
21zqdJ5iBLx7Y5Pa+kZOaxR7krVJ2dyWkafrcBXRQOO+mS4tPjZPKuNUolUgDi/oHF2oriEIrZpW
dHHvKUB+0a4Z0FRvXleYJQJ0lEqtJyHtEqZpELXj0awoR2ZClPv5QhmcruSYbaqehklLKdlm06GU
KtAu4m2pYb9Me/Y6DeZH/lGOf2aOCrN5iR8olj6OE6hhBg3NFyhvK39fLFvhDiHB2mDD06NeNa6N
6Nt8RFi7H5NWmEfFcOX3CeAfA4QAUM+mJrPBlTqsZhzXaqBA0DkAaeTBxc6wTfPsLJ8r9U/Z0pZF
hTqjN9OLfhAleHrGZnI06LFIqYEoztp8VTvjeR5atktKuwKNQM+igsEIUFj0ngQsAi0aAXgIDOru
VJclmg5pTH91+Hgaiq/K2PdAu5ijCP+e/DXZ4FXxHjyz8azOoVntM7p3oC6jZA9sUdcUp1GIsuJM
kNmoDnNjQWY/jiBe0BBWHiY245NDBlsXdVNEEeHmdgMLsAU2V//gvsU0bgvOgU4QlLnh9IBTDou3
hQyOdFH23ZbTid54mREiL8VNshG7Es9pVPLltPbal+XRuxqeOFMiH6LJaP3JJVr8pAnlI4ij0X+p
1AGYWhk43wF3tCR+O02zLrVVPvlUtSP4SASLgChtJV5aNFb+NZXp7mUJ47/K3cFAEi1k4qcIKcJk
rbC8KqGJPCbug9cHegEb05z8GO9t1ceuaMVn6n+98ocwX3rjHqDSUXgl2mecV8jO93OzIswGLwEx
D39PJAIBFhl671nh5YUoh4B0TKAVjvhpZA+A2OpzKnogjTp6Y/+Ypf1z3qYTn/c+PkG2NpAFNawq
XFO8S4kcGiZ6ssZL2afDAhGE2YkY31QQNAR0b8y4IFDybYW3BLaC+n3a9F4TjQgkQpPPhZK9VJ97
/VjH0lJgISrQmVF5VA0dtAVrLNIv4N4saHx0BAXIRwW3FgL4yt+wUtYTpha94licXY3vF5U6ZT9Y
RCLstN+hNaPtU9ADElilum52b/D/ignn+rkuhmxmmR+yUc0F6ZxL36CviGizyxSZKiZetMVRsRhx
0UUbsy04nsy4C5J+LP/1nT4HFDyJPgEuzdH6j4F06zk131IH80gIn7fzMCOSraIPuRxWxusxpZWH
DO8IogXxQEcxfxWr3qTSXfR4EfyBAWWDsYNT9aT1n10F8FK0VScq6VbyMVpQ6yodFBiMTNghHcKU
pRcGoOLmEAoRm8SPi5gb9lbY9nMVMJGRE66CM5/U2q/5fmwmGCxx8qOEEALNKfmil+0+2ylNN51M
DVwmbPYQmm46Y//FlZLo3hEXpgoiVsUR7aXOD18/gHolICQTNVy/i8cBkLI97oXgGDCEadJJXjLQ
+2ZhBqq6w/gdcfY/CPSYLd2FQvFDAqS80vVv0XCEQio0EXTt0KAiJxpqvX4QIs4graaiFxa3Oyg4
Lu04RBY9WIn2ZC/pz6ChH2LFmpeBsxYwIHWwllm8xyDaCWHUgg3ZGQmd7uImd+jYPwjm+7UJkqlg
pabV1EAXqCqQWJBMJsTQOmVCgIJiLKnwjJ4PH/FLcOXrJJ4PuK41EZZDwgEHaARemE5xKk4YyYwf
8dG+PI7xNaX0drVuj6tyi4+PP7bY+rv6U2748X0//2pYGZ+vPyQQXlfMPHnRG7SW3+Q8HuUzauDf
DFPS6T8y4UT3lVvKjcPp+i+7YiOE5oJxe/0xbIsrCEXlpnw/4fB8Z7z0cBtumI/d5XN1yk7R/fVT
nbodx8qOLGTGp/XVU61yHqfqh+pNzN8AeNV+pSN69fJZ4LeY/jIQNJCNzuTn8d18SKfuUF7QpX1f
zFPNlKy8+i6kV5z60tP1evzWlwSeBATrWUqrDgCMa5+aS/+p/GnX9z2559xh5/Wj/7S/ymH8eu+b
Cy9THxpaCSkxrYqsHFkLlbgeSK3bDWhj+UY3B1hZIAJSTWVliXNKVs2fzxnPfOb72JjlfaBU0wzF
1Ddg/QUCTFh0Pau5kvrpyLSY9uB44wXcHp41aaF7oUs/lUYvHBZiQeN/xpTil9mtX7YVpEjPwHzR
S9CLp4Dc0lT2GnOFyx1cFwWIupsd03be3JhV2MbULWg2RpFn3VTTwzkZTZ8n+CC4FzcxhAf8ShC5
cCEqs+pGN4U4nEr9Zig9mfp4+f2GccSGeeADSmYtl16aQaMDU8NOVbfLsfeqF6hz30RxTnY7khKD
vqaLy1hKwq+Avwgm5UanZUaa8BvZ6En6OjOCCV4uOUMtFlp36U77JuAUAGWBI/AOKpg9p7/XO50d
baVS0E1/y9/oXPXeeGRbis7YSE6OKaPxETnDV8Sg5Mf6n/2X/4IReDjlT3V5f00+qh/jK78M2/gq
f2s368ZwZiDSYenebngjvMWn5UZNCNiSfO527+/uO/otLu+f+I4Elx/e6gS0rxdfjRshIyep/o2i
vozGqM+x+D/6pfDLNU5+y5dPKHWsf1sqN9Kep4U39dh8FpfsW/2sPLKSH8ir/ZbrPXy29/5uf6lH
69Z8Vfd+O/l8XPLTeFNv0XHE5grB8MPzwxLvg6rC8f313oan9tB9IpJNTY9BfnldMooiOTNzuIW3
ybG6q+dh/7pHnAH7Ey91a6lT8Wb/yJvQxNpX19efeux+Xrf6T/8C3XgHff+4v/bDZwUL/cx30i+H
l0zfPku4gFHezp34LiP7+Ndu7VMJQgcTOOXtQfi7vL55lnR+3kGNgGcxTuO9uMuccoEy+E9xsX5S
Lm/0K2+5Sl+E5M1+/NJP4S+44T1i2WAXju8PjK8KQKfb4jTSZgdb6Qxn4yu+sjChuXBTuatc4uKE
XQ/kw+HGQoXv5k/4y/26xdfhppwnP8Ou+youxHWwb6jjXVO6GSeA1pfuy/pW/0fSee02ji1R9IsI
MIdX5WDZlmNbL4RsS8w58+tnlQe4mNsz3S1L1AlVu3a4R1/tlVXzmXxiJpbfdOIs4FjztPyLdlL1
VXue3+1P52v+MsDhbqRx8oWMPyAY/4IPHl37T/ua3sZr96b/cACzKhrOvV9+Svft/CbfySd/L2AO
xK9g/HxZ8SIl+ObX/envw1N6iW/xrXs1f8hJpA9R3kV++hRzsPKNnLvX6Y2y89n+TrlvkNos9G8E
W6TRfOqfvFKzm2GxfWL1Nr2isUsvfPvxpbzxvpLPGYhLCdZ80eOT9ys/98ZHTL5THNWXzfPMx66v
rSz/NyJX2QT1Cz/vWyGYiWV046988edHEFd8fF+DT6RP8yubfDYW45fx5iJLZsN9+Nxx7KrqG0fZ
8Tn5jL4b81R8smC67zhZxywjfsktw/L4hnzSfA9n43V8Lr6NL55LeStvk/z3lAchkyb+hArjkr8d
3qq7/aG+61fjR3sNh2X6DzlJcvevzhdLkRckCSNZ+t/Nc8YcKlsYX+2wKP9NQBlcQPoiZju9sJKB
cuj2GJCON06o8Nap8CgW2bfxmkYLXBh/G3br3XljRbOu4ZOjnVg4bynPdpKt8uW88fcSd5G0fx84
+XTesk+v5CEnn+OTeTF++R60r0y+YUDrYGGxz39Zc1SB5O18ds9yJhl3m4PG/6dxFkQ/5S1H1/Ol
84ifx39IVDNnZV+MV0zhUxymufCAQOJ9S6195YPAvrF++BcYHzUhm1y+5ERGYhup/LjUDPzbvwFf
kO/ppbrzxUz3AFcLPjJ3LqRvzkD0AP+mK4xLpUA1sKYP936Ga3N37SOvKIwrSrMF5ZjHLzAYmhf6
B3GK7j2OVmJPCuEIpOxH+Rf+qFdeU71qnwXuDS2F6SL8crjjrfVw5WW0r/iWfPILxUTOu1A/ynAL
mXHl31HJRAyY7o0U6/L++SdfFDR05wctL++JnxT/Emn2954xIYu4fyBrI6d6NtNVG66mKz73PC7+
2d0NbxFcg2vO54XKCcrNUwgIzSTlah1cxx/kr9E95Bj2sRRaN8Iwxd8F12AMCLb4MZgXC87eO5IG
buZV8eH8OD/eD48vrlfaj3+Jrvw6JJ8Cqhc/kvf7ytc+xw/VPW/WM4elf+l/wmbtMDn5p706b/0X
C7VeqY9a+GP5vNBJNy++f5xwLnKx2AoP+JkOd119sQCMkmNF2KdP/q9yDAC8tA0ARm2R1gBYm55D
foL1iXM5GqLR2E/eyzBgU/Tc8+VTo3qrepd/B7f8u/6mgCu/82/9a/iKPzksx0+ORPu1dlbYcN2Z
zXMymT/cby6jcTmp6M4p//kegE4m7DDwwIVSiC0FQTRLii7cVKkDOcz4O834yc1MIWcS2DIvdRbI
aShXrFM2EP/0yBbplka3cPgfuCiqfp4q+5DfRpSISR2myefCgSYmOwyw4m+r/Goc3N8VA8IQvrB8
o8XdeM0+q+/mW//W3t1PxV625+yre55eadDrg0K847k/j5dKWxi3TllhY98x4x2/dGB8qWoWVKFg
xdmyhWAM6kFv1qk4K4oH1rOkQhA90fOcsxjihI2gnFh6g6JX0x/s9KSJgzNnQ4GpKocXGEFrTrug
Wit0E2JC1+bNc67wuY4hIpm2w8FGvuFbo97KCi5aqL8F6IdhsYLBlsiS9GnlVd5ZFBuDQ9lOSdGm
66ywcZ6fVwX1eg4wlVhEgBOpTOKP/qDWJnB5Ea0m/WbSi5UiIKnP0AdFplRSC/69kx9XKx9CDwkD
vWg0NpvK3nsqB0KWzmd9fqxxKFHJWsmeo4bQNWdbU6Wgo2nzVz/oFj2kHJXwVDP9anFM6uFKlFvi
pN494LW6Ik2bw8+YFibDZIIcnq2amYal/YBbKITqIaLGG2NU9iZGR8AqWOQjeoDeiRZU9dodrLik
u/Yg0jjMRq9TNW9CFSw5dmhrMbwiD3Dvoa6cned2OhXIEKY5XevjM3zeqYZtzlcNKdPki7Ywnthq
8byqs3vc11tRVY2RcaqMdl8xeUtGEWqNwQnt0wLoAR8qbRV1bwoFnejHRLcG0deiCfKm3ZAH65Zc
VoTCCELEMCRgkqa8AifgZLqK1XmnwMA3GVbj3kEQ2vBeI27EV1MeCAruGVTBwnU3tx6m/gEPffCM
rQbEIbR89J21spyiYIf52LrF31kYlpC0CaKgIX43SzhXWGpGdbvwlQdkt95obzRWStZa5lLUUYYp
5ohkEJwqc8SjX/s1tX5d8TKjjh4LCTlYFmZOUXP6k/hVWFmZ9Z53VnDpjiV4cn5OLcw3623N3UQA
DH7xa+kuFRQZjkpfDKUKMmwo5js18fJ0LNg+i8FI/mkWr1VVY3wR7zBO69VDGkLQ1tyNT3CVYgQb
g5x0Uwmf9NchuigVacT4gVnQvSeGanDgxxHLbq4H3X6ilhC6PWq6qdSYBembgUIetCCnxNct0k2B
Fyzc+Lu4BDh6SRUwNyj79ohcXXCFKfyGgKsaF0G+4CaTt9fMFxMtWoj+Ayj7ED6JCLU5+DUmSUya
ELda+inhoY6amNqDOpU1fhHellWJvdGwdtAuqojHOuQXuV4eULUotbkbvWcLkAaWGBKSFM+YCRus
KeWO6Fmy6VYiucTuH9uwPSKvOZ72anfLRAyE/PzRLMkrZj4/Bzd2SFj/2P6pmR/FKdAC0QFN6uZu
02fqqvlM7AS3vHQ34gKuOOI8i74brCNQqbxqult6IfVt0CiLJx0Tihsiw9ab8DrzjxC8c8Dg0OXm
DNvyahrI45tfh8zfAnvSmcaIZCiQappGMBXhwoMhGHg1B4Sb2eX40ujQn8nwTNsXAq5FChtYzXZq
zIOIK1wgzwA3TDV+6eevMnx1FcZrTf/of3pGj2XmjDNZcPR5AeCmbTBZD3yVFYuz7t4qrAYcxzx6
Ja5UgHqkIwbjsiXguVeYuLHJhxCJb/YaQeJPi2ztG94SadR1MFdtxVhLS754COveQHA4Jt99Vu2K
ejdNcD1t7yDohms8hgYe+x1zNNTyIVRVS1mL3GBK5ocoAthNXMDddWET05vs9Oaq8Ndmo0ANbr4U
OrnU4aHuoFqV6adIFMIWtOvsAaso5fxeT9Gb36vLEP8Nd7ra4yrHZKID0SFCjs3XR9eKU19HE5xr
B2X8LaxHw3209X9FQsZAfMAFNOX7jTAjmbhz43p67KZyVUK9U/m6TRupp7EY5OJEJJJNwLHU2LXD
JE45t01F+oz6GybLjsApDKS2gqDlKP7ThpmIzxrMwZVFvhyvXrB5UDmNEtTRVcf2hu06Ut0eYKxH
Hmh2G/wDcdSLl3j61aaLyJ7quMGGk1OZ08/Z+lwdhdUeBxsiius/WGmPazsA5JyvC/FEJfpHjlDX
Hx919MRlctCyrRn8eFG+rPDRdUp1YQTuEsZxEW2xJgOzzObnElM0Jzj5jbvkU9NTEzMQMSJqT3hs
IARsfNjg2NDiQuEzvbKw9DDNamcCapujhVHuog3npyrBAJ3cbi9jE160FKOPqxCntZEYJgXxbH4V
cYyN02RkOsTkHZR6O86/eucAXgLnDC+iUZPFYSFVjazmoTMH5AzVC4b+eMPUPwKKOjqz0wqKAYIu
tiJaDuQZuLbUbb4NMIsvjPXoVJKakemQ0Wj+AZFjVhoifB0O/dTIWgBqZ30H8nr5KcaCpjbHrc1w
beJq58hJGN/YjnNUanBs1rdR7MoywWSI2qf0Re5dIK1MWybXKXDcT9oAdHd4UDGciND6sEg0dB4t
GeWd+xI2P2FAUZfuNS3bYZlQKCetfK5rVt4v1qeHXi0h51S0Pogokt7DrXxV4f2omuoBPxZcBlBL
MV8pwEXzAujSzFA38uE5ghQ8mpDT+mDhs465TX5yIG019lbXUUwjK6a6wa2RhYdLIBz6tD0UFhQk
ZzfYR9Q7irKbXFTCt4orFCFluHHzF7WDw0SGTDMscttBebQXrX+uTauueNdn7UNPrRcRnuq0CnqB
Cd5bSc0cufuImZE/i3Hf2vMeU4p3wgpQXNMLEmTgIVDB80i9OQbfDPcn/pE5eXU1MciYmoc/5An0
7jnMfxN6SxkT4IvTZufAf408dxFWrPx0w33KEa1XWyO8Dsm4xlGjMZlDm3svAGZHSzWeWb3R+F58
otatsAFgLsbYJUMBymWBEnSpVxhgmFyAJKYCfePIwQkXJIcYrTO6MK8c9h5uaDq+z/Q6saY9+OVv
rI03W/lknc31KZ65avhycgIs84mL0GBu2U2XSD/0Qb8pknJrkMfSD7jSmb88Lyj94M0glCb8H/Oz
Ussnr0dAhSVH4BF/3qx6VB+EBIjW3+YCHbOL75i/MtwSdbAMVEQxLqddg1cJ8TldB4sD5YA2o+5o
0lOrZYzzoKip98R3D8YEG46hFZ++YCXH2ocFu6jH8Elkcry82Hni/+VdWvBrbO1VrFntY5o86O2D
iY+qc/SgMaQon6eIr3WX6isbfxDN1FZ9+aRGVIAJ6SlUXQYuCfgd2lb7YZmAt9nEHetZ9qEL46cQ
tHPsFaRgqGBZRDaFYcDJFYiivYrf3JwKYKp3hrtX2wsm6Tlh2AUuy+OZyFzdCRFpLJTV0BFLdC0a
4sDca6g6CBMfG/+1bqK3Wgw90KYwjGRikOTQ2mZfzHIt6ytl6MplwPefcjrG47bJTrQAM3NWq74E
RLnlaI64bLKkXDkWXg2Mudy0EmkIJ59DAzTNjI8vGcYVGMdvpBGoEwY7AXaO8anLXGQL7bNI4pzq
eaC1pb7L6hvnLLVhXhLt8sWBmDBMaiv6q8797kyovB4XBowzLUX3itsI+TVNRebPuZgJUSlxfjmp
6KcjRNP5LPrxixuwypHgxTiEVBxghkYxiE60ipTnxpuRl3x24Tp+VDX7tVFIKNGKVRDGZys23tp5
2jjmgHNmsxXtscjEx8He9PmwFv8AkbPJ4EOKIKyS4NOzx0TZkms2zU3OgOc22BcbsVjVvEZPY/Ei
ajdsx4BNw4hha3iWwSzDOnoL/vAMGqtbeyasTt8+RCCO2MTImFSmc+rQY+GUlo9Gkm1FBFdMON9Y
3E8IXBsNHGE8j4WGkZy3jbv3llYwgjKIC13BhMJhI6EPkhodAZrM4rP0odeiTRQcu+7QMedTG23F
bmoMBpOZdShJEIvADXTXWG1J6Vax/Ayqbl3P5U/YXTXNFAeK5TwhKiIv13wksSeTM6WkEoHEjCeI
lB+SIRAk7hrLyKz3H0XS44dQ8jRcZwC5UbtJrieLS65NrBGbVyd+wgaKp+Q71WPOGZa/YGmxSOyb
xWCjAynCP44nzbfLGQewzK9J95sYV6hrFygG1lq+idW3kWSsgBtgUyErwA3BxRE4w8kMC24O2jnD
5xBn9pK6650SHHt2v/zX4afq5eOKdyDiPbO6xCpZNVwJXbPz/XSj3ZmR6cU55UbtjXKPZlbmrvIn
qr589bSnvAB16Cbc0uBmp1t51i4+9ASEe9wpJe41JrUCA25p2QeG1KIcxwciZaQr8ZKB+1v9yu7j
UrbxaOXq8ct149PTmDCZANH6S430fopdkXNaiOPU6KpR7QGXmPDVZ/5kcuASBsF/FzuSllBPWj3K
iwyLPwWISgaWEz5FqcV/pRGhiAnxj+Zqxw60D7js56ulmr9l8SirPqBNDx2IxC15wPhKMd5wpq/Z
eBum5JQaex1HGdUYuXe2SYEp9vwvocwVxRt2/TgDXnUmqYzFB7BKLaTra8IHuX7ZANLdi4eMXDdU
oxGqL3rW2pfK8J0ocR5Er90DajAOqj7BngZwB7sFXMwd89HRSDt1D/EAU/Ax858IhcOqx3XxakXu
EZEGKSVDE4FltO8uMWy02lK88HzYcjkxLhEfrZ5P4XgBg0BLrWm3rKh2AwEnNGEhiIT4qlj0tPht
DqZ9MJp4IXCHRPpiiyKSx1pXRLqpeeYqcdZ8J9RSBH+7SOVE1aml7E+cf0eOb++e8IU0HihdwpzZ
U4OPRnHQZMMc7EhNe9Dqbz1C9jMwkIqntUYJKcYmvH2f6CUlwx8LIEnl9JsGaNl9u2sdnFoKVlYP
5xZgVVzYXB3TDFxK9XdlsFtOGO89kAK1nHaSijTaixJYwacudRMyxTl10aX7NobqE2tUQfC/zspi
0/GWS3Gfo7u3aMtBHraGBhthFrk4Bx6VeG+QEVoaKVaOCMQJq9SrbsVm0hvjMQA8KTxrIzJp/R0M
xoe0ZPHE9ejMoH7F/wnO5F7MzHmkRkg4LDpyz9N5Y+1F0c+cF5AKfbA9YoNifcG9mbCh4MeKprtu
v9OGwn4dcBKDeqv5+c8nI1jW4FCdfdGBbvGbNAz6L5v/iqlLQiOEpriax7VrzY8+2xF8i1UmRYA8
bfGH8Keb1528SlkVRnHyQAYKoAW6aTwJSLYSv+PyPFMTsUSy59AALQnvnEo9Rh7DnMuK7Y6Vwby0
8VcweSiqmxq6Em0kRvdRDgW1AOTBngp5+K4FcePMl9eSthO6HaPCGb20T8EaExU1MD+dsGPCihg1
BkWSDgB2S5VnjpdBQWW8FZbHaLvbMEm2lRm+innGfJhU42mOtU3uw03Fq6bNJggG8pp3kXRSus4I
nDsDcQnHsItBG/UfN3UMG4kkM1dnR0/vOqHM0uM2xnvE6RoEB6FlKMCeFAFo1HtsqXC9pBP28H3j
ppHT2q8BXKhFfxv+bGaVW/mB5dDunBrFYeJ8S4SgqhzbjOWu4MSWbwcY2EHxNIXwGEENBqLFLI7T
OLkL50wJ/VVfe095aW6wyV8FJiHx75BSOujspO4SCoPLAJbusi8d7E4JPBFjHiyrFahq1pD/I8pp
EeGJECXak/RZCaEXUGs0XDDw4Pojms0I/HEWyNr4zSFtSNH2Ifp8T92ZFn611jIsjn1eb11YE4x+
58pbhuj09BhxTtNtcD/xUEszJygde62aKBaLbN+Ayknf5HrxSta+Nnbb9qlL/LUUr0HO1d5eJIKI
DxNmzh5yjlwDf1nSFDgavBrHDg5BT9j7s45zT+XsWbIJbUOE05b8F2GndO6v1Dy6rkME8tcRLe4Y
AJiR4mpgChc435aOrmvcz9bVf+uNWp6SuHbamM/EB06fHPZKanHGpCsxFKg7fPDwrMYECrFwTV0j
9zpVlkj5S9/48AoHnka+Gptow0ko12uIX0AZwjzTzmUCxYRn6Ye/WCNvKkfdQaBpezFs4Gzr1PeU
65cPElMfGa2+xytAijraHI6tqeX2zGqEQtW5Mt4xiK109wjzZ07O3QTHNHKXKaFlYl2Hg53jwgAJ
d3/+ItMNk8I0cMUbHv6M4VJskbFAe6OqxVYcp/o6pWvhczzDoJFwTpuMhxhrt6YHtbXA3sXKoV+b
VQiIC8o6VSQvYjiEh8VE1r0Ug8V7W3bEGTnEmLBDnVVHHlCenaUy41m2Mbaqf4iltNBC1sHTsX2y
VZR6tX+tbXMjvTlv6n8PjR7vQqIIXDpvbcAWKyRc+TqDJguzie0F/8/pwgfMgbWMVEVWmekrx96b
SL9Jd0lyC5LHloRlDgcA0W50NooZH5QwfqipGNsH2lEYNVZ71zuOqHaVRz5VCSM+vGYAPOE7cbwA
ubLrlnq/bSYGClYNaum6cOllMTwoPU8CguncYVlGIWaRDcRO78VUkwtWqZ2zJ3O9IVh76YY+6Q+Y
AMz+S6qvjhCIWlBvjSAjp8+esIsEZ8S0za3PkOpWQhzDcAwteWOWh2BXgDCl7Esk98SiiOeL1NsW
fgfM8GYeaMl2rqYDGxx8AAhRAjQqldQAUre4eYvwXHsysXZlo9dCGDOgm2CrxEnkMy/NJCRrKe0h
jqaJ2eEjhdvEUXpbro8DP7fBsoajG8O/iB6Y5s9kXbjlvSyYBsyPcMwM4EmhueVB8yauPvJlS/Mp
biVte8aokqtAmHHSxdDNwr3z4cBw2gBduKxRVnsBbJHGOPfB5eT0rDSVOD1nI58W1AQ6ldSiwR1z
FPFYERvoiFdnjcWKugnClcwLXHg2ebPKq4Pj7hOLXD+j5wqhvRK4nUehRfV7kn5WVzYLDbulYvHB
QIw5NFNhpbhYPXFeJZJIarDsSjiZvNsGmEuQDz3ABbCC4YET0kzTKRn0YtkjhgG18YJLOd2CB8EV
zz37RtEp7z2CmdYN9Q7jJlHn116YwQ3DaJFniD3+I6gPTJnj5ONAPYgl7qRkOxZhhkepZogrBoE2
ZO26z6SWLwN86iS1zfX7Bxw8fCiimtdw4nJpFdhr60vX/yy4kzwwua7SQUEYvuUQGKoTnyTu5x0m
ZYPbYtygVIee41w3ILSZO7ZgJigb9lPmvqSqL34qSfkJ+oc5KveO2ZyL0dnSff3Z4Gkhw5stvmWK
atG+bOQ+G0GRTGYuAi2qGSEI8C2lvDUnbD2YDYqBiXQ4VBb2VG0we0hQSyfWQ88DroFUONgV7Ldc
SKyuEbJ0V3NH1c8iJ6higyuMGOyKKWEVhUuPXFg4cHZEHGwViIsvH0GM1VjGdaav5ZQzzS/dOIwz
Qrzs0kuPkR0acF3x6WLz7cDsFALXGfpOdOduquH1q679+eTyHUoVVuM02itnfA5HZgSFke96Mhrb
GuEguQQQUYOglmgTvjdWYh8jN87auwvhUVxNOLsqnfNe785Y1BzFVyha2xJbMeBdNhzEIqJiARFe
tBE3MvEYiUoAVftdSqCSJDjMdwEiqc/E7GteUykWYXTC1D/gJPBAoE0fMAkXhkn9iPBP741834fr
gQ/vJOoT4dsrWiUcMQLOwyxod76Ndz6JUuPFn92N/L4Jypdr+tZMiMhhg6dhv+lozWNuVSehLalT
UAo8oY1dDIb6dzRy5oy4xyS0/V3Oh52Sm6JkJ82h+1QWHu1Vnql44ikgjGeFU95bmDkSJP2SZdlW
ELt+nJZ/oRqAfKZebPlkYmZX9jhxYm4UWuNWY4bF2URywVnKihkAtijg7lscRYdI38gxJGPMhImI
Xr6VLeBuSYPC8rf4tFLbmNFNdj5+xOsESlUbeDis4e//YvMHuVMVyLsY45DocgZ/Gl1rU3kXCk38
UN+5k53GSyleQwyLcWkDg++w7xRq5t90yab50J1N49+ihtvEIGYPYn6R5t9/S9yqDzqAWWsGBzHG
azA59VN1x6H2XdPrmx4UuZLJwcaHPZF4RJxvaqIXbRBbcQU+ieOJXV3SZgmwmfd4wl0HsN+e2o6h
o7ilaUwPewKydGzZcsIPEwGgZ4h/2qm22nUMWo19rD621O0c9jS8A7xn8Hx8nuB3hgBtmam/54wG
JmwRJ3LUCzLJimJ4hEUfd+2G+zZh6Gd4yJmtl7QDyfCeytkSjN8Uv+L24MEXaW08Uy1OHQNXYj9b
VxyFNACrTj0I9d0diPgZaZ0R7RINng8d/H/MwxTKChoh3MAZ127s6GYlMny3rZVFgkRXves2nUpu
r1SCeSuaeMB1OvLGajZJvU/IZcB+bysXd07wCvOH+FMZcWyhX5gKdJFUFkPqnCudPUEFSicdKnBg
/LeifZvJctVMd6XhmmZ1702FK3WOABhz0erksd0CKkf8iARs0aA5x1q+g1jAvENCY9jHwpv36RJ0
alkDeAaVtLvHWA/7cwc3/pjIcnZNBTPB74aFATmdfpAcHenfAh8fiTR6/5tLg0lV7lehV1+V9sG0
ZecW3iMPk2p0NGkhQmcbBM668N1VxdLuNZ4Js7/ELMiQnxYzzuxIJ+r5pZv/DaL5m/JVkJHGKqNM
uNR8WG0q1jCuqXQ9zvhKe5aRQUdxwx1glzfxq6qoDFh3c38v6jsGglzR4OupwVHeckE+5ZS1TdGv
2M/R4Mm2HgdqpPKxRHqTWUQAcoPJCeqP1lE6tpRxVe3uDVchNNHeG+y0BLWktje8fWPEWxzzepUT
BqLraHCZGP4i47FbyHQikImwPUpVoZIR3FICzrRiVIWKpu9aTg6xDQxshbkKHApY3pNNcQn8OAxv
igmvmYqHYw99h7wruTVCnUEBszU+ok0ZnzAwEu+pEPsoWjxWRh8SoWbuByNbDU5+hoGkIA3IxhcH
CoMQv1sV+6CDfNs13VKepieXCSlDdblqgxCjsL3K6K/tuJ7wrS/h4PK5oBxDDffHvWM3yFPSfUYn
jXRgM+jZVr80rYUL4weHHzWSIiNchkDsrZDSxmytq5Wo64FTSS/bZ9f6MpkjZkxbtZ08Op+7skLj
QgTZX7szXKZ+3kuHKfNxYoEMk26KKY+EvkgeiuLj44ErpEgW5PdiMzqZiim5i6TJxyi2FXebW/8m
H81cY+59g0S7+cSjMVhPJixPTFczcPCKmZlbstAxjSlOvYIHxcz4woLuDqaZnwbFBfYat32AEpM9
IvZtKSFwgxyXmMg1hAsHNLhdgKxzdpd4de2SAH8XDJd1Jqose4NQDadtnojVZowJiJ+4BM7ojw74
HBWs4xhbUy1f/X998BQNFpaL7XNH6SqnAVWwV9+G+D0FjuwhyYZUeLljLd1M3Xo01SWkGZ5PUGAv
pddbSdTV+umBS1FGG+2HCnNNKUG0Au/i0BD1AF4FNceTkYXrBgTM8LOzA6cnfe2K5ii3c8m0sO0B
AAcmawW3j3GTiBqOFrmh7QqxIVEDKMQ8qBIikmiBFyUbicLFwtIAxzyqRVvdUplG1qVz45WJo56Y
io1Ap2pifYdQ1HWELTILjvzfxsN1h0OqM7+0uv/0epXBVY+VH859wi9NnWfTqI5W66JfAap3NDGT
o9/Jm2VapafCcdeJil+FEp1TbuUgeO85b21n+PYogafJgoFenAQJoUJAxVRM3lJslF2wbqNaiFst
t2VALZD2uD95cD5M5H3WGUS0dsalCxcFaCYwb1OKBDAqNjBzFRh5pPsOIJuS5eeW0FaRBk8e0eDE
OUC94IuRcUIHz7cPS2bEcLdqs32F76JqZEjpn2r71eWc0jRlc4YckWmTKCpqj5jTWaqnkOawQuCn
MROo45nwthBbu5NmPcGWi9bi7idJBkpDqKIOB+R7nLKlywg3oCfx4NeQSY2WktEcWUrUk7ylMSf9
Qb2UTG8lxHY27rJHa9XdywIRqpaJ5R6Dikxc/xmvgMK1QXIOvK+xX1v1CJQEpotehm9TeqRMWneG
c1JTBdCe+G1srGGI3EDQmDlLcggCOCGz1d0lyN87b99RQ2ChTx1BdT1Clo94B1jeYmccfnT0VoZ6
53VqESNWf7BxejZYfmA7nHKDv1JV5JTKBVrCAM1pGnk77LUwabYefTcTgAy1IgFYfGyTA8CiyyIf
bCCiA+7PVqoIJYPQSLNYkfGIikhOXdEfDhhc5A+OdlMa9Y8C4nDhVlxRMrfxmFSWHFTinenIygHJ
tasPFZgxNG+9V6wMKA+jS3NJy2D4T+WApl4AneoDa2XwJZyiqfilugCiQaNI0CxIIpbaC4aOzcUZ
nAPXOiGKY2/Qtn6oZgy6C22PRjSgxIqmLTf72L9PDVpnOM4qkeBZA65APGdJluefwTLnCpd/pOHS
Yd+TAN/1ewe9VwnvAWzBGkv6JscSf75BAJGNgBM5aCUziB5ju7q2NvGwb9voYTS/vPpnDtGtV+e2
BCbK7gJL45W4I817ZabltobKmlMZ0tQ5NMAA2yI2A88UTEu7CU5ZVcWmHOFacNFXDNAH2UpqQ1NL
kcmFZDvHIWP2A5Bf4Q6fkfgiTAu+DeY4NNwkSy1AdJmp8OrAZCl8abG+joKfCGe5AIktSI58QT7n
FnhtgykrIIeI1VzSIaYdGrEtCHeN3XLZo4cxXoUFkrrGKbRxzB3ddiOsBYOGPKoslFrLqd3Pza/B
AdBf2WmykTEHXiftR/s7qkzQITKa6Y4xmCGGnbSytgFUyJHmcUHRwwr/rMUluxtJHqGxHitmMvx/
0oPfK/4LQQh6yiB5GHcR28WjTYaYZ9rY6jNrAagTu2g4cTF8Bl6uCPcJvg04ikFa0hxWtbOW+CgD
4pstMDtTgxRhGkNuCX0hlkXqdPEPteGDbhUGCjYdfEx7W/rDs9pphxb+1Ai1Y2r1B5mumzCuBENk
c0QkdPSVDLQc2/zHU5fEEbI2Oqw11XhL3gbJbVMP+IWsfLqUWkRF894xQpcLXK1VxM3Zjq1akgMt
+1DmJrXaLUYCc2YwohGLorbZBSKDdoPPGLlcFObkrFw1xaGci7gSMElUmerLGeHSRfrA17ImNGZP
bRv+sGlHlQw9snoOId5xpRJDteFesruV7u5cXEBgY0uvPvyb4K3rMVX0SPnVSZSv9FsCNccXsUhu
OvxlYXCW4c5Wkq0wS6RUkkmwQGlyyjl7Az7U9EMwTDRTLJl3eew2M4wRwIFhRfFgqqeid+4IVSGx
AxhZ0UmRNjA6as7bFGYHE+we5nMqjRe0PTaCO5O5l7ynwnVg3qL75eNgvfc+2xzFc8bvynS7QJRh
lMY3gP/L1DMq9BeKPu3S5MY2F/NSyYpiLCdfueih43I4iHI1UFA52r8e8EUAdEYlJ0yQOfrQ+HDy
orAVc+RXA855VUU2T7COOAF07Q5wKy2o7XGysVMGeDR88L94KojXNiRw1InN9GfpSBrWzBAH1DsF
/hJwKMbAnXKIkkCWHY7Oa3kxtT9VaXYhvDuesDykpUQ0vgyrU1F+AAlKLg68mNwKDzKAAAQckHnZ
9koaX9k5fECSViTnpGl7WLNY5u/hZ8ElyREwl1j9+CgGy/E97b0vCBVkkmTrTFO3ITEJejmtTIAA
wxlWMgKlYUixppfERfy5geqBPejM4M0hPiMTBvvrvdceXOWz9YmqW13scdeMp65/so0j1MweDsF4
zryjlZ9SFwbnLkXDliND22nqiQNamS5VdYKoSlytae+C+tTYjAA3FmeqMAoPqnFrOqJqkgfXYELx
rza+jPI4PGBwRkFVJutw2voAsS73sFw2LrSnyU9xtebXU3J0nexYZ+pe9QwGvo+mpXHvGf9kHace
uhE9eW4Q62t84M4wNypZIzFimJRbPjKRQ/fZwlOHtZqehlF5qaZ+ZYB5+TCD9e4ObCANIyWwcDo0
dFI8OFje7XPwG3PyDyqLByYoBm8ldOk5eOiM6cUQX789NXDPkLHuiqOXx3gF9PAQtKeuhdkb6G+O
T5yxYiOcCchc5QbRJviDetttUuF/uY/K9BwU2hoexJPf2i8jHUIcha/FIjZtnCpaaye9B5FCvmE9
yfUzmslTQ91kxdZeAWsyUO4LN1eN0W8o1UVhVjFa4W4cClKDja2X4Gk4rzC03nLztUVyLD3SuSrJ
EMkh7LjT3mZK2B3DHL9IEg7jJoHkl2PkSkNnUHrb5lML16bGMbwjCl5N8Unrmo9cn9ajH+0tKHy1
BVdgvBXxU1l3a4M4g/8nO9wrUfSUxdnJpv0coDbLIce8EaTCgwZdtBGDULywwmmXmVx0Q3WVUSRM
E2GGI+Kf0L1k/rDLhnwrdgmjR62JOrwMjD28drna0wKRkYmXBmd5oJ87x11FMT2vt52h8cPjo83J
D6373NTEYe5bm3wShBH4OksMDOruBIc+/6MHy8zaam8kJ3B63/6QWIq6s45CsgT2VErw9elXOIIx
zxkkUHI2BDq1g6183wz82fKEey2HvL7KnS0VxqxMJ5kBcFiE5WIYoxeYSUJHm/XibYTdI766lA8y
lhewCtQv4wcid2YvMZmCKyDYlUwVveikNdjKB3eVmOJO2clskr+qpfHiYDsW1tzTkncBl5SBJ0si
GdYJWMBIJMpfFhMgE5vQglbTNNiFNCIW4aZWoUapU8E8U+QS+VQKo8OxvhKwyCg0qJWoBlHY0etB
yLK1NcJ30d2HmAJPR6FkSN3IBSP07LaYDyLpiNF5Q4iOWPPUODxl6Q8pLiRAtyn+GniZsPVsT81g
BdlHJhPYIeSH8j+ezmupkW1Jw09UEeXNLZJKHhAgaHRTQdOivPf19PMl+8TczJndTQuptEzm77Lz
0cYHJin7bFFGckCriIANK/pCHAQB1KIuKlBQWwABQkFBBg/l/D5TcnqN77R/Od8W60+np34mLSfo
r8fUH0f7HpmiOtPgBLS4o76jjZOjULp+Tud+mTeNfcEkbBnXGQUL2JDtISSY0LFeLBT55O0/GL5n
vsPpiZJ4BnSkWmwoExmyFdp/B2MA+/nqAIBZsSC/GUVwgmfnIFccOoteVw/Coyfsh2ZuD/ZY7abs
goYWFWCk3oju90r9IXbyNY2FCKEP0sQty6EgpAeMFapUhZ8r4h+ZV4DL3QENZklZwqRk8SWhMqOK
KrtuWyq4i7kvEfD0KuOcEGNjqdnKGZX3Py0hEA2hABD9jPhzr4wSpS6mjIkdksWRy9ZwhTevvbX5
WzN+aAxc+K8vlBZSdBs2ZaIBqBnM94HYENSZNEAmGO5Eq2hWq5RDl08cp/2z7ZwHxyZCwdt05m+o
h9RYwg2KCANNZ58CHHi/tDbvQG4BBRVGXVEJsbxSUAgFrwHrmQaiIOqguIiFRt5svC3AN0Ug0qMt
CdA1wNTWteczhNUngEJudDSIqv4RkP8dqjvX/oO8ucDcjwghHh45J4FDClSPw+zwsBg0mA8cG+9h
Ux9+6UtrOihjvCt6y58pi3MmC/akII4XrWDU4jqgCBFIFNxzLYA9mzPnP2WUhOTDFCFjjVSZbFhZ
zLyK/i7aTqkCf0JUZ3AdsZSzAxtj5u7hUCG+ACWDrBROvsx+RCCmsp1krxTGW0GyTMeZZ7rUT3G5
JXLVJUaR8scAhXD47ml0crrCTHWPfHfQb7xm0Wk7/ofVLhpbGV0J+lSnW3aDrENpWwakpSP6UeJr
HuBFrJq6Z1842ZbNpyK7kOFhIWOdx4bmkr5ZSeeXNNOY5eV134G5aVRrg+R33TKNgs8DX8Wvlox8
0TM61QzcQwvJe+AUMHGViAFI6hwJ4yCNnxrCDii0DANis9hBUUUVE/gibk/4gtFCCPyax/9CC9gR
nic5eziz7OVlMbD5k8Mt038qjx/tC2Nl5p+iX5Y5JwHoi2AxfmAisRJ/CzeocabvQcV3lOGJNJKc
1NLkuvNrbfC9wsgrz5y/EVZ/a6sxM9xRPqnnQvcHmSK9EAIsmzAeeS0p1/hDVPvAQTPMPKWn8BIl
oF3oJUcRQqT0Ni1tvqwyTvEMnNkDcUO0q1jUxlV4YLGlM2+YHDLsVQ7VXBySKaa85i0SjbIGB5SP
eXD59vhnLsqgAt+/gA0cROw6/i+qXGEU5LvivxwG6JU0f06/0zpUiM1dWl/WYG0PZOd3CG0Yhued
x2jASngpvWAVm8YHva0z1k+kzdJjcG1KLv1vNzS7v2ojSV0HRPvV2aQj5qmqOg0RMB1oi56/8Sxt
7yoQeGhslPS7rze1scmMPybTlKTfDDCeSIffoBahQfv1n2nGIVmuPaxqBeqJfyiaznIRGmjV4OIQ
DwH0ykVpA7Ul1id/LXsJ0sQkzTF3ucPG8llb4lUxY+7Ur4LN8EE60sWTd/Tv4v0q2WLFDp11uzWI
xi+QrPEjTMdAuMXVLLhIRgMt2zegD0ptSFH1Jo6DgW5A3jrlzYhDnvPKaPuNSbKW1W4aKql5Mn6P
Lo9/X5oIaCfAjPyA7OxRvlcOSZ3LS9p6AY6aOZW5XS8BI+uZ/5UWbxF0OHlm6VXIChjtb4EemWi6
JIYvvjv6Uq7jUqMNhwzTSQuersKwyqwjvNhuMeFums4xoHMJxoViS2F4vOWFZx6WwgeVaioM/gbz
xCCT9piklw5jKQuaEUI0t1z5zM4QYMZenhe6SL7Fqvee4LE9uzp2OibR/5SYHWfHsJuMJ6CO3MRw
y+EnEoQan4LtpTe2huaEpzD5V3VYOggXkF1eTai++V8R5omxsaywDfCvQTNXCXpvKa88vT2ZOVVi
e1Q154ZRy0VDX3DyixwrBQch0ZmNXIJw1ZIztk94dREOclyKXJsF6C7e5zCeKXTqoXimcQw6voRD
px8q/dB3h7Y7ELS4EHveHYzi+NEkhAOaT7THQVW8oPMYucyblGdPFCQxLPjyRC8zuMMekRsjDNlc
mPd14Av0lW2pPTGfNEUjbnrv+fw6g+QWzU9DD0w5MiKCWVBzGsRjzY+m8g356YIsYd4lo2Yjmn4U
XfA3/bdM6A2uDCccxlwIfUnqiS/GAnuFRgOcVpt1nyOZw7My37SaaIdpb/9FfoqYNDZOEC9wwz4I
tFYTpUh9LcE2Gaog+TIbC3UQo6kR0GQISxyVzEkXryk6nBkfKdvKhSNnBBWj54D2h9XCSBcwHkZN
ADhTPKK4llGYAaMRdh7Av76vuNTMlhzSJGaU0Y7IFAcJh1UfHQo4wIhPrqxKNhiVUrEpur8jwKBt
3wWd6LJDBe0jMDroC9O1mxhTPlHo8T6fd2qwakJ0oQz0foANfef1emf/oSHC9PYEc6HXMTZqYp/o
hCVfShQBHUFQZYti0Gs3SgPPB51oeAwGapBmmNs2J2Z7JJeUu9BgqgoZJW743FJuiOZsvPbm4ttt
gpfzXUKbrARzJ+8vrY6CL1D2C5rKqC8kvkkXblde8Jg7d736U9PMNMFJ4RPaflTg+F1n1rF36/Vk
r5k2PAnVrzGd+DTOKF0gFahHuOYlwUjEYxTGKzDKoVIYxrHlzBTYP4G2pQjEMisk47R43xTOJWd5
EJyV9zjY1Zgj02gLJSDAY9+dUaM81NVm5MYavgJneaSYSyPnO7D2XmvsUEQg6HgYodcMmN7xCn6U
EQDMhBiN4pMT1ctGP0GyjmxJkB9kHmNDrTjWPLa7FGLyi5gxzVlpNy+99ilqzQEHml+3+7peJzcb
aak9naoMbqV0n6cSsCkmpmEAwDW3as8A+/iueC3ZY45+68AtStaVmRtHvGUvSWT/YTb5ZUrqQy0M
wAcN4Ix5KSR5oMpovT3sCqXbUnNynXerIsVxQ86WUL2B0TJSDl02VUzx0DCbzpsOzrDtwvfEPCnh
F07HHV/b6CWIA36a7MXEdtTvx/HcwurYy58FJoG8Jj/uVZ/CAB44U7Qn2mRp5zqczBRjjH3ixOEM
WlkeZzyLziCHZb6NT32ZPel1+QTcOnU/HKmt2u+thBEhj9af8VFvHt0M4d8bGWDMUduJXF1amGVU
zzPj4RmOvYkAZbJ48h00npF6AO+w0jeRMJrUFCMt1RkHWg98r6CQ2lig7sT8AH0LPBWTLiKbXV6H
JgIcteWa6fHex5ySHYemtDYdiUAQXfSyE1515Dh7PdwlyduEpa47ew/6dGWSOXKQt5ZKrDCemVoH
XbKyID+X/NQm5Ios6bpInhoANcnRgrfHGETkYTL6mRmD8f/Hji0Mn6kVxChpt2twy6VR7rfqY0Nc
TEA0awey/GDa1N1H9IDMgrvALjWx79i3Gjg73LFzoOpQsXB69wpa13WCuB4ca9jaHCYqtdxDSMao
u6cW44jiP4125eLyrA9VeTZcvIIcMSRA6ptGJyLpZuElZG2Ia7zjnl/iaZVmjzCyDxPEWbufmIM4
UIJnoCHqhIiaMZluNv7N+3Ez3uz5s+5Pg734HWb2YPrsQfSj7lHRBsxCZyZBKMxijndEBirTl82O
5gCqOjQNa52mBBx+TrZFe8SUA+x+QRDbtUx9+0xKqN3ouQ/+0E4E9NsCB1pz9Sp8rwmByIZ4sMyN
OZlrEgZDWPCFANZPBaSpTV/tTl8VpL1ULS0QWn2m6aAtzNdD6m0CO30EnHTG4o8Lv6K7zUFkNYHr
rRkg7AWfukLqcRW/ULUK8lgx+Aj8s7G3XM2VeppdtJIE4fF+CEBtgIYz/cCTK7yvX2aNilUL79ZA
XuZTjvG8OVaI3rWOAxhqq0BYPLnGkzLUpBqIIzJ/lFJcMwj3gTgUaj4ddwWYrspV2CE8qtEXMh4n
AyqmwReBnQn4VqjDWjP7nazwsZn2ZXsLXDZJyDWaFVh1EQb35AkDAWnhu2AALoxB25jHiDyVtHg1
k+pogTBJi8OvSK3PJDVvAiN0QniYM+WOslpcVGrEwowUZ8FN+Rdj0Z47NLdC9bpXXZ99z2GY1koN
8FXOj0v/2eFWqvLmgMimMU5GaO9KmSSOeF48d+AjCNGsER8cggaLqNL2nJtChJPl1aSo7Tx2EBgF
kYoDYJrDpSZTxSzmMuNbI8oA/vwCQstFVNFSmZoGx5h+uQWcY/tTAwACSixM3etTDFHJXlAGBEoP
SkFtaES+BCCqgjqAcpQaQt1l/IhwI0ihUiFgm9IP7lUeXSsOo+lmRcGmYj4YL64bQJXPobZGFPpr
zEW1o3r4HfSzDWQvSD9ePc2FKSUbCTtRUu9lhaSMAcNIYmMBQlQnkgjl6lLsFb2y/ysGXDdSTw6U
jzD2XE02MZA6NYiC5jXGlCW/A6UUp2ddEiFuja+KUm+mnGx7z5aMh8IAkQFlFB4UIT9kq9jVEVk+
KDaXILkBCkEBmUUCePZmqg91d2lra68Xg4RPuBZz/LAh/yaS5gyE4rt3vHjTWNjGNCafURZrgXiM
CBiorQ4k9bYk6Smnb5dB68iJYhpOGTEaY41XkImoiGg8rYc95Ju3sQK7j+hHQX50YpxtRKhdguc+
Owvz27IF6ohnjAeY6ET08dR+po7mj9iblIwNUscU5i1nRb3raa5BM2ErkNbUFEbVpTKYKnmi9rK8
3dIdU49ynnhMPAvtN5v8oQ0Gidm0g5dSKbhQUHwACKvxTxHelukOIzj170pFNqd6JRMirwPGpjEp
L9ooBqqjqYfs2XmKujbNTef8MU0iX3nXKdnq5mMthaQ104rscD7B3z4rCX0sYcF8IhvlCJoNylJW
pFreXBRareOP0kFf0fEs7T2rAVgghFsCUiZcO2TWhFvlIq0KXI6NnU1HMMLPGjbxP2MiZXyjYvct
brn5pSKO88rXuShWAzmjqR/OH/wNivqIU+EXEIWeCdSa+ISEvJ473SIT7mPvKpISQalC2EqTg3EK
QdNoJylCBSwwEA5RFmooSH+nlakx1VC6ptQy4gs/Q0nyIDNDS9hH5G+kUAgbQGQwFSujHbVifuJs
evBApkSbUnKdKji1KCE1vQQwgIIlCYxdLetlCsN3G/sd+9FMkauZb8zGZHD9xS4RmFlvIcDO0n5p
xORSobmT7jtAUYHIFPmBPvcVsEQn0bn7mKU+vrh1u8r14thAugXQH/IZ5TXooSG4TCJ8JnQzsX1C
A6RxkSfpPUFYIj/qimtNQVqF7CmAzqyVZ/njoHNXhWr44rig0s1pItuJJsvl8YAQc5sMkbOWekN0
nSK+FA2Akl8K9y4C2yzojjlGKRdBTWh9DtZ7xOcOgDn4p0I/IeJAcliXoPg8lHZ2NrhlY6T/RHjs
RHGeEgkxMlxLJfqc1atRk3n8OjwyxkhUBudiwDLmCncJaQk/cudPYiBFbu8iEpstjN5QPE+AbDbi
wVw7T3Dw9UQwOe1zmPbfqrGdctiKDLEbNxu6uplo5cm5L/3B5l2jIdxwJSrFjbrfWT5cXAnzNao4
o+aPJVd3HbkhGmYvPBxVMSMMudjVI24SodIgRjnzsvBRtM1ec8k5hwSJsdXuNNqEHwHbQsGl195w
Vg7rJacGtZxDxrbGTh8Cvhsol8zgfSJXvtwX0JX90SJ3cSj8EA7G+sEoKOaO5iKmVObAt8Wy0Yat
+N6Vz4yTNTcveXSBOS8YLRRv3FOHeDx41nEqN0droIGhaG8ELeYqV2ETsl/23mxoySeNSuxvbmwR
uyNmxxjdNfgQSKxgVg+6As/YcomNZPpQh7vGMV8+gwDt2nksvkVcL2T8DBqDiBLDJUlv5j4uaVKL
60DaTglOemKCLuO0Ev1x4LilxGdEQr1sZBxuVzHL8NgGs6/kPk+zjimyVWYCDUC29gTXKy/+w72T
IHdjOmGtoKxpXnn2DfrrABHGQsZ4X/yIFrwEgsll8l+nbb143LeTfao12Fpw85yzOaqntR5imi3n
daIY71oCL5WubPP5xQSRU8vpyapgoPnIYbLrXaIWyLcA529VbljG0mkS2hq9VOZZunc6d1kUAFpw
dlttJDGJBphr0hlWWfIWZX+QNGD4QHYZiUSqudC64LaJ0M1keYtPU/Aodm1gcvJcnUR9YJ8szbzx
kG8BUrMV0V59umj2x4Nm5lvU9E76o7NkQsThl6A85QUsogQiQ0OAYZjjHitzSJ9RILqu3gT74npa
if1eS1QcCQy5vYMySGtPy4DptcJonv2NaIauZfqsjy+8Txcph8mHgEvmUOXnkGQXzYfdMBbWIA+k
K0kw9r0e54uV+uB75iGq1ybYxIwYTYfcL1m5OrCZoj8rpCUz/dhAf89MZ84E9BpAlHWK+cCwNoQa
7CKVgTlMNIQbTRQ+7YtKFW3TLVfkTJYssMm9F+FxrHqMj6qIsiq6feMehbhSEHB15wCiw2GZEt2b
4lUru38Wol+OCGxNEltMWfT/XwayvcY755lgtmosvE+4ZgsDoBO1jnAULExnRzb6yWlc2fM6Sove
OAMiwpvwFWn9h9mhfOW28gpfZUIe8G5a/aRgBRpFCjYZg2vHkaQRjkwinUUzGEfRE/5aERhWXBcN
HCWDa1n0yUDRB05H8YdsjV089QdR1uNo7c5oVefafRga1lP50LD8RwTowKSkJ/Ce5EjUz2GLx9tr
DiPGYUH5c9JsDYW5GxAorbZh03OCuvT2ZUtSC16rvHkpkDsojbUKzAiJkh+4r3DZebPF9IiLijlg
DYQUIirWkcukWufNJpzQxdSkU3FXULgdwzOWcSUUyaxeep2aJNmgYlfU4rlnQuBk3eXRJMy8ZrzO
Mh9mYiE5ghr1XfBf1HbicxYenu+zZQ4xIly+VvlDvg0wMGkGeup3hjECA4QWopSWAF0K1YvFZGcw
qUJj+gOS0Gll9IBrMI3j0VTyfcBc7Arlcavj8INu5S1mUNxa/FfvY1/EBRGxTfY5JKm6ciSCgo66
zV7YcxPQM4+d72xKGSyl3JGCiCMqhHFBngJFcbck4vkZc5MMmybeABjaQh67ILnvcTZfg+WLLQ8Y
SyTdQRICAgjrpfQuiYu9PCN6jMQalJBoWwADBIuSChcCEe9gS/dr52zWvicHLh2hHAljZEym26e7
TDzhaBdUHmobMaZz/Me705wrfuedmRBMVP5Ix8QxwRKi51ilOU0vAQaNup5wj4LjCOUOrxdRg4ng
m9U2sKYQjg89jl7CaqptzLVEiV821brMf9Ji3qN3orlYuQoxD5QAjaQCvPcQ6e7ypScXc4oeAjNZ
OYDanr62gkOlYK94rxhTDYMFuk2gcvzXRMLVuujlCG3KT2FBGxBe4/mklsUri6LjawQxIB+S5XUz
YQOlBY1EIvo9007MaHcqksItRsCwXfjLvEyuSant6NMTmm/XYEguu6vsmNFN/tWETZID1/6U9t9m
WCyWm1rBfIVIsRy/bOqkUZu3LknDYG+LiQUPrItTtFCeXQ4ou9i3QL2sk8Y8gTPR0YcX6YJdTAZ8
hlDdVBAawC71Aq1O2oYRfAYWdU/yXsEh2oL4ptgtfRtzFDJ3+GJOxFA0FFczAtzhj5du+VuVOSka
CCm5pvMxOdco4dEN4MKlWoiJb1ORp3NNZGzwEP1fLr8ozfMNR7UXPxYVFwf1UmdcQfKQrIkWcEG3
N7bJr8SZpLG1gNIxw1OX9tTgB6/VEVvXMVfTJ1vC+kkIqbYRPGIECGOTQ2+m7dY1gKHUG8O6YZfs
/NHkmJulGUv1XfbtLADVvBVBqhuVIb7tidUkX4+qjRtxe5p3kdsWo3JiO9HRBsC8IvQFYUYNkuv7
hJ5RZ7QdhzTRQpsw7H38C6InFiSEbTg5+XY0m0f5Idk2svxCLIl5ev+fUyikJFKY2KG2VOawZ4wz
7kLmXnmYQ2F6mMLhjdxOoK4z00BM0rQzIhUn0khxhJYkdbdo/Y16q7nNaSRPAG8xakW0w5JNQRmy
4u/KzPvQ2+o0T/TcjOrpGfHt5L6XMvyHysdytha7Lo72ep8Bj9ToT37y0VpLm4q0BtnQoxUhjtW+
4qAjymwbphsioJb5n4HDDomf05D8+tkOwLbntsSRGMmI+35dEV06Q7CM54H5FpqVMe+dQb860Ycz
07+K+QWRCxldhHQ25YeiUxFQaoFlQaBKf/zbWlMMAS/TqtVkjAC65RRNOmg7iVm7hnk4KCFDj9s6
TH0PqAPZuGqfu0gE0Uwpr6vvnFpnAq7sVQYY2lKy92ut149JeOnITwhhgUVJp7B9jW6tcO46mKVR
Tw4wrc57RL2JXpDBHIi86mZrfkzWK/SFRdXsaBuR1efpc1V4Ar0/JSiYcV5B4jbcrJA8tO+axIGg
dFTq+E2COYSS7DpizRe+DSgMUYVx9a1TO9mpLnyiGxMeEyNpRjD3VlRc4gY4beS7WvHM1A8U8Fgd
CDfNn92S4SbPxXaBhxitnpZqOE6V57u4fSeSrO1PVBiLYXDe6ttSG8nFMaAu8LPPCdmo+cU0xaiF
2N7YdqhfSzvYWda8M3IdzfOuVP5ix5iNf4LJuBFxX+FtYAxEERt+wM62yKAq0BY0OX4LBlEMpXUw
iRgE7aBUSPOvhGNQTckiyW7USAHFOq12oXuMcqsRb3NR4MHn6pBvjrWeoWAV2XOKZ5RbdU7BRdK7
MUKdeb6d7nr4H+iCmXS0QH8QRwVakYnpV8ZlMZFJWiOpTBDMEPlA3ZyrTXOuqvN7gXbETcaN+AaE
fcVK0iAZge2kfRJ5Niwktj5QeakGJsrHInyC3kH16QTVEXAcrmViRWdIAgJGcFNfyWkHJ46XWhu+
8uirWPArMWZmi/JzP2fJbsD+L6qAsnQu0qjyyWVL18BTEc8Nj9mxTkltSzYNSS1gjhicrszqVqJ7
OXjHKe8fFAPRTboeLXKlqN1TFS4SbBJom8i5G6YuQ1wSLCchGrWUMqOiA5naGT+RsRbOPJDRLe2x
igpQMEh/mAT07phuPKxwP1O6bKyOvo9ulzp8VPYB3tv8M+g2yMcLwrvnV+hr1rCjv0qpw+OOSSII
c2dDua8op4D6dU4n0qiumvFqE5NJtFDHSd0ld4WiVleWo0TYSDorbzl1mBRIRml/yUrm4FzBSEJ9
j340U6FrYa+Cjf4q5zYMsgXpJ2kAuFqWgHyJ4SwxeJxnrXuNCcaQoniC9EzRLEecAjT/SEZyAg0d
JJiS4GIHNwhWEx2YnCZT9iMMhmKeQXyU/gfIgR9wM/XFgdlGxSUOBMcGiKdcdv9NLD4FyYtQWYKP
yEvMOiiM8PhgoiIVSpB/Q6nLJnbEKQ0UDSYCDCQQmgTvQFAL9d0hT8HqQtU02Texi+Q1J8IZsUtM
rAuSAP5JOhg76bMSbqnOuhnhWeco7gd/QAhiW9+RsqHekC9bDrCU4ULZRfEn513m9Sx40yQ9Q94c
3NmgbQeRi/ByPHQwoZAZpMXNg0rVjE/osgEB5zmCpccvNUA8QhL1h5RLeO4PXnqp+5twDSjq5EZ2
Cz9TUDlTQVBl4N5G805t0FLNFChtKBc6PM7DD8j30aFeLEDZXCgNbCxp9zgunw6gPeKrhnIWm44C
/Ee1EJelL7Cug6N5gm0xxCnT8gvvDpfnZD3HzHAqsA62dexrurZafIXenyv0F6sX72DefZsqClbt
R+CVnmN2pAnBhRIR6yK6festYzmgRFaIGyIvYzvjZ1YV9yB+diF5G+pu0jBNulqPzGoHHrfhn631
Ut/bDOAIMQRl3loDjmfVJRDpdQw4h1u5oPoU2c3sGTi8cQmC5QoEZRBXhL1cdK0T2gvTu1YG0UzB
D7isnXgbcEXREMZUtuMiQnuGtNDpGa+cNVgSLvhu1dJ4SBfGnY/qMzXQ1bODtRPoZzibPlV3BmVG
hrtFwsxGfK/o4tXmE9iN5CgsiYQpRwV4SQgvE393pa8C3MYtEGrinW3LAP5BsESfOwwXKTvj/gun
8P/6RpiIJFZxa3JjFe809jACdCAFx8vigrkFe3pM/hhRn+y19JrbBkFajLqr4LNabUezP7g5sU8Q
wvpGOCUJI5CtqsU6xj3IzKh7cjil6iQ9pwNwaxr8cwScd84qcESWwqZwKo/UNZSuc03UE7BbTqfg
1TSwKTTkl0Dx0iwugfgLmPOR53cZMOZkSIXt8Si/V8xWVTf7bnyyqcIp6JA5iZsX0zWstTrfpBZu
IOyIqBihn0AJxXaRVR8OOYnIaExO6xwwtR3RpNAyLKtczgKKZUq7kVgpgTX0a8muwg6CnkaWwQhk
yUjQ/rzkGHI8RjVx+JHsUSiJrzWerzbdYegQhLXKLivojFHlWAuSRlRvujKcClrUGOxtgirPlfgp
6b21TjHgGd+O8R13+Quan0nFN382qXXpnoV3JVeC3r6JGcDJ5aeSbhSaJAgSqRCZvhhiEMLuu8T1
mx5yhtIw8BighfVfodWUm1uZyO427oISycitUUVrVb0J94QufOWFW5XsEKXgoE6001LunQ45fVqc
lsw6SJKRgHl0kcLJUedXKgZbtmREK9ZW75Nl+hLikoUvQVTsterzxrgBJfh9evAUS3E3uerS0hdP
jahtJAT390xjqzwuzTPpAay9eqpeiVeViCux8RPwjfrHUNBq4F5B5SuCOEyxopRU8p8F7pGqXc1i
4u2R2qDpZPaMab3E2IpNLhCpxWicLe+qZ2RIMwOOdYLlJEFUumQIn5Zql2BsFmIaUgGh5GG2b2j1
foWRMv5pamDB6XYm8FiFk6birP89Afn/h3p+oj4AzcmJJgYgAFJEhbBYj4Fq4nRE9q/eZi3coWOb
EjLakJjI2eaeQ5WSHukiLcWv7I06dSH/E5sa2mn6uA2Ym/giRbXtcQwhGosde+WCuskDz6GzvXQT
wqF7087MnqivJJrRU6EbiC9FHxOzZyYZuYNZieYShTMQCK8qZZgsVvABjiPpp8RJKzUFcpem2iQI
6UYXfhNJd84ni3invXyx0efQHs3qfqY2MYgkk6zh+wQbZTDC9TVMv3U38vXynaLOplqlueNp5NNW
7j0OXgATV79JBBHRMLQLwsoDVMlqolUCmpK3B3KvJCQUDT+hTcXDPcGpMeUICd1yjZ6B6kvopIak
rcoaT78lHbuXCxAR+swIQ9F3B7N6la02dseyIvqW0ZM0j01xIN6M38iIjAj+lucMZC70mUGLyPVo
ck33NG9B0pMuLA1JrY+71PuD0yDSB19cebhWbAhe7JAoYiR+jf/x7nJPgMhhHgw65xxAthbJ1kD7
VFgx3nqm2U7TqQ/wAfDsQ2/yhXDm0zSUKhFwoCFyJ66fPkC9BMGGdpikN9BQjvjux+WjTB8ZYS00
piCEFjdT+hVAvOuIFcLiZKAxl5+X8oQi3IErlXrcltqpfxemyR4KNEFI5KXPzNznqP6a+X4wZYpr
WbYbC6OIa5JxJHQA6xH4UfpDdRyh4M2JlVkm5xDFRxUfA/YuKszQOIEx1xZjdQKrebS1akdE4W8j
YIVwMalCg3JvvOTUEi6ZK/iPUUYQhi6Vg9cpD2g3Ey/ek1b1GcJgp8yJqfBrEEA/IUXhPsFZwaMJ
idVdxQNqOXXDjRQHhU+vNBi/KGhSrlsLvzuxPqgotDnbDwuqCOuqgp+IVDw7gAwbzjosk40LkCDX
sjAC6ABFSi36WFQsj5jKCF/IGI9n0KtzRqJWLEQYyOrLm3OgZhs5XjAo+3VxRqzle0iC1C81iolD
+IYaH7JbONMlGlA/SJsXngwoFBWIB1LMJw5dBjKT7yNT9UQAKyC+BT3JySkVJVS9AIH1YkucTk+a
QyK9cX7QoPqVUt2Kys6wf/Qvj+pPBIYjevZfcY4GTW8YW+lCeOBqZa5jOBN5/ca4aqQJ1hlSqiY6
pcajE8IDIAQa4AD1a+Z065iYQNa3nTZPIckf8IlHY3nUBrkV43MwvFT6cx6hLCOBZMZh0eWbPomf
Uro/SXXA7eri/mAgaPPHsOYDJm1WKCbmmoLOIsDA1i+gYIX6YlYzUo/Ir+pDAMHX1i1Kk0PhtLcx
bAkzJ9Uvv6HkcylN4Efl+wwJ8HARlIoEwmrPJuuSO1hJrG2RM1KWK6xiqxF1igC8wbvn1jsvfIni
jZjLKAS4MCOTMave1SG/W+i138BEFMCYjuTij8kEwHgmfGGAhKjUfW7KwsHMxjikuLyr3Qt2MmPq
drXGstwAs4cHuhYVWY+7Ft4QTweXAAt64UT/J057CSElb0iaSLI6N5pZ89U0pzwY9g2+J2wIlAIU
8BxkpJwygCS0nmrtgrhtLIKjG96oQaWTRJ6OSKFurh48Q6N+BvazBhNdtniCHrDILXSfmvoVVzGZ
ayoA/sGtYaGjc09RNZCHUBTB79Uid5W4vEcctwAmTHMUk50CccyLO1S7y0KBmWRbsWf0EtUcHEsp
Lm0A7pfCvnGXoMNi4gTh/wj5IYi5lzvGf6mmsU4wktrdyuuuvGFpgSbV/IukIYd4EbVJm+i7PCN2
zMFg/kVfJtJ+QAM5nNSWxDUsTRR7CcMh3OhNQn3ZcllzHxqyL/BeJwcp52Dw2cq6+o+Hz4Z2KRaL
8Evz7oKlLuxneA9ZE3NjfUWlurPo+aAScuyNo2es/sZa5UNObySeQwhZqQFdYmhSacjRNNPg89Zg
F+GsgKVVp92oS4B+j+8z5sgar2gocst84i+z+L1ctH1KmZiWWEtGIknDr4Gcxjp/Z0fS2OUolfhx
0KG53wRIl9kTfEiaqMomwaM+cPywPkE05CIgMziiJpf1nKA3G7UtGLhEFMoNHuIWwxDknptK35vt
FdC7Zrgr54XweoWL0q3CgcD9HKTKMdDIpiLKK8m/SkQgNukAAiy3zkSMCvxL1NMpmHgcN3KpsFkF
/sM5DhXKL/foU7IXTHYHB2mupaZ+1RgPHYesWV1CjcFU0hvPPXUBdwk3jUCe7u8mN5nQJFOT60fU
9VJ7SjdV40voKkIWjH5tMhE0Za3kXUw3sGnmq5j9uUcNirSRWFPKlNa6u7C+gCBihXapXiMYDeqr
JUEvYu+Fdgk5/9k7MEvGwCHIWljOFI6iG0i4/qyJMYVceFze8vpoSLLpFqnaftJIngBIcMXDxGDZ
Mi0+DRKzhdqokeShaOPCE2eSySRnxG4S+8kvIo7SV8PNb1qcelZSk0R3hJCyCuf6XPGQf2fSkNAj
hsB8A6nImBDu05rrAtl0ePEWxp8hqBk04DGyYM5q4T4Lmt1hxMiTYhcQhwZOQQUH4URdpQNuqjvW
I9IxSXx4EC5YRLazhDgn/CF/Jxh2Y8NzIqkRflEPSWisEKBwfwGyV2HyiA844L4fTI78T85tlyIM
CjbAAIDc4sJzDcCOtekydj9ITdl1JJWTrZNTSfDsNIy9YpqKB3tVwdMAiG9Ep9e2MPnxu9ThomfC
aSLhcYKHZvQgPETZ0mp7MehblVQjk4RpSiisKZOn4SF9KimROCDYyQ2uFjf8Hj8Lm+gxzmwhA7Cm
rCWARaCYgF5EVigfm4XJysoIB9A6Y2uh8B3Q30nPya6dWIeeL6Ax4iXqvBFtZTacYT/WSbEfq7+h
CccT/EyUvfzeztt4AG4Nrh3Cb8dorzgjc2meY0JCOXRG5hDm4TrfqtYz/fTqc3A9JOSY+Cuc0mQg
cTno0Zcc0gqsGfsAkI6VtrDEQlSSMhmYGSwUJbKuBwXeBYTUbM/idBjtLXV17ZH9/WBBHKMhJK5e
9RnqkY97NXiHbwVCMx4o95jrw3dP2OlJlfT+i5e9xNhXlZ1abowqfBaPsDIy3A1RmbB3GynZHTD3
nfvNo2VUz2YSYwU1j03rXmv9T8q11I/7+DAGMf7E5zl57hpC45lbRYQ2QL+5MlICptboKCaOJlo1
Dby1Jh3Y9R6iMtygI5a1bdhM8gY15CadmvlLtmaZveB3lm6G4wf6ApXsWXQEOopdKp+4xml7lCnc
+T/QrYcZgXTJsDgsRcEEA7gFutCQ8wGGleHa6o3dMJwNYmrEkxaCcrHNBSyWzDAta37jUTxqyoTx
YQqCSRjScBrXct5xiivJ1XSOrf2ma/hQyA5FU0CZJnx3jmkDit8DKwtfUJRfHUqOCc1Sh7cgy9/K
JqduFkVpjRx5mvu9XOYTWJu49VNeQXeDc4O0tnSYs0DbrG1ENiVDFDumLK0LfU19y3T3tt4F4WPb
6ITnQHoxYoUuI0SDMYg/qCZ4Sxg3G7dL9C61gxJv1dQgUoIYE3gCQZ8p+UUIF13YAxxlUtczwQtf
fwGU8D0+Ez0R9Ota902mZlTcspQPCwXDoHNQ/2L1TIHZS80tte5YAb4AvIjtIniccH7TLHK8UcAh
K69AXMRvAFohPTqXbh9OK1GsSBCYgeKZ0ytaO5i2JpWvfhsxm7Pyfi8Qoc7ASAQ01/6PpfNabhw9
ovAToQo53DKTIilSo3yDUiJyznh6f831hcv27mhEAn/oPn1CdottOHPgQBV1pECBop8sJu5f4EVb
9dd8Ganm+C+5SeoJhlbyBzjtAupyrGbcuSnoqmqdHJyW5HPp8GMIbOEu5EWa3MtaD5zTnkqNcee+
j/9k3UnfVF/pxGi3w3TLhElujgzSkzTVUYCfEKrDaX33/AWADkg0N9VV4G+icFFPh3KcTpNSPkTl
weTlyEzedG8tgS5qhCdRqOyHysJLqMUEoNna1MCTjvk4jEawBcZmVJlEnoEquPE6J/wj1mkhsht0
hwF812eqY1FG23DdCCLOQ2AQ5QX8VV5ZzBzZgtPKtU9wkiDATVse5dp5biGmwFO6X+LA+i5AK5AI
IJyX9kevsZchDYTFCixKylr3pqEpqXA7EaeBIKBsYxnVsGpswdBTAh5CAbUyTd9CqtzLIAUTXIFv
eQG9zrSLrvInHJXPGMgqKLIHg+JXZvbcK9KdKgaWnViUZqgPWvjv3UvOX9liUzOrEaBMuOygq5c4
jVgQosTnwOZb3ycYNBzi9iXAKehZRtssSgrIHTzpnHF0haggHrctDCReoWyJ0DUAaY9xij9PgXfB
zMHJMBd8IcQ1jKVJXQBKSSfPYgJVgN0uNxN+CfxTXJM6PrsCr7LEuZaJ+7IO2/WLv6oZCqoGDiPu
pQRwBm+AiTqxY8zxKl+1psaCuSOcGMvFJYRqdoKZrHzOVECCSkYRJtcwvDhnq/4fHlRojR1ijleK
l5JEQUoCzG+AVmBpPmTM1VuIeh6eGPeazBP5D0bJS4EF2Wh1NK8FIOAymRMOcdzfqSR19CUKu6rG
bhTCklDKqRxVFUcc+NK037wRMBaQBI+HJwZtIzAd5ZUJQF310YZnUEMuE7gDaE0mQQ67H6j0JLVZ
PBzEkEDjzuqBmcD0pGYaWnqq4r71tYn8mBJrPg5x5jtWPO2gcQkcJbBAU5MMwBeTwQmlG6JLkJ+I
oyl0sE0r65N8c1hUblyuDZhwk6e8sT1Vvl8M8opBwzqvnpz2lXbJ5lRFKtSYJfFQr9PsvfsfBoEc
BhvLNqK1UREWoeRXGl03usNekAD2Dusq6KqtdPQJnKfRWYvYyGWLyxKUFjz3oyOtk+cOO5l08D5x
m17a6QRzG7eFYicl7Z0UZV2lFvSMxzR9Fy6wOeXHGrqYHcgJmUAp0F9EXaKDYShMJXl5AiKSdlER
RBk3AVB8uemqq7RZA0KtpmeayxSe/iWfSM1aRe2aHwLg0Ntn0DMITAgRRAjiO49glC4FlkhlLGyY
uq1u77lCKc1LbkHt3R5+WRCcear9R6ksQymNP8sErlLR40AMi9XmmEwA0XyhUd0zC2YT8CIFLmKk
F0COgagOKDIiK8K6ksymk9wLLCOpWhwa7TAJT5gZu9qBklBub8J10RTSQFu1dpaOuTU5aqhd1YG7
i6wR+IVtxBtmndaPCd0Fn1Cm67K14Q6CxIgxpFiSBcjgZSJhpxayib9MKTaCHouxf/M3wKEQYUZl
afc3J5tEndUXo04fKOVVDCQSHjcHUzXiN00JrOsMLD5wjHFcEk9g8tV0LtggmnRz7dHttB3/QOyJ
2uhQ6+NSChS2pRGe+yradiEm9OC3IV69hls9cArp6shlZBxM9TjoZ4XX6jS/efugMMEwsJiC6Emq
eF49d+0+UX+VgQlzBJPta5guPvrGsPx28kcvfJhIE86Tx8o7soKwYf0sQwLc9bOJ3WX2W9o3x3vs
6iOYp88h2mY4ArC+MgsD0TrbT5V10AgSouMrOspelmQClRpcZgvLGLdnGz3KcqBjyYrgETYCLQTW
sYTJINzeTkOEyOEaUwDTXCbYM47ncMKNFQOg+xiVelmO7g7dFeizAsxGTocMfNXt/bQdIXritjif
5OYZu2YhlKvBey1IMS6zfeC8yvLnQUrhIuprlw4ZZTWzZc5fEV7xXcQwgQIghCsNKFDDPZ/sl4G/
kF8J6sz5onA9oVfjpOIX55AImY/nB40olfTADNXHM75rkaLgriFInseYEexPDN2UDAy6hyFSX5ko
dzA4+BVO/OUg3+YeFQiUy62FbQI5QbpaTlRh48gUTLY5RgIk+2QXWji6MRtVDbwfDRdT7yWHviGw
VDaf4gRmK2e+HNJNCsqrXDLo7gmHiuId5bYyPPxOpz9JQpR9qIFsBcBuAnkwYYY8xYyTZV61X8LW
E7K12X2JoE48dHlrM7yRGtyqSVUO0i0kNpBkLmDOQplDaO1nwPhnjl+BbhRYZfSddIHC8pOHwuoQ
UGymGqT6wHwK5QyzEWEvynxQ9BtyAApGDX6gfMAwvruJS7+kMzQPUHX0KteoA9UH6kuDeyZas/Fu
w0jvElLGMblQ+vifGuV7+VaBD1bDiAtIEyRfk2KyYJCLUouVAAmsQWYj/D4fnQv3rhH9ySqijtHN
787DHVJd5Qpj/VnIHTrVpfsu3NYRhsaT8dxisG5tU7Cx4aE0OHy1Rze8mpjuD+hj1+xPvD+q+aAU
0KdQQIDfQAbuow/MggYsUdgPjPgCGqOk7JbKBAMhItxyy68osSJhgiasPg0OajlvfcKKhFeCUIfv
0HDVQ+2rPZrXcauS1KQk+yz4NCEi8l0YHo7tPy955KMO8Z/qgiEALZlYTad+QZnCDCnSHxtkdwyZ
xOKIEQPQaMeF4Nf6k5RtrDTsiaB6nga03Zw7qKkhxvIHZQzUZERX9uZB87nclD9pyqUOtmOsdEtG
+vFa+Lgy9WePhEp4srljIQBEVJds3QpISV42SqnJ1Nal6m9CayNPXoOdLscuV2OQgPHxB4EkZFLA
WJlz0aEEJguHkl82Ssm0Sa+fe89dCren9W4pVttsBmDqk/RfYQbcALQf+9t5GBa9720qFysw3oVP
hSDMOOZbfPUSGqSMdXKOffg5+OjKdTGx4m3MCBLGK178bBaY3cIV8nvcI+nRgHJgidIWDV63GChd
fFL1zBVGoGr6fI+bqCAjc19OXKByVonIVRwiMZ2ALd1a+iJ44j2XKtML+Przx50mq1x5KzhunCwe
GheZGDgMDDHF9ABVD/cn5weL34BDleja3i9iMkPUBZeSz6CPK7RrWY6CmOJvD+WiPdWUTiNmNTIs
Nv1px2vEyl3tb1k3XTv1EPYahHB9FcthC5k5Me/MwYiy38QEwUUEgD1xfaXBTIRUyMjt7mJhguTL
pA4FIeKDA+i4bDiBYgy0Jf31XqmQ4iCg08yklvlfCANNEpLEHjd3wk3NssAjrGIRu+yy+h9bIBte
TiPfWB6HaPn6Wt/fGaLMKNjITPA5c+IRKj6XMrodZ0Xqt4NhGuyqRruQKbG3aWzoUjXAYRop2fvM
6vJ65eKPMEBSrNsr7Mt5qNcmBRZlpaOT4fU6gyC1SEWkuMMCNGjODTMx+d2BiWjGMdH8Q0FQsCt9
FBqjkz8wtRifXB/YTqV5ZEPCxn5tE/phU8N0GvYVJWU07ybcM+HXmL8BWSTJXnuZ1O+SU7m4UdZp
mNMwLWJDOOVbppWQYYl5PtAOyjpn7dMtcOZa2ReBVNxG8JLcCcdTnkZ1c4t2odNQcVdRrNEY6N5p
7rP1x+z1O9tBdKpT+yXPCQzoaHxGtK+VnHr49E8fZnnRu28Y/bCeIB8Bucs2ZA3JmtXEYh/7IAwa
pn/8esV+BfQXAhQPjPgGNs/Shj+qA6TCr+N6lFUuiq90y20nyonxQat/RtgS9z0cCyNBZhesSSQY
0lZWFOwW9McOm5y7BIN7R7H2zLYkwcim/dLm+l/P0aSa1qJiLwiJ6f9tuAi7pLZrXJ8u5sj5L6RF
CrQQvYabYMr3W1n4NEVELVJNQbaFQwky4dYAhvopfMDXgw9Ko9E6RPUCF5sQ87k6A0AcaRzFUsGI
T0CemiG2tljkgAMN2pN42oHDoTXIcRCmgeO0u1YjTglQcwh6JIebESqXLNU2fII9NSPzCeUtddwF
AtqwWgc9adGPXXQGjpT0WJmg2Xq7CTtgxnLXIbjptpn/Y8PyNBA7HyaNRvpKWI3GAe6Hy4bM3gQh
EyN+7HyJhY8eUgtuWsZtKo6PYrzg4HGLQVoyX+L+u4sBXPQzVAxinZi4jOgy5rP3EqEEgfsqY1Xx
Eh+W/A5vtHaluC5gP4DmEbCu4qKyVkS8ssYo/QOF21RCqqRX/++0x6NvEQBdUQFJhcb5PGy43wHu
L03rLmqcMiIZSs8zVujf8TASX1KfScZmrAMVpCdw789hxF7JTJUWwaCBk/kbg3aZqdXYydzXALtw
utOtlkr1jjXByPkfMIeZOVod5o5YbujDT1M/uvF3yqfFrWIPJ8inIK1zJnv6Xofa/dyGpIosB84/
vH2A1xbjJSUkTd7ECh5/F/VM5WaRUYh7vogJalLdStSpsilAEqmXcqZvPZc85EEVL+nKyx6E1Nmw
Kagxoaid5qnZz0MnMixN1iYxUFoJH5ePiYW0oEY4IuFpkkHw5vKC1AEdTybErfmpUzsJjzzYlhb5
lXDVK7y3q3WpnWS9CklVibvLwP7kwhSaCJcxVtKIougPfsEIvWlbIaaZ20/KhlQ5014q2ZObYCYP
qgo0hniiAeHyGOtXBcFFi/Bb85/jUFnBOo/NXd6fw/EVkRGnPFhjZPErtdP0yzxmVtGXUywNuzjk
KkaYvcm6nRqu/RDR+SshgEZ345Rhr5vZP8OKFmhvIjw0bWS+a3X4h3FMkC07Bx4YznJc9+FEwG+1
0p+VUUpjwkD3bBT4GJGp7+gE8yzm/eDOFf90Pa0QtgxZczYB/5Lq2a93GZUBpiTRW0pIFopf+rCC
MQeXmiPjt+TiczyN2Xc8fRQBqY7eA09SXKMInsEXUGpLQuyF5CmfhhONrcn1xP/noT5ooKEi3u5P
Gc1b3sPvogKVkXzwYjGThtPKbc1yATcPADv4X5yjVOmww/k9As3hhUHBzCEr6zm2Tm0ADwVjJihB
HJkAkgmUW7j67K+UOZatdLTMxDLbMPeXJpRt/Pq0bRAt2hkp6JLlgUxGpd+dGZHJ2RvZcJbR3Nn7
Bv9Jym8OSroTJiYwPYR6xsUpzE9+G5+CsOsNczLSigDcaaAZ9HG+Ns2+OwZXBzsBYZAOmHI4wsUR
KwKOfxEXG6AzXEo6EjaTYstecDFxMwOAzYhoTOvTNz6deKt5TxDBNUjI+aePrXleorvX2hXmMlX8
L0dr7wD2h9lDRRxl1HfMcfNTX13JzxLKUuO/lXW+cMwXmTmCfA8k4eZ4rvC9AbJgH0t2G7i3mHiB
2DTJwdCp1igFIX5mxBhRhAsFuZ0zRrkYfW4L/42NABWzZFgf6e9qeh65wFXI/Ml6gI/AF6QuqKtu
YTvvXEnaj42g2923IRDfFsOgtNmaiDeyNX7AyOEnXNmCFhE9ekhIqGOvQJW7hGEgOg1peP6vN6PN
HJQKG6xtAvktPJQ/fUNxh3T7aPHOI58cEmQa3ZbvYoC1UZtJ0ULzL/ZkJqIgSk3AYlYLH1GegNTg
G4e1LfcpfUHYfya9vxkgyVBNyDkaOMEDeAjk+DyEKAnOxgYJgxb7MKpJxCURcmzOl7i0yAXDnZux
JjUFkQ6s4BxwWpi3Mr3MHXdpIjnXUGvgGkxgLy+HuggWZoTcG8U881/8tH4w/ZYSEYEjyjiqhTBx
WfPHjqlQlF7wQaHBEj6Y3j5q8DDajmjpbTj/8wcpFjhxBBPmuE8hYOuls5BJKbclYlYbb0uWaCEg
gVo2J5XJVXSXGm19JnYgJ9L5sOUsqnfqT+FN0Ss09rUfD5iSqeqXVOQJYzPll949pbPwuakQ4cIl
iW5NfsY1hDqIN8vURu1/bIBim7Q0wF0zx2zvaMCsIkvprP1aIe3jZ4Q2C50C5oMP3isMGiz5NDBR
hw/JpudQwE5lCBjvhCgGQJvCW81XyokUoN+Vm5ZCieGmFoF0xvoqhZDhmQcm7v3wKfPTiKm/iuM0
Y3jBL21IyffR75DA5aeVi147uKGqQ9IRHDzaKt9+Qlgr3AggT4Bf8AcfhEXI6jJQG5tsK9w8Xq7U
TG353ZBzHuHBrryN5muAGOwSk38sBlg8WQkzkmEVb7IpbrQLMNZoKNRYWYX6u8YMXGy+w3lYCceJ
MDpiGwrnWNLQ1+0bPRVdjDRZ8iGn6WZjjZdbBZZgMEw+qFNGl8Es+95kUNNGKqPh/ETfJdpgzRi3
grQVdrap5h90CJt2MGj1QsyfQI2x89HFlW98oc3gkwH9ccgI+1YKCeSCHTVJS062y3OjC+cYyKOz
0pNOsR/9xzb4gX5WWDepra3wXase7iiy9dKoKkwKoA58cppLHmj49wyLErN4+a59f1XV8jgr06UM
3EXhZ3vy//aCiZXYIFcW3E8N+t+3PXbL1t1l0CZ6ZVvdphruF4stKabHYLYeYvfQmA+JAUQOpcSx
Ti685P6ppt4aXRwWbeJpjkmjw/rceqpYwlJMzltXC5mQYkg5uAvPCfY0mvob+c+rPI8AMGhIh9cy
ponm4JA33LfTdxHrW6ttLhwdNt4NAx4Y3Iq6ERxLxOkQYjc2V1Xhvfn0+BY+n+h/fUzKTEtdOpqz
dSgC35vij3FfYxWnEg4O+wWhrBi5uOVboxkbbB52IdLRiP4Cin6h9Rs0gbkK0RZpILRJj1dPwY8s
qi6uJTWDhxG7i80yBOkjRGsEPbhvlQyFLV4IA0zYF+jTFhJAylndjU+kgW4KBXnvLJ5hXVGvCJnF
06nY2g3JANxayDziF6Bl+zqYDT28iuGB+iy8paxxD1bJ8Iv9mtCmc+nuqxaPgM4Bu+F28PdxWxzm
wCX3A92htba06ILT4BpKDHrCmnyQed8k/xxp7mMASuYbaTU+6uN3ibsEeMXZ4Otj1Zoz6Cw6fdki
JTxN6S0su4XTIPApXj14rbkeb/rufcJSoW2hClzKiXN83lf0tXw4wcSknEh4mWjJPGI4qLTRvmP/
Yq5BMAHJFkYgplJwbr3XBBjINj+TmuG+P5/d6gLZc2kBWATduOnAYWXgn3A0aTpMhf4KxTyu7IXj
EJ1TiFkYdAcW70j5gc8wwY8erUAOy614mNObWWLaigurC342lxcYyFSmnsqD83aq/pJpB8AnH7Nr
eM+WNm/EUpvI7WKM3hikcWw2CenvA/WUyUhizJ/4HWCYMccw3SzsDrnVdRePAQg986m492HpZD5g
or2jHAMNVRizMkuGYwwLR8pk5jxUG6wCK6PnDSyK0GvIfB4wjO6CETKjd0LdLPJzzBf8A2N09aL3
L+sf2nrYvZjioUoVLnehr2b9QCNBXPB8LsS16qyahElBcXRQUGI4iylKxWqVKZeKb4c0pFimYb71
F8e/AfW+C+hf6M52Nn2E0l8KbWXKiWBV5baj3+RbJW4L7f9zcuiAI6hH7o66yyJKjKdgEbobTh8a
NKe6/aqcYVlEvrBb2GwCeafAlBZbQAyFoDEkDa0QpYED6tUU+UdO5r3rE+3K5+bA5HHhIvRiku6E
udzW5qB0yKm+1z8emtpxXw03HZNTL1Nx7yL606S/JG+s/K2mRi49umn85yFtuiTejVu8qgXBG0b1
bPvuNo2dDQCPWOaO/UmJYjxXDx1hOf1RqDbDRj9UrgFJU9+ifJla7GXiY2brsoMxlBonY8Mkxxsg
/nLvhbhBE/JbXgVuULgF0uPQwplYga77HJdC2JPcxyx+0ps9T5znyB0sx/CMgKnoRhIaoje9pjlo
3tWR2BfAHw+Y08UABzdrMkvAVldK/mpOzmMFViPZTJKBq1tckvgJiJQjq/KFOWZLdSQ48s4ql7+C
pYjSCp5nRNk9dz182w2jIfzbF9kzgZFQ84BfeQqSi5p+TQ4+QDnhbZiHkdsnCTt6FKy14t02rW1t
fpb5a11Wj6M+HLVs2MzGJ1CJXBs5Hp+DHBW4GXams7ai9OGO9GBtCvMm5sd9FZnKZsiahYQSilxB
thQ7L8VxqXP9i6/B47hCfoHQhimajH8pfGYsyuC6AUvMyTcoB4yDzvpjzOFqLzHTSRuAa3SVvRr/
KwPAak9Cd1SGt57p0STAvSheHcz01c44Ui6JV+s8XuGTZ66/lEARK+eqhGZgcSlqLy6faeAYiWbl
udT0TZP3aysGKCJLLuCL2XRu9Tw8qbA4BhyqBmBfKKQA1mwOPl4VI+n0o9ccC3i9PMbCwa9AMSkj
XArRovlxA+2I9GkB53jTaN+afnMHsVwMtnPmU9G+WAkkmMmRcGXCkiBJHUZQrth79kzrUmK1Z4+U
85a7yWgbVWAF+NWxbu6qUH2t8DQcwq8OjHg2uVhDVN4MHIqQuqJc876GCZjHhKtmKJu7pT05i65+
Q3SsRtnSmdqFMN+m/lS65N1pHyoby52MVdlF6xm75KTRcBWlksW21al0CrlPq80fGxSJeKNLGoxB
bRhDbLAUe5u5x54a2ob4p4Gw6qN+FNKqDv9EA+drW3wJKhG7BMfUPvi1BUT3KGbd4D6SBbDE3FUf
8uuUwTueT0J/5J+Ile4QfquxtZYkmYg5+AAIbMigs1kGUnlgMY7EdJVnsEautvJHSToc2+oCpcfH
JBZqYz3cSjAPzJgDvOGYytEkghS2DGc53nPo6PQhSCP5YT08y5EVwh6amPpwPjU4O0hcpDTYkY6Q
g+XJHXe2nPeQlAfr0Ve/iVLfTxzDyKNBqKynKYZ8VGJOahQctcmjbvTHp958jD28MBwGFmr+3ScG
5nNU+5SR/31qJHZzmT63A5eFKX7dd99wTq++2Cfsqkw7+tQbSRIg/0RYxmilxAvSSIJ/mDssMvwh
IYgoJSkQnE/w4nwmxDCwXD69yx9wOyC3a+9l8FrqHdwWYKau/pRLKKyVo2qDhIEkBMGa8b+ZcAow
VXPtVVB35Mf2qyG7eNP8In9d2kcHIy1u7ti9pbaxmrKfynkjG5pe8trnTMcDKmoAvRJHCUuH+sdw
lUZlmuTdQvzX1BMXu47UtAKX0r3iWaVTFyevkZ+UhGCN2VgqdyLZiRJjENOb8zrkEAQfSPOfpD8M
Lt48MP0z21mZ7uuf3bmkDmgLBSewXo+2ZkVkhHLGUr+FdNfT5pXj0Tnfb1JOMZCNil6jddpth/kr
sSF0OqR1JFduOflDvnhoMhzQMejG4kvOw6HaZd0+ZqWz2mRmXp0oUlDBImUIqV9F5DOwuCQ9nmWx
jmxEk/EW8k2kcAu2BOw4Gw9TZL1lUEp2zg17E0wPcG7DK8ah7mHuBpSCA5UawO3WeNmw8BT34nKz
8C+MiR2JNC7DoNxtPsFfYD2HCerJ7kPM5hVCbic4l5JMxQuWmkmScMEeWOsYsqxYWHOOeNUK5AFA
rLHt7USoSp/kO6m46a2pkyczuITpY1DCUne++Ja0Zy001co0dziL2YCAfGl3vPjzA1VWm2FlAC5H
qXl3HGD+pd+4MMxJ+eV1wWaUhA1Z+xJMiQV3QPjxVaKBATmpHpzoUnOt2RWbDTflpaduPCqJBuAS
BhNxF8K6oSWykmyXqOZCLiLyA4oxB0p6nPBd6sM3v7Z3jvCswpvkyVm2duFQlR3LYreZM0MRl2VV
cE1p9LIe9BiehgygHJ1Xl7F0vyIi7/GRig0qL1AWViwxYmJRyQen2gz0CzeXHEuCs6Gr96DywL60
Yx02xsnym13i9699shPLe3yLLJN55poR8poqiwiIT8SZKGXK1t4OEeLUqdxRDBaAQoPRr1WQFs6g
+2AdhIMXqCLfowINKoTKwSd5xzjPYR9Dla2L8IxK4mTC4zKoPbwkWrmNvu+R9rMu5HdaXnP1oPoG
zq+kO+UBjkEz7aFd68S63wI5e6E2e/OTAr3SFpoRhMrBs8h3HI78JRkC4rp9GXtzr4zzznDSXcWA
1WBpd1HUg+hczOopVJs3rCfgvp4U0gUrcCJ8SSBR5d61QhlQmrhT5PPKGG62p28MjHkQoB/b8bek
uefPycrQYOfDtIIAJsEcIFcW973ICDL4/6hgRwAJFhIfylC8dTPAjCWZOFWri8uZ5qZvvR3j+Mli
NxHuSo6pWIcAwYGPrhlCst0ELppgwTKji9jCLBhEPoz5Kf3L7gIzi0oOCUwfujSSCAOKi8meTsr8
Q03sV4+FUpvpV44qsO37VRE/aOT36CCSKTPYFDjPplabhN9KCSzPXHWwtT3IGcIaFhaYoBwEgsri
0OVMra5T/Co2P3qvM9DBSZIkzoRUVHtTTnTgVA9sF1mtIguiFvImDIy1X4HMkjvF+bMzfIS3tyTu
j/dDC0Rem8eLq3sLiWq06NKaUGrMcgeFTcXwARykoMtqjXJvYm9bje1Wck/bFuw6GfZEedzIPP3P
ULjMaKieKr8lZHr4MeivKIAisL26PiEkvm9pjjOuWqt7oZgQ0RQGtkw3s2VIP1jGKNjLk/Qi4vdv
M5ZkpRAhU0IaK69R81lX/j4M0Tx37bLpfmob2+C+3wTFm4X2QNzcgGmYWNuQGlQcq8RpUIKubbM5
KI+p4q69OMZDJGea6Tyi65JrlR+RuO+pcbClm1Y9KgefZx7zzCcNolsP+dBBHp+vC0g1PgxNoRwk
vY1DvQec11IanzLwcllDomcRgzljZ7fYXD6HxU4GFwLazvj0NTUnXHxoqEBr+KxQ7YSTCAjOjRuH
tP7+X9FrO0MGR4MnXkYADPyADGJQgkLuAkjERREvcwOdKLb883hXdwihkMAGQ1wQx09GH5G3dZkL
pcHSwNIoptHlCG+x0BGNNdcq4yIKo6+R0x3wHCovfhwheE3efitEA1XKs0TF2cCoDmfFoIuQ4ITG
wqlg9d08LZYZLva6q9qG/WSOcIb/wI8ZsjITIfRPlBPAJFxDPfi+aPU4obh/MFAkD850EKeBGRPV
Mr4zVRa6ms9R6lwpnngqffKmtvCVnnuzOfNpIdEKWK8xt6gTH9UDgkHlIgRqoR0RbhZsc9JZFjgo
ffivAQchWOOdGAWlrtlM6qUvHuBK4Uk1c7sw3sGgL08hiUBEaz5ErsAJLZ1wi6yIu8ZwiH5VMVV7
FTGO0TLdjl+FPwAUKBSRiXBNLPSZc0gTqdGlxC33e3kgjlYI6UH8jL98BG7S4dwxxcNT33Ak1DAB
zxMWxjONz6zuxD3CdXDTpRwDmKvNQ6uC19PvEgMh3n5SILCV0Uyd+K+81h8E9NAAQaccJmGjP5Xn
UX30oV4IAl5C668Z49mJ8k0D4szhcaj+pAAX0VNnF+dm3WYES/ZQGn1BCyTC7kXyKmpNrA5qwAy1
ZhwKdCO3QQMY6ZQzzBQG4BCxS1QAQYSU+dQkj2H/mIL8J+5A9EC5BlY9yIChVXbyfegx63p6ZfC/
DVFM+PS0ApaOuSRnMVIj6lfogHH0OvIpchxmZ5CRLGfojkU39Tpxm0hbs34zMIL2MQOAGTfR3Udp
R7Xz1uvGuUIHKh4990kOXrASt33PAoxgxLKa4Ygtqmdb9XD8/bAhOqeOvadTQQklCW5+1WPgaa/w
FIVsq6xbkVWMI6Y4+TIy3hgmMFldOaHGFGO6ZGz/IiwAKmGahSVHLfuQeweEtyqPQ0qTO1Bc4NHG
/hmbTYxbnSSSTRgP+FRPUvCZlY8HXYWZEwze+BIV5IFo1tJ08Dmnn1Q0dT1C8JPnJ4LLrMUilAqi
a+KVA9+aay1w8ZW5KvB8psB/yqrmmt2nL9fcMPaddvNoUiQ1YYZdE2MpzYi+gKulXb3i6M3DJoGK
5gvcPJGP6oXbsoKPnR7rSDtyu9Y4etsp9KwLQ1XwnR92mDM8u/pxzJ1zivEQZoYUTh4opKmSXFwY
W72dDp3D6DUX1gakW3XdK0xY7p6sLraP1ThuXMZhLaBjbxmrlFmD190i4spEfBuuuulNhGWyDGUY
PZEPO9vW1QnjlYuAzpilhv5t2D0Nv7dx3xmW0MQIiiI1myxUZoJ3biDTIukBAIpBGvONWEl7wW0u
bjhVrBndoQySaiehw/WgC/mwD5tJXQ/jQW9w+KXj7fddH2DmCH3fQrQZ/GgV9CE12zRj9a+ruj30
LIvtYEHHUDMiKC14/uEmig4zj9Jvunxx934EIYM57QXVlbKfPFcGJRF3dN9hk4zyNTWas0OKehwH
DxoeFsAnmwkLCam9keTZxmuc7Cd4owlqTjnlZg2T9ukowWpKG+8V7BoHUGII7R7poqy72mofTeLu
KCIpDUJQOjq7IrZ3TLg78MTQ2QB6UeAChB+kLKbC8MWSqMQ8nkUGqJwrpDlxwY5cpTFMnhIMlhuH
G8iR+Zpx6TDcZKCXxC8qZ+bceo+VinWXMS67hNlqVtzorK5TYa+4uCDL9RbuM+o9dbowshxGFyKc
Arc1D8oKDYXyZweQaIwPtLdwfyr8padCfavzmaIHAoa+gD9B8OnaiPAMJenijmiysxsFSz74WyDg
40gUA0h3OOnPHSm+FktJx+G4V0gy5Lbr+yMRM2fKRsRAK21UVklUb8V9OKvKc8CoRdSaHoA+9sU7
D9Ipwa0L68c1yGIJXZqycmek/cWI4yXBnBscLJYjiIluf/oznCdQ+H9o81YZ5VSBS395cOKzNWGd
60MYIxqmJS3tF5NTVtoLKiI9JUtcJpG3Ti8WRDxYkHJwxVD5PoCOomEVjiPYOPIsh4UKrM9deLMm
rOPQEQg5QCobmdJw3gqUBcvFuWqGsx2sGE+fdOMI8ZdVlTVQAZ/gnA7Y2VjFv6T9V/ZPg/mUetGK
lzlT8YCqj9kvWqWtTmWkTkxFTRtltnfvaB3Jj/mLhQA4n4CzWmTn8asxowRDZ16aG6kkm85f0uSN
4ducIxNX6bU8Glhtkyg+DjBnNc4wTujgmn+KmjEv8Z8rXyZAjqy13qKR65RReKxvxpwBc7uItK+W
kAIuWxxj4Pn6wxE0bmm05OYyVGtR4JgIpPve2NDVTFTlND5theYWIENgCsfv3xOcEqEF4g+x1Zxz
ki5tKCNMjE3zxeo/AxUQrv6rr31cE/FWHFOHAE3slnWohRXNfYvlxowHfI3njBTpgHDU/BOhn+Rc
6Aw5gwLOXKHshSEw4m5C0B/syOIFLrBch8nkrnIDmkZfQIhJmJlQi+nXtLR+a6yWlWjguxSrjmij
Tm2hXk/CLQNMFbmM0SLWYR0PknpQf5imvqY0zjVWGlSpMFnNLRRqp1vlLGM2mPxMSwrxcHVpOTCQ
XUZ0N0hrVHQ1OgHEaBXwtVSrP91Il23oM9PH0s73wY2vmG5xHHkrRf9l2MkuCdlNrbN1mX4XdrwU
k1VTvzIg5N9hF1pGRwvdGhBFjDiHpY2qKFeRR7IA/fo3cc8eWiaTbannsBiyL+F5VwxPLLxzLOzK
2jxa9YgtCQSg0my54DngvfQhUPVlh6hhHGBXddvYVNcg9UE87R3mQgVoG1ET2O93QbGCuBu6T3mI
wGraNiNinBxGz0suk4X4K/eHXdqzcACA2ApGY23a+Tnm4OgKcxPgKQxvUip/zLar4UGsHjwgnCZL
d7USPKhs5xEJYzU0+4ShVa58QRzHHn4nrC0GGFYBOSIKdtSyNWyomFePxQtRz8U6UB+Y+cXWEzrI
nxm8gf6UxKqeBOTmLxxx0KAjDv2BUFg2TScHPnWxz4JidHFwuXMc93GuXmZi3OoGNtR0YIC+VdNi
xYBCh0oZIbyHBdd90aq6zBpjyCed6clrwxrE3ZRKSb4DdMK5PWRYpUYY3DoY+7qgLu2XHDOGNq8A
2cV8oxxgrteHrnA3oWSfZ94hzE4utY4J6ycLKJeDyuFJnDpnC3cfB1238O6YQlG/OCB22RzvQ2gz
Ne4KAqoLcbuvHktmKEMOKelPJqcl70V81DMwwQyzemnLRh2+iArdnW43htGBS3kONaJIA0wx/wYo
QmOhbJNxXJl45HeqjOLGgm1TbqXXysD644PAPSP9h0tBEa17UbnqJ7a4uCxo0U1NTx6fp27cJbuX
ukRegi+GZ4C2BchWhUy34UwqI4x2p2Xtj4iSDtCQpfGuTEyaEGhlI0rD9FoGeJQ6cHKZB1AuKPWV
XUJ3m2FSq+KGH6QAlde+pZK+ASXgJRlxAh7T6hP17bEFXAh5FPIXQ5cILVTPWDR444pzTg4RFX6K
Y0yUA4c61VdhzYgcHBNwTx/iTUwq6ZR9Vk6xSmwmrXxv6EWK/pD10zGnKvC5W0ScLWXiFNZvfpM9
tWHyIPgFu7zoMHZ26HulT56KB9ck235wrlGoAfZ3+OUwJ+VqkRw7Mfwt0+kMTmvyiVMjf/fQhebO
Z28/j0WyRG/OdQByw4onpASl6mGEqBWFjOibBVYmjUZw4ZfClYjVWWosXB1GG+1QHT1puGI15StY
qym3WZgv7eqVk0V6nYA/YhPpUjAYAVIb19Jeqeqp7fmdLDv+RY5+AIOvEr0aB5AMECELgHSxoTN6
6rSDdsLDgOXpQPmrW0iTzZ1JJOCODjvWJvoxepLdEJGh0eGsYVv4wAyYLOPl7OXWsR8Z9wNfeNGG
A1FGD5PzO04vBm2FEVBDYPuA0KL20OcB1LB8u7T+THArjaZ2L2A8CQqSDsphrfbRxQv/ZqQ1bDWj
EhrZ/1g6r+XGsSMMPxGqkMOtSIKZitRIukFRCTlnPP1+LfvKZe96RiKBc7r/GOW3ivrXP0kbNdn1
WaGzgFuVw59C+lMH0tVJomP1yu/FpdALnDo+99V58SaALmAa8nEobwBaKDkrdaBWD4UlWlie7Qgn
+TK/TFdAuq1pfXcjNS/mLXLfNE25G3jRU+7W3PFIObXwnSOKzckrrfIz+wuAY1eHPlYqUSFby2PJ
CKi11FcBusYRQXgG/UIRfjdQzIwukRw3vfpRUXkxDkiJzjUTuO789NjXJcppksD2c+l+RvwfeNUM
2iGtIN9G1ocAFe630fZ7vezpZSNguK/9UWup6rF3URk9SIAWH4Ks4GWh7lQILCUYiPHLH1MYFhYb
q2f5UhQUEYjWqTxyLbLsCcF2rIeuQ5QMvWXmR4tkgqXqEFKZH3VKJgj9a/vQltbSck9cDYOQDIoG
/PmIALOhiopqkxFHYI4DyZjBVe0fmoHJj54BMT+0eT4GzIkqPibZGSC5xvpRYQwX7KDB2doU3Tug
tsERyn+4jULTLNVko/lVJdVeEO62tF7MmFBcOOva9QjqPVf9JqMiWe0+cljBhllYdV8XY6/y9vfJ
uJbIjNHsNmAWgCCErYl8x8VH5aQ/vf3BO94veE0A3rihTI2EQvnnNsUDzAQhWM0QzKjc8erBEUvC
piD/GgvXaF053RTntkgC3EhPelyS0r+cYhNxQbtZdF5Csr5AwwuiuYZsXGXZj26bf1XMJQe9PbpP
c48kxnvIMIarHrcQBWMynaDdXQIHkwA51UzHhGbwTtmCgOaQHizQHOI8GCYJtxbZuGxiYOG1Xu8d
PIODuueiaAl8Sx9sgv9L7ucersrK/fijtC4huBksNmgiN2/Ei1o2ri+XV+KcE8ZKED0g61tFwBHf
c8LfxoOHcEGetoo8par/cDFbDW5Lfh9SDCahQtUOKfWQacrKF7QArz+FR8SHzW5PmL3wZ7z0Xfnb
weDa/ItNkpz04BbypgUPfXyLuu9x/q0Qd0Q6234V7d0ZxML+5jleD+jOJMNCeFzBaRvU3Q4yA9dy
L9JG3zAO1d1LWcmG05n3afKVGtRCzfcuwHHvJpcZRzvcQsxMZXKRWe9/rwcCqppBxCLBMqYnCr0D
pV386QwNKAbSWPNHJDbiT5tpOWsUJjsuSBepuGcygiAmS68GwIu2JFBcOOvQWYtWsoEeaVV9S2QQ
hCiRglb7BBHDdzaS3dHMna/q7XNoc7XxAy3NctKym0UFASqHWZX48c77iJsA/SHCneoiLVl985k6
VAuMdyi+IeSjPIGOjc7oi5PkIg+tYz84pnPrElifpjyMtAeVlEVKwzFZgOqrp/+KwnJEGxNUfhI5
Ox0YITeaDUiJfCyed5INV+XZSBkD7ZKRpqXXd8Ycxtqr5x3nLbm542Fww5O8+EpDFxDe8ezemeyd
Z/XPMdKMWOsuFOquuoQQ9ZkzJ/QQEGnE+/FgFZrzoM14aK5Ohl4EmwUfnIMUyKanpkzw6gPJON4P
k0tIwZyWPDgKZR/NMYgfw8jDjfHg2sd8zi62Y610LqOJRVTEEH31lagJZZ3tdqna+2AxSC5Ca2pv
xuSx5ZciJ5RNWAANnH76SEOHE7J4LdHWmaMjJ/5atkUFhD1bLhbLK6nvFvF7zgjniaC+bI0NwU++
qBo4N2x1Pla2vhu06KRn1VESORaVxIqIwEOl3cnfJf9cJji5wblUmZVUDNMy6SfR56Lk55k2jjFF
VM+HIUqOxtK3mfO99AdLoy9VDsbnZaFizMVZW5kQjQhremXVI+lqNO/vtZXXi/glyQypkVlN0alP
j3r4zAbceKiNBSsmGyn2l9jFw45Srf3o0+GVx8Kh0zxIxg9Eb/j88s3gGGQpKPcAHoCpMt1TBy4p
+RNrjYrnUjCDHHEM1lCMorl9JQkaG/2mwl+KOxCvfkCHpkn4xL9JQzkGhafh8+BPUOhmNbBLk6ww
LfPZyfWV0w4XM84RHGAoZzEno7KGR1SNDybCJqhXb5adoIYE2UHQpuqA33zPgTdsSUuxW5xjbrWF
Z3MASJgTINIY7ifsAvK//5Wi1IeCBxGBMBpqi80oYhNp9rrpHrvJeIRVkXMA1CEg3nBsCY9pHp3p
QXu2qFVQiaqfUPjwdDEzFsMrDHI1VxulK5jznixOSjBxmf/hj9ah/QniM8AKkCIQ0yZXqgEX5C1B
/5vDYirgccpSrg0ybemmuDOQfnQBRHX86GIPKWsdXHDZjlrvtx5n61oCwUwSrCTZOdfxd3UH0STQ
EdAAcs7EPnjM81hk0kpFxyWMhyxIEH8rECJhzJz22KQvf5RQyvzLR8jMGE7YG4jgfCBygWuD1mf8
FAk0oM4OKXGVolITrpwng+qjhFFSEYiOOxpTkUtfZ28+olrdKjXLqwvFgT7fpg+Hh9y4pphJhR+K
+UzZQ1ZDeOtb4iTCG3PfQjgSy0SS49xAipbVTE38bkq/WlKKfeAXep0YNrQS+NWQR5LASRJA5b11
EKYRdhQRLxSk1KY8JBKHq0xneWe4tiS8nzYBh1M8MSAckKzZ6gfF1WLznQ30SfZVC8iN5t8mt+UY
MAD21OWMN1SNzGwczSKtc7h+S2gbd/FgM5pnUcp5PCFZn5Bqlj4U1J57srP97VL8jLLeR6gJXqVh
u6DQtMFRb62D8pUL8Q+f6ikVxYGezBJ3eiL5U2qYRfnA37oY2T7RXitYK8mK52YTFlkkMcIADkNz
KKXwo/gQOlGA2wXXnAgJYh66mCP6T5Ss8X8BxYFg+yffAhSGbb3PGBoFGUVuOxcXORZYPC2iCLXm
0E4vZbTjiOGMhVJOSe2iMnewrhw5Ir8GGZsm+IgGoJZhx8hvsmFG5dVLXovG3DgmjzK8AdVaKvoz
rsUhBP/vDpVz8+rioSBSoE3Mu95Oyd9HUsMww57AhCzrPsyUarDL3Wf6QCS/mJcl0drjb5IEUtYE
NaVocNmK5wHlOMRFzVvHRB+EFJngFkpzih880lQLZy35yTwoEgNtAYwsy5uRm/h6NGxiSBatd8G5
DcVBelcgDyScQfUHErIc+Ag3h0QgI0SmC9s44AZVjO45LglfiS96sEU/gOzoRYgBh+wr4RaW1KPp
ErENKRoq33Hqc/+28yPoBE5CicZaEE7lRuBP+EXc/BgoJGcPpCfyVGLpF2xYQGCZ/sdzEVwSuAMw
0O1IMJPw7XKW85CIoEz+J11SqjiMJzV7kFHRWYLTRMgwDuGR/p9qR8flveCboBx8DGn9ykEnZSFJ
ux/LI6Ur7J0qD5ashBKe0ZjeZhhtkrp+EjgYHkKEsuCAk41FzfoJMQbERApOCZkDbNfk+zkIWsP4
Vyl5xJipO8vYM8sxe7JYJNRqG4MYyXQVaLyDeNZI/B7JlpiPiv5KyMt9CPmKW4rhnMdLbhRRe3O+
2zAibXdD6ogkQKHexSx+OcFlR6ySwefMVlBOihKSNA6nPyvtIY/7e25vNAcVd11O/jHnFmk0TvgB
NcJzjLZI+rZ46DsI1AjEqh/YybA2ye+faocY0rRz0Kcs8boxZ3pqW9oGMQeVr25UogVChtS7oNS1
bKekWoZUujEoAGnI18EPxVPSVwcixXDmErpnfkC3NdwD8n0QoMhYIPYXfi7+W7YgMbKmld2Srujh
cYt+FfIUEd0mACIe5EoU3bzyFkg0LRqE3PnyBhTocDEjTtOl6B5ELleG1cZzOkISXL8gFeRX9PlN
fmXz2zEMSlgMo2uTWCea+bgOF73fgpo7fBILwiQ+nZmfqcpxmvCAarxWBjbBYP5hJJERY3CQkfPZ
WVuc7xB0f/Et7Rlmmo80wyJZaV/K/IqYe+UiVKFFi6PWDndW/8Bzz3vAHmRdQ84CZJsCIS39RNgt
9273y6Pl4VZCjQTqzl/kAe5KeHSGK003XwoUFyzDZLVIigb/F45DsUUwF8LT7oKck4IgRNhr/dmp
ESiPGWUnFmZPHBlckOzCOs1B/SmG02hEMvmwsD8Q23RnwqJ06VWUXtEZseWmMgaoiZvZBBLLzZMf
mBh+yFfXrwAAqKSGxjqS9YEyo6YliEYDM+boIcnOopyBd6X/FbVF1bEKCOnAZoteGY1QpqXgMKT/
ECLNh8vgBLHGc7qwweqk5PJo/LUUsai7CcFLuPmpOpD9lJAA4oxIWoWQqa9c+qLC5CcrkJVpCsOi
lIiRV5A+Njy0fMkm2f2Lre5Ly2AOh3C7kqCFoGQTx5Gv4XZpdG/FV6jxOgpxAhtjaR75Zo8IzA2y
NilZa4afOjlWwf2o/AuRVg/vIHQyzQgpIRuuTACsk/IbsiOiZi7DmxwII5IohEI87HKOd0t1+5Pj
gdzYOOCsD0Ar7kNmjJItgpe01ShobzdCDrXNGabqbzCUm61hdYKiQXLHhiKa+AkPn5k6d0KhDwDV
EHSy0vA8YU0qY19b3uSiJMONHypC9YyaU0CThOqYhZjDLntQ+A+6JjLt0JEoCHnBGWu4ITRFu1Oz
i1U9grcFcJpjvmqI+MNvays02rwiwly54N3NTNWDSGbOiKxpQrsk7lts/ys6aGZ2YD6EBTlFjlF1
mV5yuAu+Rah0uXZIwgjGl0njOzkq8d77bCZCYyXClgPOepFvQx8UxlWDLEN4lyX0Mwn8jjN+8rv2
WjHQG/IV4XHQyOMm8VyAGmgjDf012Q6Ckcfjc1F8VyTti0uChJqyCTkgB7lJEAQEFUBH9ohqFiFf
S/jektA5KDDbLN12FrnIcyc0lDTliQFCI31BRNwAj/LSSuSvQLeYOHnze5v5sifVyEBnBKfSdxst
03z0J4OafAki6/TqXhj6WaV2p3sYe+TM+Y2oxK1hDH8IS7ZkLwYaJRijiIjggkzj2FfCf3IWR0SV
tvm17O1VymFZl7hZtITg/58lJLT0Q/hJcLx4SEgXvGbRi9H8qgayIb4CPiT0F/JKyT/uJ7pC7R4H
wlUOV47pzRgq7yLCEJ/IdCgburtEFZvW7wNOBHQpk0OKQwMvTCRuzm8TbGaDf7cjMgURGkDQEkRY
Jii6qiw0Bf2f7J4JtgwZ9GEyI737mJQIYQv3pz09l8ho9OqQpFvuGB50IK+/s3YaHL+fgFj3FWli
9gSkH19GIz5nobHJRHDeg1nx9o/gwDDn6C+Q3knsT/WhMjcPTYzdqtpzytueg8yY78+mpBbRK/Ec
y8AGU+HWQO/9BDjPvWJNO9XaZbxJ04LibKywOdgMFWzF9rVizGp6a5WM7p2TIS3Agym/72J/ljpn
u/MyY3nHcIeSt+WJn4MLtODaHBB398T0S7IzmUYmgiN4uHHQVlB/4uBI3Se728miUpePQZruuzHG
1nBqUONT5+GlxXuDNDAxmA+43oOiw2ww3pWNBomKQRjRlFParzpS79jBhMRM1j0pluKby1ebq3CV
UJftbwbwqGGgxCjQNgX693it8maB/Dvdh0o0b9J/dIn6wWDQzed0GtZWBLtd7odhkHhR+xEEPTfP
Zd1t9Lh+WEp9wNnNYMIHw3zpUWpUeTy78zkgLjgFMncpFQuXD4826eqhKgcOZ3Bt47HBxOyq91mP
ekRB/8X5vBzKdmKYeFKwEbmBviJfq4nehhrZTjytVcwepAd5cIpxdpoDkJHlwty+0WLz0fTMXTQ9
Bh0zhxErL4rxwBhCULH3Hk7FW9gd66q/dwPjUKXbVqfsFBNTGFMxQFJBWmB7I/aMLdzkWysyY9Wp
P9zMIRUqHhJJobXmIX6KUD6Mxi4Ls2M25j6fRNOCsSIZsDpK6siCEgxfJo3QTCiaujTVJxhBaqq3
nFgzdVn8AVMLEKPfW0SP2QRrcb0NwqhABHEJQDVuHdT4vVVgf2CtpfMghYMz22NKDYc8LnForRfC
iVt4itLT9mNo3FNyuXRIQPhyOfy3YkOM2+JNG/aUmhxsWvREj8nq6KArDMM3pyAenhWoXnq/a4ZL
k2k5CZ0BScyOX8G0qvz25eCcYxDThuyWmN1XknYMUjs4Kj3lrm/NU8wEOsPoLtoALE/nVGWP75Li
wYHg14G5S8LvtEXcVffmaTKfM6ZeDy2XimOkzpp7FQbBjdocqie7ByzTC1bm0iPyzKZsD4kCK0Bu
V/u+Vs9qUH17s3Ngpj12PSaaNV12xMNlq/A0J7RcHb1kvItdBIF6cHWJ2y0wZGqLB6M4+J2rnnRd
/8cL40Zs+8nynHfDJXTDc1iiwp8H+9JnmGQsxiNtZfAn6gQaqcTiqOH0mg8QIup6SJQv09JxpWqv
SzO8TBwpWf8rW5cYZbnau9T4NXvV5+sPvd8AAEczlSc7Gx+sDj8xr9HSuhvgG/KLwofRXIx1Uyt+
DNTBUPeTE0Pg6DfQYqw2Q/fU2G/asqOjOGh+ybW/Eymv26dPAl60gXpfgklZ0y9KZ+qLzPu6GHZ9
l+0dVg0PSpYBR8WFtFjE/gC55czbtrIrB5U/ZHkb+lfd4jOGtoKrsScdRIInDUtJ8ivk6MRdJZNC
61LWYlzaZViVpUbytLS7fDT2eeHszOyPUfuFpG0mHmbMiVyGkxD9OejjqyHFWTw6ulIeoqrjBMSP
RdJM8+yghtU+vPyvh7n71/ElK8HRlmwpEF3VHq8DB4lZwLJz6I3EAf/hUCOJ2yAKJPOqrIws4/q0
HbPYT/hfuTwn8FLbRY90KnLl0wrqJ1SNwh5sUuLBtKTci0O6jA46j84ECq3Xp8y8uRVKUuPWG/6i
fQ3mWeEpGQH9oncb7I/8GGsONuPinSxCdOfyxnjOeZoS5BpNyTEkc5tJRkiY2shOtfeNCh14OWRJ
bVaIonpP503DJINEV0YCOC9U9zGv0v8l7jXYn8E5n87BqkzDTWHOvA70yjT8PbNl0ZxI4TYaRTxD
MlvqkEgokg/lSJ4FBIeK/o0kaoJ5taelNtbwRoHHXD61p6yaLh5gzogFyfFoUt/HvOZe1ZKs6SSM
YEANS4t5jGw2jJ1kvqy5nkNtPISDtvfcnyl5pSisROFiFeZJps2RRrg4/MfQVzhfEYhcgl0rSHU8
rDOSanQ9VAbw8vRxtfZ4q0WWrjXBfcF9MvMsi/VKVuQ8c5guuFiGR4wLAKIu+Yma+WJwWSVsMgxb
0FMBRPgwjlQ1h9KUjTgrIh0ZWhd3fH7RuqcMITfZ4jZhLZZoe6fYDx/r4dRMx5xbNrJ+KW9QCevO
qZBgFzPmibJUjnnKY5QJoUtXb0fFwAbIJwBpbTH4asfa86PsiCfPQyDL1m/srOlLRMVZSQTfvq7R
c/UegUA3bngsqHyCHK1Wy5LJyqs4v/xwFa7lmIuBCRxsER0pRKBU6BDrtsrCx3x+CBUkWYbyoDA+
NpF+X2CzEIffApiAV1ZsvSPIkDjiF/UseIPVhfdJ3Z8MJB09Vz1RVXR+TSD5EX9U22bPqofTp0oJ
i/7Flzh5SGnDGDSFkgcorV/9F+y+HlikkKlwPxsPWe8zxgFTT8qvOWl7gYlNfvQS4gHXECMxayjG
zKXcEp/FtwXk6cUilEmQnow7O0GOLRajqUSxAT7TseiTqcE3KqSQkF7gmy49GPciy237BO5WgqEx
92xBkHOQJExGHBw9Ad0ivaLfm0FU1u8MoLLjx7TV6UX06xyLpl7sWTEyDrPIyvZ4waJlOk32uzDm
dt8fmrG6yhz+h//+KwrGzMZQNzaSW1arHirYYXhnRAaXA8gn1EGkJYXSnQVfBVDTCThz0D3gjKCj
URxdvMQ1ywk/op3fQGnlcULeRhhi7kCI0ZKDfDGLPX+CYWiQBanUA1SDJhsJCRxuPP8rTBsvYr8W
HAc4p8tfmCYlNhaVx1qj2gc1CXqktOQeRqNUfw8OECr4LOIIyUZqjauLSRkkBmOPYph0ToIwcYdb
0r0jUApJW1PM3Bo+qu5r9TkAUoG5873IxT2iK8rAjEW5KhAZYKNLzAyrGne4OH8kSoftL9IeIxri
cSFFIalNQFc4vxjtBH5rp4j9hYmvPnjsWAaRapP6Y7MeWwqI3PL4PLknFAxtfkzgT0VQgAovMJ6j
JPFz9rBZiQVR/MOjjCcS39kwhZZF5MFf4RCWh56TTEPSySMIO++3SClgo9U6PBsKuqjhHbBfHS1o
Q36+ONmE1bM8M1lHFNK3XEyonmY+SE+7ZgQtySVa/vKDoWQF0o/Gvw1ekgZFhiPZJuFFvuyA9lUQ
IdJlZJX4n+QOHJazpvVVaK44oXRJ48zVH1l6G/MXEcvC6TY7b8huCvoXkOztekuBgLwaACkACEY1
HsnjXZmchII+W08I69Pl0bGfegYOqDReqRS7CB2gCh5tE5pktii9JmeiupbNk1Vj//Qqv+YBEBBO
SM1xi3WI2IoOHKk76WjEQp29tiQbTSgcfhhkuHVJxgDUs673u0r7lCbNmaWvXoAylztNEvaQd7K9
CcQA3iDOFJGeKU2yAy38dpW3uYS0gitRvF2S+ghw7E69I9VqYyfmn3spZj9D0xSjlHKRRTpIikkd
gEQR61LSiQXoLJ7GWm6kzngqsTMyjcjpp2VnGQlIYPVHA8y/uWIC0EMyWQGOtBojkdGcTQWjU8r2
aokRVCZzmDKOQBcCULy+rKSQ/iFkFNbYHHoFmKxHvjvPfpPuPKITRZzvpOOO3R6UXqxNrFYgQ8v4
HVtfOX14M8glDQtu+88kBUOkMQ50wmKuE/17MZ5EIqWCGqAFBDYpUMphVyc8Z04axOctLwt4bk27
BJ9ligiPqdyladl213gMsvDfWPD5imFLFEbCkrNm8gexUoM4lQTyavsOJEylkzjvi6/J7NY1QVLp
RhSvJH5Z3RNDaWjczOxjNOH+WQClODG7VnBPDTINe6/nVOnF685+yfHf6dbAh/CVJg6WOEa+vCaI
6UDQyXqsEr+ONnNCbsniO0OMPhJ3ejNdeqPYi5hjIfImd/gJFZqGQDwjMWdyOLNFrXIZZZQfLE4C
lMNI/uUUsbhQmsQ5whpkOi6lXl8SXJSKSwbWx+q0s3m1K5xW5NvVaY0KilTClKTLQ4/qfKnPMzKd
pdCx+4OTBcFOxVMhVknRbxQGTSW073JqEEnDJ4YJ7K0BD1t0siFx5BjI1WhgI/obT47AsZlDispL
3XBVNg/SR14iJhSl4yVwjFPzEnXKHu5u5Kp2R2sn76RdXXVukyU3KBDYl/NhvNhEOeXEQaLo6xYH
cwCsCF+sBr7xV/aJu8Kefqb6B01E3JJoAxfFbCR/qtHQW4kPomDeGYdbVr+3tGAjAkLiYjNY6KSn
uRBqxIcCC7eOhPEdhKsKEBHybKnUeooFmGEwoUvPTod1kUAakxYQ5U8OMRa5iJ6VB23657YVD5kD
e3eQ2QP71hoaZIrWrf0iVGb32kE0ugTXmJ5HxDgzVEcMkCU+OILDRJziZmubSACRS/EqCTArIQvy
DfMpRZOyrRA9MXCi1ruTuSfG2Hpixp3r8jTRd9VyJPA+OUgr5+DKpNbCjIyOSooVql8yCby0fVpC
hiKOI1h8RKuCf9qgRnpv0Y5zCHmI5xjDAkCtwm9QsuoJCdRve6s/cjhFGGar6Gcscdl2B493NgXB
YRop5+zIY5FgOBIWzs5uhnszeSnlg+MYF16py1j7WvcE7SsIozZqd5N+R3jWQCIN1dENMVCL9cSs
jNJv4scgrTTpz3VbvmvRE5KQKBiu6XyfEZYVzt0JCXKZbq0+OBoBL9Y61wvmCs4Ajyd7r3jqgeki
pQKGp1nMY9jr1ZUx8mB64i54jCkSDprOD8b2dWgadiE6U6qDisUBksh05kvSd4epGI/CDevXJch2
WIS4W3j5ReaI8zknC0ckTSEtSUr8kUK8SAboYgwHPaeaa0SnWs0/szUQMk7ddWL4nhLSwEfqA1t8
1AUbW/V75EORpZHlimmHKAA7oAc1zZjF2sucqXsUX5D/hMyh2UVGV5NpzC+kd1jAVLxaH8Zsbj3g
bunpi6z21BouyjVMBuAECGoxyK3qsvZzl0gWQE1bO+UxwKOxr7DieCmlAyq8BVogDz+G/bEs80r0
nhx9Jdw0dIhmli/TBKgZQpaPNvRjt0KQRvESBRgK2n3LebSGZsuxYDKIjCq98O6xj95EERMn+TEK
X6fgpTSqXSrJkcGPxQUlQQ5EWRYd0e6yy0YccDifyik7Ldo9/OfgrjwgUUejyDTkNA1X4pOsJzSX
42tafdrauDbQHOnYXeRdMcN6syCVX6xom3oBHZFQZLyNOVkhDfFJQUgfEQCKXvlKziXR+4WNSWmt
Exwc+5yvQNAjN2JtPYWnad5zM2r9ZSGcJPN1F3jDpXWU6gvc5ICopYyhvT9g0PGyfptyE2Ii2ITJ
+CBcdU5gjDQ0FFPv89aWCYQz2rbudSYuTRqaMiJFSn0T8uUt9OtJCQ75MlqDKrHFTQCFC8FRvlqs
Il4WbKgfKWaWwApnVrXSSMkAXtLGYy8ripWu6gj1Buv6ZOqo7FmWnUfGI8ZTDhoaahwQ5wQYsf3q
CZ4f+ejB5xtKTug/4wTX2xSEBwJ64RQtj+Iv5RLHnX8OsXIkFuOdYRwUZ+fN/p9KA0avJ3OYeryM
yglnWpGLs0rT1ySp121s7OfF8XWSDgOeKfnWMmR+bvOjK5u+DO5kBurTeEONLpFZ5LoqCrlnOIs5
9YhDqceXgYoGLl4HUNNSTwjabnkTHMWj2i7Fr5bRBk02bBA+hSlyrKw78pui+NJLojnVtcAlBrN4
WN08xG0OUUcY/ULZ0dxHxYSmJTKJICMc++jQhEi+Glr/1o8muhBSAlHaZvbL2LerRS8vWo0ZgsPM
MbRN/jbVn1OubTLyhIbOeWJWlRirpRh8LbyK22BxflhJOpfaPtcDaN+Jqr21Id+t9iJBSFAWLls0
CicZkUhQW6txf+CtX+UJLajEUBM6CGCjx4hl+E00Np6M4gj5LGf2h0qxDglQhsT4WOnvMl5V4pbL
/rsZ3IeG64p8v65VAE/psyqendA7yXfmcVkM5FBJMITV9N9ibTHpXun3Ck1zzmVImDmzQ+S8aBcu
kiRFs8IZCusZtLTsXKHHJ9zRqNtEX/4nD2zWU/LPnt9IOIVh/1uBcOzK0M762tAEK6chR5ZOLASM
qUNrCYLGTLXPhTGear38aELu4/NfamdYPxWExLYpLmoR+Opl/NglUOicbI22ZfogXJHLHeTnvpte
W2DR1KbkAEu0i4QkQjIi35KXjb6YyqGtmN0LPj+5MbCeR5q2gYUmPh5Fc3SyxgMHLkFlge8Npq8u
yefUTCgADQJWYGxj+o+woBdHM7BWqfFSYYeyrXmXsXGPxPNLCJQRvnK7c3vHZK8RaTjWV1sS6FnO
NPSgCpN0roM3qTubyRahtEmQ0W+LFtIDQYl2iUsDs341FGQWvHIlX+s2C89F9VpE8BJsTkjeDCKe
pPmYC5hVx9AfHBB+njBp93an8EnV+yMIJZodmSvYwW9c7WA+8oIISIcfZuS9gxjscN72qnmQFzIK
E98gcatjSkpQU8GP5mBsvaURxfejo78uQMfdHW2UadpRFfs1DQ+24nulzdkyEv2yKiJfaV88vfdh
ezC64uMekqs/gn7+ZQAxOiD2kIACEkQNJTyZSUm4ebYXEXVHeCJHW2Rj7eZxImxlq43ZMSKftknn
f2V3nmkhMzmikE5nPOlql+/+gtHAd0pgcYnJDiBQOkjWvN/IVawqv1LTI1ZYh6giwVf7gRwa6Hfy
mCUlIiVTKpoeHBYeacXAdYPM+yiiEPsnoUqaBinS5KpfOd1d0B7BOMhccaIKwAfFXk2057hquIG7
LL6nTgP4zUm3lOJ87FzvBfVE1X1nVN1VLKTsM3HBZ2JL0ljgUUTSUprEeIEoTVXCzzZAOOd77w4t
9DVcLU8VRw9KXq7Ipl9bfBRj7H00C4RMb2xM4ztKd9wgFJcekvpVHCQjucCqGu3ZqlobPzCYQ93i
0K3uxSopW84AaQuV3dXalzisDZZLFB/iBllS1EeUSn5rCOaIkosTA2NG70uOm7CVQAAzfNewi11l
o+BgKpbNpM6w0TR7IEJxSdo4KrN7zyT1F12/pMbzmJ0NMt5EYEcvYtetW9Vj1tMRMgykBUTZeuGp
zroIJFgjUkl+mw+xpgOrMuuxn6u/hYgFRRwPKrigz5hLtKogFxL3E028lIgYk/SJl8ss3HNbTb5I
urW2hlnmK+cin6PpU1/cve1dGzBwrrOIrHwqzFJNOYXrKv0CFqmYPfvNwoXaIRwp97OV7azKuxVU
gKoH8S8pwWfdf8kKrZL1XBDZYFwp0bP040yEeqsz/OQoLipGfQLyCuAgONs6GzfaNN3HenqwMrD2
+Vsfg/vGO/eFuWvM/ozdOmlXBJoSKWxtxyb4xgoSJtpzyPvoOS6uS+clOxloPjW7PnaWR3/kJ+29
sa0c9RHoP0COgiXeJjEpQ1mhMgp2cfQ4sMCB8P4lx0VQfz1bGeoyoi4j2bA0sJhinQ7DUSgxZdfB
zY+g+YBGg9YjNwbrGjmLqa6kDKLg/ZpxKTS3LP42jX4fkWGwWJtOufeUnzYAvrbYIxldmYgkwDcx
N91XzoegEJGLbrWxka0CSYb1fVvV76JVGweU9EPHzY581nsXwQcSrmG0jmiXdhFgZMxEOl7lZY4i
48xlopqQ+kxeEYNlD/iBtkIkuwZghKqtSLgb/uH0AS+6Ro3ERE24KrWu8p3Auw3siqIEqIt505nQ
+vSOMw5xj75WwbOUOnQd/SoiX7xqM9Rb77z2cFkufDS4Y4qMzZrSKzz/OSZpCeFDlY6kOjzpxEkD
dDRKce68FA95vGb+4EZZCnK3mDgs8HTV0rZKpa7Nut7W2ZPOfoPyUcuLHUF1naIcidYmOKoTuSMD
FNETIqYES7LzkA4YAki3LpNDWJyruqHaGHaj++wbKOLoTiFbM8SmEPIHDvGuJTZr1ilgr6fX0Cif
Bfse+cedrh1UMMWKrrRm2HfQgASjZi8YxP8xLHucICYHghxKsi2w/4qhkrkbMHVCSVRoOkglBSKy
7GJvs4pTjsQHEIVKjwQt41h4OyWaEX8AYVRvThkQAAGFIEG4w1PS06c3Xj39zSQ2h9Yzm57Ottg3
nrXuE7LNJGJp3BTI7DStwGtiHxKmIA5TnoFmwdsKll0RYOMM6blYQj7Kjzpi40cO0NRfYzUwcvOa
Ajm66KoRemiRvVJLsuIYNyMwUPjQMj64AeuOzuruSneWeI9DKS7zuHyhOOp4gcx+gmjfTjxZS/Xe
NURqL5vCMu5GK3sQY2CtWD5bDkoFVCpYaxKwqjdZLpp2vKh4raaRskfyAQxrP7bfcsNy13BfEJnJ
0SUqH+b5OSXecYaqYCIBNh49RLsRRxeniU4k5qTcGRX29JL8fOo0HTv0PWNvx1+9c6rjW3Ozg8c8
+HR7nayt+k4detIUI99DK+w3mShSuUiN6jyE9MDUlAV+R1FBwDMCsPbHYTRNomQjP1qVXT0+k9ZA
NBj26BOoS4E96aHrOGbAz8VrVvLDEUUmMMi0WBcL54SG74FCT2YeZCiSnkBLk0gWAUIN3tx5vIEX
6LXoIPnwudYsjldRnsHfqx356M4BE1Kt0BJMXhENZ9EtTS7cu7TJhSQPXVVb94dPEyEm40+9O6Fp
z5Ek8XLFzCh1s9X4aWZ0GxMXHz9G1N+8rPBHRfGTZtgwauYoe4f5WhXPWvUQOUfGD4oBhcsH3w1L
Qqu4+yNIu476sWWssF4ruxThILimYO4Cls7iVCLTNz+GHh8k0HlP4hOVCyGCM/4OcU+xGOxc+9mF
gOuBWdVz+5KgjHA1YF+TCoXo0Qasz2m0m/hFUuQVvE+MBaWuoBn8BryjKMbsi60klfyJTZU1cUvk
Q6md2DwfXffaR18yrLMHYXZDZUiUrbglyCxEdDik4/08fheBBiT2zxxWAYWNLEJmYHBGo/wnBgrm
qAB5RlSIAn2OcYu9Zk2FUD2nPApJqqpJdkCYck3nHhea5HyQtUuRJrcmoeJY7PjgOme4U0hib8of
Sd0eXdevCORAKBgRpoy2EDWSYXMLOlBlPOKbKScWlCsb3CKdvZ2IOKQ2C6TS6Z21RuoWqCk5hGBp
TGtQkDOjyH8knddy61iWRL8IEfDmld5TpCTKvCCkWxK89/j6XlsdMT1VM11GIoFztslcmQTfbgQp
GXeZeZ5lC05ieGNhRmjuYk+DNA6Ncg5ZYmxEnI6+UabIiMEZFPnlVmb3RpgvCrc8qu1NmBD8g/6m
M3SCCreZKLJl8xDif7Re4F/spbzj05Xc1da+sSxgEDghnqpRlLFC5sU1gQ3wFov9lsNbJ8FCa37y
0d4EmKcxrHWQ3jyO0KY+CX8h3U7IlNDSoQd/oKQGK6ok7j5BxYTiPtB3PLMI9Jkzserpp+5C1Cjt
YOWdJ2QaMniD0UetJc+OFXMBQuEZbBbwwZqdIBkuDUN8+WatW4TwqKdq1+4eBMjWUi/CR9Km49/1
SCiGh68zLX9FrjcQteohH7OJMAKtrrGvbniBJmDPhLPwihRUiT6fmGALS1h9tt2jCPk/V3jmMiES
rPxK/ReF5WFThZyX59p50Q1NGhFB4ljqt5ayRpXEYybaRNxV9ouYGJLW2vQkAPIWbBjZyVnlU6SR
AYI+AOWiAaMFl9RGWjfLUU91Bp+bZ9SuVRyD3arFzCi7CRfvtjJ/DTSwQYaA2WIgh5wfEQY/ga2l
29bgPeVqLF4TBfm3ARIp/02z8A2ShOo4q6iZ1rS4LDgoGvTfskTv0jV/axUWnCOglCw88DORVR2y
LfMYzppZJWQJXY/ZDP3F6Hl2vmi9eNNYCckGE8IVfAaZxsdvPRP0xqN85x8hSI3aXZk0hRlRJpTs
UoWIDhESV2RxtOVnOu2AD5wCpGUIhvcybS3oM8VTPoQ47BBVhSm0NLKK/GGToqfk8qoQAUMwTBF2
BxSHraglE2UzdvlVlr+hox0VZ77MkOGzolkW83McjmtrgvG7cUafn1S5TPa4Eq/mrPr3CZNo3hYf
88iaBgcq21WBuAgax8kHPm7lU/6Y8XxFY/eTGCooKP9LK9rfGkx4xfXbuyXlACsZ6BecHmiM7Wkf
lNRcsMfEueRG5ZMJgbGavb0FAsjuk9epKTem35Olpd5t3XqXuZKJI1yorIgrUBm3Sndz+0eVxres
vtr9nwDRMbr3GNhWZwOYbaGnO4vU7NdtSQ5J2Ry9yD3qaBXM+lQxD0flR0aIv6xbQONjtA1tIijN
j94cuCd/1eBSKYxVpjVHEqvNfR3/BuarPv0Lwupm5B1ODbLX2VMPnrHWAbVyiPINphlroSrc4mxi
+zzQOWUlq+aGtI8O3UMLxN7siH71GfbgxfRRqxBcScrbgYfMYXueWztlTDf5zIKjsXbwAhoEdx0N
tGBw89hbld24sqkMIu1hGclba01HruNV0jD98c8FX5fODCT7HMbpqSlYBoOC7xdsJpx5ZZVMRH0M
LyBsuGvibY0vOXmb9FMxX9D4LbL4MxmfoXVyU6GNPunNbmz+o+FiokFLrpshGdf8p/rodLZ4tUix
LoVFSHOmzzuNA6psTLoy2Akk1TKGw8bN9s875mzaWeVP2YuYR9GPeEsVKli7saEKrOYu2MkbLq25
y2ZUMz7Gdti4MxsAm4AzajNfWdfZq8AANHvLnQZFZlwnuv3cIJcOIKeWXLou7lNvx7msutfGIx+T
YQoyWhe+4u8cXdHwK0h8qDoZ+BmMDZdJQz4Q9NIeoRPYo3o/gaDSGDoEMchQDq4wQvKihp8B60e4
HEeDTKFWjxZgPRzzUKWbViohTKo6X9IOMF0e77R5T754oiCYp8DQdo5/SYIjJ4XPISVvZRVwyy29
Fs7W0uXjwimR00bFXNpi5H64KGV8j09iH1FjasUdnRpJJGy1+43KRNss541a7Op4r9P3o3BT6Uoq
H2zqykJWOA/xa25bZ4rnBU/9SpnQFpfpGuoL0y1lN4zPdYFWWu8wB6TPowHVcFQjcCTB3sqCU4vp
oKmxLuYoG+p/tdsz1a7WNQyVkhmleMkEciCRwBOfa7WrgYFZm7L8cBiQqThwkfvcFWQLqsqtxm1o
uWvdRpW0iUi+c/v1xBFEZHqlrs3+jOqBSuM1Vb2jO5iHQfvUqbsqRnJ9Z27gI3XKqSLAQGpeE2+S
wYScAmPlWDlosyd3hBatJDcFV9mcqiT+eYvgi2gaZHR1oR8F8RbPDU42xBHkXA37Gp0iyk2UG9cy
3dsM3ebg3TmUDfiDHlO4y2aSUCq2MIHXM8gT1o0CL43pFqoQWH3MF85u8BJ199CkWGlPpvlSgVb6
brMTv3lfnLSWY0TZZSl2YlQNpM37b1507xj4UWX4ISC05DUlD0rPAMsxZF4y/fODXxeIDi4FlHzq
prL55betzp4ZyQZrjsmFlmVtLx03zJy/aax7gx8/Jb/U1lad/+JmXPnDzgDn2/G8WToh8yzFg3XF
LNSbbymG3SJnrEipmrMMspVqPdmBOGz8xDrOo7dmORxCwBQQdEK5SonCNlRVo8/MrIgw+hoiwGRi
6dr1JUY7FAA0/gDOPfWoN0/wbgl3k/AjxLT0iKavHI1WIZmWOjDkQQ8/uxSJ2Koyl1HAMoiW0lrH
iipyk63HLJyhjQvxNUjRyLKwAA08DsQ6djBrigEEGOQxZRmoJvKpielYsVNN3K170z3XlO7OqYx4
DClaokXeAAPxHz3sLVGoDDHD8L7bZMWXdDlDmYEH+aiSY9q86UgiJmQq5TOCzg37zwzhq4CiCgZO
6qAtSw0FOP11gu8l5sGIdhbUD5MmXvYWY/gRGy96x7gBpYhkwXWgM1IGDT5CxQiLtVhSE7TACZSo
0jvqBeoMLkeuaaCBA3b/bfRE+0d3iUFiIughJVZ6hxKpLPQdCBSxdufTW22cMF6E7Hjwp2nWNrGX
2evIRMVvX9ryhBWzNTZo6ygOmTxCsXqu+rcuV5cZgTKU40r3BpQ4oxaQtltmG9jpkXXm1ZOq56co
+uDAvYa5fcc5x7sLyJcg2w1ZGSDNzEXWO/thmNnx1CstTXcqgVkOiiipoY0IyX9jbFMZSW+YSLbG
P88BxuNdvWLaEH1xUO1P2Dt2w84j/82q6jGT2GwG8bNd/rOqO3Qweklm3dNFM1mmjJJuubEdJJPq
E6drG/10TsY49dDQRQzbyu/RFnFGRvxLotVo2SeFYuOPMuf+15TxzsR2mXL9QBI646uKstNltD7s
ZhWFq4TYwvHZiBnWooVDr8LjNIW/Gl/Mk3U3r2zoEMg2xpPZLQ2bsoZt+3NGl1shSETQcA6ZF/Ck
COJR/rRXuJLWRjcvZGBu9gjPVUAjNDk0Or18g5hszbPRu8xqLXjmjwBwHQY8i5/joBlXp5oZIGDh
o0p01v7f2/mjsZLIgNik5uPPRMhD4XGF6HO5sTmAa7yrY+mC5WKS5q4jbSeS1VQ1t8ieGrIgipIf
HT9A+zzj87eqo6DGYC2NSFwmxaH9hq9EQxaEvHO9UW17Fat7HVxtKhG7x2WG30S+XjujQjP9LQtu
uJBktTORqC+z4a0B6riYtWPqQhTYb10bHpuMZb6QX7W0ewq0Y+btGzZApDRa+FIFLWPKGg6JUVbO
P4HngAHc1fW2trfqfKuMW2fpHDJgy5zPrmr3NEAq/yZcQe3MZsi++dNHDSLAU11csuxcu5WD+1sx
z/Tojpns+K0Vi5/H/OnSDjcRFy6HCVIrR3mS7zoo3jJKE3nL//SvfAI0StJKi7S/QYIsdCTXEf4K
7L3w06rY9JfdiyxQ4tSF1IwNsMoZ4Z3FBDdU/QuwrA2ak/1AJKB4tLXmlpnqygAv15KSUnuc9Hjf
LkzX0ht2PI8s6MrhAFh086NixW1RDQFgTijNGHBJ588YUNwq6NtAhNfIEXrajfTDwilMkJj7lKd7
8BaUfplFrtLAXNjhv2GvgbwsliMN5Qbyf9RLRE3N/8TOSdwUTRs/VkoGzcZJ2xWDiNxk0j26+GDp
XvHFKBcdwA6C74bsQBR9SLnG7ntUaPkQRAXjdTRXLXIiwxDzFZTKEj+gkXxm7DlVBr0WFtZ8O3G9
I7IXvQQuzbawHo36idkhTclKwe1F7cvPxAKbs7EUcL+ughD4MbtL3IA6JO4hupfNvs7/DToVzJp5
Rz3vWy8AK3qmv83su5tmNCFQcLcuQAK0OHWwI6e+HD8m9d77j7p+BWg4FTv2MZN3Gfu3FP0wK0D2
2oD0Osowvz8pPKGS5kuQUlWuND4DwBUIE9DO16xba1wfjo6FYkMEsDjX1cQ4/wmrqAV81kjHBHGt
R8ooRxV7pzl8sLVrZfa5aG/BS+2vs2Y9GE9DYTHU11cDxQdLc6v7ApQmdVjK+p7uPS8vpfJk13u6
sXlCqgR2omBR6SowPWtEWO3FYs6pwkWi6Ej+Q4LhxsHNiN+99q4H9SqCMkKKY4ASHdjEbiRxU3FH
3E84Pwbgq1u50iShRZ5w2f3Im+3UF3vYNOwb0iNoIofBo7fy0W9Rb7B6qdrhhY5hWceSJY7tgDRe
7wkok9W3B1k+207zmCaDfxsVXavdaQTUd0abCPyKoVn5FYeJdh+15MnJ5p/Ku6Fvu/0Z0ZtkL3rY
gEjrsIloYOuDGZ5mXLs9s44iOSf6Z0nKJq8uc0g9PKtej1bj7MTQj6IdJ13obQe4/QacneXEznCK
jGvyPpMiglNj3U6kfoAq2JJrZMXQyg64Npi5s/xBlAJxSoM3I+dbbWxlmCzTTXHWF7eoJVesOsaY
9Ji7chIy8Rhp3WbeQZmJs7oSBlLIEWz72qaBJS5ru3pLPEw+vcRGsysrEJU1+1eW4kxWDDSGbMFw
p/JuZlR9ycb7TF4Ap8SNoNzWM9MpncypUHOYbxNsZF8ia4Q+5F/1VCKAunWbMRvKtSuXzNJ2y3Xr
ht6iDZmSeRsN+F6f7nySuQ3OJ8uCMYmHONnm7OZU02cDpUz7ZoAip7Iph34ES0z23tQYov2PAp/B
O75udU3o12doP+xkH1AAJqgxalddE3ysoEMhJeTd7Sxun3hvg67Ug+wem79J+9NwNRnZTsq/MlC+
Osu+5gwjswlBYPHOm+grPPcGYkaV0MJtwtLH3ldFss/PTXxt26vOhD+T6XZ1beERA5VTjO5YMTYe
cAGWTA9kw8NYuOoXdt/vpCZKkl+DLqvm1oxLWvEYErxu1xu9hmdJx0Hp5xDNlEHuxxfVcXO20z+T
M5EUcytn8FScGE9Ct4jQftFULc3E/1an5lzWzgYenR0hv3vOiAvep/lXMtlw7d9EhDSRP/13l3Kt
tw720uHLDbmIG6ZEkM3pZIdC35PZ0sLvCLZ/ENr+U0PsOFiY+ZQPEnKR8Qme8KCA0IMUi7LtXiH7
0LCVD3298pMKUDzMFFr9kAmKO8XfpDtcIyqxEc4gGFNiOcEKibtEYIllQSkqO58YsrxdHj0Mx8Ez
0QXpyXryYxhTyDkQbsKselHAC/g//vSd2Dc3PDncV/TCgLdqt7oqtUpsrbY9gFZ3RpwUrQo6QmXP
2x4FBpayQlSU8moRhqTrCxSZDc7k4IONQZHekp4YCBQJ5WeZXXPr39Scerh8RnZPmqNRnGYqb8QU
cK14KL+z36IABvZs/Stsd2EzD6ZBW4zrENe8Di/kA+VLYq0zBVrj2u4WFkksHpSOHSPBWGUZHfzs
5+Y49S8pazXBpGnNl1gASsXYKKHJeOHiokWMePJc7qx0sBCO47DgxT79dw5QSQVsteqrwy/ceZiR
bzQbqB5ZIxBRDHrXju6Zba7NjJcvXuq9tQ6459JknXtoEysRSoXops9a9FZyqrA4njtvw54DNTHf
31rvbXoA0R8pySPqCa07FASw19EltJgTNDy2HFZY1Agbu/N3V/a57lu+0RN/5lS70NlH3JWfmkh/
MlKZARtAh19E7ZE/MWKFZLKrvgEnOWx62Q765YumLXRUiAjTJejPtg9VsB3bu+lTI7Te2uGSlmon
T7Y+VQlTfOFMywdI+8VakbJGtACRbe44lHVBCMW/fxD3BK5cMqxq5w51Z7gNLWFIzVoFKMDYhELF
zj6xU6wiHzsdfueSWQqjeQU1cYbHrUXT7PS74r+gI0KIYX0ANKfCR4W5AUZwH9DxK/6uacb1YJOe
wByz7MkZTfFMy74HUrq1HhgGjdPVMY8Vw45NExFhsO7c4RiazW5o2atWO0t5C2tsesOBtm4XOBD7
gwk+unrwQ9KZgXeX1tq1vieGJbUIsRgIDOwRvWlN6ogzbxnpcp3fknY/tv+1c89DslGMflnNJwW4
SRt1MKa7jZV6eGzyQ6YQzGTkR6g64lUBnwkzaSexQ4LFL3XqpfYV5dDWKLWrCZSGWc+e47Zp4dV0
W5uehGVv23wV4DgXVRNcfXqF8EsG5FL4MxjHyZvTjVbJtAdCfZqDo9H0yyHRF46LZP1i5+XNGMad
Vp3jgnscrY5P0d5ia5frvmTiwDP75yToN1PCKZ0Zl8Q/IsCmvQb9uy3yRUhWC5u5CvSntlbkQej5
fL5N6qJ6hLjbvbvVySSos3oy2vfou6ivifpw82pV5J88OHIjRrLaZLFb2e9GVGChyNZMdAyUMGho
kHknuFr47cgSP2KR0BP6JgK0hspDcPI26gCmUPq0y8DXrr2V0auVlK2fcZlspvkJmyCCUULiPfXD
mLqlkMlUPKNeoDP2pnaRgMhXnkd3ftYZn6O0gp14A0TaTHhyyMZitcJaRlZ+rEkIYCyKr6T9nAJZ
mTScDfDh8Yx/gZfcz0q4qRjBKrey+UcGDq0/cd0VuCMPN0eG8/sS8NPp5bOq4ha4tmVIzR0QN9Wu
LI3gDeRsotMO6A8FCCZljda8TpZ6iMObmIS08bXXgLGgz6CqEvUbEjRwClSWlFPWQO9xMdwMAohY
EcQzT+3e91cUXXP+7XLYYgcH0duh0DReen2RBe8D+PNvzFqejo7rETS7u6/Yy4oXw7dwcplHXbuw
jqfFUclnxyfJUgrNVaxaxxyyWFxQeD/UJubxFRHUwK3qrJweNanDAXc1ND4F/+C7yYbhbIx+z7dR
+HfTe+QRADl5V9bDjL519EWymQLGgM66ZIHFtFAca6z1Yp9gTdgTDObKGonrQJgJUyIBmFVtc2Nx
mWfQisCbYLhsmoM4W9H9YGH19a3g8yRqD6yEDXALBoDgYGlD++BXqV9ZUIp1K6tiXN5kOfAWFSrH
D6TBgNmxWtbvFr0AvHUa2mOmHyL65I5pTG1pxFOi+bW0k+IZV4R5BAjEZDZJRqjBB10Xt9AHXl39
FzZ7xanv+YSVKJvCO/RHs0HDi7qc9OTBQiNVrG02VQD1OkB55Oj1Tb/RJ1Ik7P5s8Ojh5yDYOoiA
bwN8bKjMAuSIHu901Xd7w4yhlmXLUq9W33p/569bZiXBKBYi+puVH7XiSTTmzA3FCZUdE1aZwZdl
1euw5QtyUB7Y3b+2RsbgwOIpXPg5OVYpJsasRSiNc/upwaUUUj4pbEuV4B7B5qeVauV8NeiHuhLP
TLVzK3ejUFdiFLn21IcqrZ3PYa/qpOAQfAojwCT9e6yGe0w+dlhoAOsUOFAAmsh1rV19Z5mYRsJ0
E1UbIAzzUwRRXHNYYwXWkntiObo9dKlLrVrcHCDZAe3lzdr1Pih9X9VSgpi7Rz5au8knGlvHdhah
LeN7ywh7iOh0ywr75CLVfqmwOAw3URsDr0OP1/z0ABwt7eHJRM84zjPX52Qe0uKOzHPkDyGOlYxi
DCzfSvOYi9Y3XdZTFUHZtIoZOBwRakCUQr8npj8qoQNzKpEFcadjt4U/FjHz8qxgp2XNNalQiZOA
lCHEiixUkEG5NKtHxn53pGlQ1HmlVciXYs4ifjbqcQfDEH9DM5L1g2ZCRY9RtN+sJndGt6Z3ZtS5
bii2Gb+07iE21EfAmyNs7KkEhENTIRoLv/gCgDOM64wpQukdYDDQTYB4R1A81CuwD6sClAp/DQtR
cVigIG6yYl2ZBCyZr4DCvcD7D4gTfwWHpECJMMgryNPxcgRS0Ta4YGWTzv/NDrcumtWI9C2Zx2XT
BQCNgVEDTpH551CZa9VFDgac1aOmVZlTyPI/7r/a4KxlwasFRTSHN9oaTAQ84iiAvzDcERXHHP3G
KRh4RK8WP0Qm2wa1WOegsksNDPm6tbjXynE91fGKGikP7nrlEnBergp26Wl0zsFS9KzYMVh3zLuY
4+Odn4FOqnzBEvwnJhiiS2Ise4PhbtqI3o4fkcWUEPfQgEfIpwfBWXLlui7trzmy30UaGb6lxowQ
hnUmxDg5dD3U2GwTGXOoM7ljLyPbJfQfPd4+DWA7Q+ydyqcnjDKhVSOe5UKqWX9VHTY9AEXI+Evm
3v8CeFRaRTTNkC0ER4oRRvB2PAA5DhjUBWNzbYyrKFtwBU3kjqIe6KJubfofRfTmETrT159kFRLt
hbND/QR9ZAIgQIqlVBmxTGxM6NlTLFIpdW77JlMsu0INETQLAzS7NA42gy1iGjpqH4Ozw34Wd9QU
3Kxx2/Imc8DmmPUoU43gtwyuUYRWIv5TkMa8tT2tbtA3SPVxpvXBP4pcaTI5mUznLOgdDNoxk2na
bD9/0C1dnQYBA0TzBst0jHOJiW4Ehh/zbmtkrHVYaCQH1/nbjPtug8m42uDWDGjtQAoMrrdqYiiX
fAMRoxLRjGR+e+wMc8MTJWQhNdxy1BXtCwMMhX1WZwY7lXGPwmzKyPieeolwIU0v4D4fT6USPscs
QGbcJFhdQ+8hF5Zo7zkv9OZiAGNQSg1AEk+Ty/XjD4zeCDxgtGah1g+dDm0BIVAMlpEiCZ+I3yFB
kW1SBXCMCfDeYukf6OiwwNCqSHKKbLygyU8KT2RFnksx2XG3wjBMp8NXaFc7BAFTHywcRDRl/8L3
3tOXDfxjuLi0mZiKSxr0TBmIrS9vPWCejjE/hCcivnPtlnLGTsqXpt/IEEjV51BBI4bWtdvq/rkK
j6G+d/rffsZMPS4Sp3sObWPdJc1Bi+G03f+GyiNTGD6Jko8xKyby3hD6YA/Lhhy85IGOfo67jSRV
ybiDLQM7qAI8SMZOw+a3h2nKG4cXn3w2EAadScKLCBt1DVPwfE2DO+AVSEjsJewKnqTiAfNBnRc/
sOJnQX5LufLlzDVJiOCFA0qI4aZ9eKInbb+89Tx7HCSrkJHWUA0MRj/4sUpMhrGDaGZSHyLGI7n7
oCqzcJJqRtQaDaHmvXsmDY5CsoXF0I5Sw0fkMo0WJO30rasZ+UwvuQX7ADhG1MN1YCaPNf8vSZgh
datxZLdPlRtxWxfiZDwgnQQwjx09kgKE46dsp5XArCv7VoOAd+aFJyZEUuFSGl67RqPHainN/uPX
z2cUogiRiFVW7ENUTVvtaJn7rDsX3ms6fyqEDPofU2gTKGSv6u7N84ZNRHWbOj+p81mOT0zlIC52
zKeT5D/rOK4yHwbTWQGNmrDN4HZrgKtZJJh4Jn7akPEq/qSHVb8L9zVhjawOOzIH0SRyEXBgqf1Z
Rzxd1wUULgjDtvWEFqBnR1IGOe6AAUpVQ5z6mySp89+EhFGGo7Yz7bunhihWXi3nzH6M8gUzPcme
5o9HrUQo8GpomreWTJWIKJ6pabYBAPQc0JVFVUN2+ou81V3ubyuPQ8bE5Af42v9WtI0Oiw9Pkn6a
VHvpwH00UeCKqGtAN03IAUXIuWzsbeff5e9FlYc8bcrztccL7/GMtuwh+PWK+oeXgh+qE4xuSCWp
3lgcpIBsO5TFSwaqt8L7gAkxs5clgYuBeY1tP+Kh1iaZGhJ4kUNPmxnUUobI8ao9mHYIKlYmPJjE
faYJ5BzQ9djNcjBT6A4U+NWNxtuV7vPIcVlbH1b7hUOOZ6tExBYSBiPoV5S8m0I3eS0/pYfwJgKk
yCKNL3Qny1Y5ZzLIxjuI0z70vm0/ONUNpiG+CH4LgGKiKsjYm7ldekCOwtwB/RlbTptKQ05kUP4C
kCVTEDmDwtvD32NTTqDgwm3KoHaLM6rKCiDpItahfR6Pk4f0iOkms3odxSPJ5BWFocJkFOVFSRkr
wt463yYRLCaI4Q2qeKhDiGYQBwzO3a1WE4Mj145W3hP/Pu/LNr/5QYSHCNxqir4t+E6ADPlmbOok
cYxgVxecJ39owZe6jKrUKdtRKyiMbDFHpLWzYq+rSrLRxi7XAyq0gaG8MubPs14/R2xNm7TaQCqh
fn3xFKytHcv87iEZQpIU4jL/oHNk8ejh4ciItBE5PHVRh8JZb52l79X3uvukwJA9H8u/MvuVcBRL
3cqDr/F38CZmX5wucu/r+i4rR3yotKw8zTIZtYhdnnNW/OlN9xJ2C2p9lH6Z+1S/x3VKIccNNb7W
+rNp3yI7w8W3QTC07ewS/zjNSsaGPgXTiWYtJZnuwOqeESLdj0yJBQEnk20Zq+MMQLRBocR0krTg
2n9DBJGxRWWqNuqHjtmuDBAMxDyTBf1J0c8DGh9Al60BE4OdwTAiidAcBDjKWYt11EBv9ACULfif
YCXLOYHeJHfKlV6XV+mm45+RNo2+7So3qqRuFCcANWg1B564gJgDvy6YAIX7AlqwPCg4tgpMsQKl
Rt/eVdkWg6nAEKiK+P75/7GedZk1KdQqnOmqgbHaWYmkIWqYn7Ca4dLE0eFx/8q6SSatnUojxcNY
QMbz+Rho/ddBdad+2wL9ATYBiGsG6X7jFbTNU9DeiEaQ5poM42XOJJevX3wHSQo7g3Hff+1X96I9
imgFRupr/jIewUfwX/+V/ef9zl9ou7WH85heppf+Nr/iYfyef6L34dl/89/ct/l1eNb/uS/lt/7B
nOK87B9f3XV85fO3v+n41W96hyhcEIv37b8ZryXLR6Z/zLHJLfmkFUBF73Kafwu14qP/cO+op16I
uPk3/M7P+U/52QKpWflvwb/xlRrxlZ1TvJAfUUE9f6MW49/EJ+mv7G99VZ+Bm26HHdOys7NP+U+3
63YW/3s6mt/EJAWL+tP6IoBh437PzLVD+R/3qTFWiuewIXyvEgYR1Z2PFZnEQVk7a/q6dbQle2Tb
PnfndAPo7Wc8olg5O2flU4pvgGF0VP/8E3LKZbLO1vEKe9ESiNPO3i+irXen8Dqle+Yip3FjHoxd
cS53tOKLYUMI3ZXIuUtx0p/tJyCdm2LrbKcTOYUXHGpHa+ds+n1yTy5YJC/Rptnhe9mibVmSOn/M
zsHBuRenekcj9IkNc/nRrJ7uT6eOn+DNXhCFAiiPq2jZrOILeNpLegHasy321kHZYr7BnLrwts4B
JOa2O4VHdTXt66W+KJ7qLXK4TXXq19YB0cNqWgEd2KsnFEv36KnaxwtYyaTqITvNL9NKXyWrYqPT
7O7apdJsLJYwM4V3AroBew8jV529VJq2tJTIhnmTG/VNDb9HceeMK6dSER35i0pOnvDo8hIQImoB
BTDMbK37L759NkzmMoqyqGjJJ5/v0l1is0HRM3MVVeWa0chMbK4TTbt+YvDJnnbA0jZH+br1eBIp
GiA+u8pPh1rCjxj98TDO3PIQD/3gw4n+MaTiz7kLYVx0KoGjXBzevpp+GP1yu6Wc8iHeP/GYzkgN
lY5FrrMW/AQlkZIBDSaUGMgnZL3fykDbxJm5cNlWFWb+NFZOuCqC9D9yNaucsWSboV4YNSr36JtJ
xCIFMmSImMu2L7lGT8y6FyfVQswEhd9eS2fYo5RHf8AYj5Gv72GbRj89zmf8jYxljionBZT2dd+q
nKNs2tT/pLnln2lDnsDXh3Y+71i8A/xBHaNzoEf4KAgqqiLKk3Wqv3v2QN9vy+o/xhIxdgdfu1Gp
LGzEVRYE6VR/asxbQYhFjWmHhJyG+yokpLIxP2Xiwl0PE2wl+e7Z3aPOLSClMwVA59irjC/rDPMC
lc2IW6zdGpiqWMx1vcJCHVdMB77D/jvhDHwKXLccao0Lh9cC0IU1oTeDFx6tg50uXWZzBQL9+cf6
MQyiqtJDPb2KqZJRpwX6g2+zShmL43Xvlmr8MHmpCe7iMwoYwQWN/Vbr7rOZ5cR83t0eIQY5YQzr
FqqB8Ki+mRDG2yK/RqqOAS1dB/iPC+dfwzauSi6a8dUyNFM9tpXhq98QZxqis89+2SqLXaEZxxfO
cWy0K4U2hZjmRRAC8viXdMyihwMLZjCKf7CTFO1ogfqX5sg2fx3XZejwnBOcZ28mBvXgufr+lWE/
TDGTqpZRaU55WYIwlp+yOTdqJYzw55hJEo4QOkqD4YnFQEIXYREVGJElCoLY2QCujoQ9hKw9mauy
OPJ4v47+u0alJKMBaX98a+/RWzGjzkn37ZrnItjNGth4hVxO75f6UUU3HcCxLjFxRWa+RyNFpamo
31xiimsBIfjCVM/L4CydVmEyB96qu/TpeO9AP0pznN1yQgVbgA9xcBDbCd4IXYfDmjBWzuMTvwU3
ZEWeV5mgIAmnHblVDMAOjjjCnAcfLL96IHVA+4ktIGTXbv7EzVMZKRR0KOkop0L+TjDkuQkYkVWu
+msyjsgD5QyjS3KC+2ZcGkVxYW+lFQ/xw4prWCOoedo62Gga92lmdYVBorXPplZuOroQuXwVzcAa
TNY0Y044uOQ2KdlN8gFpepwg+WQ2ollnj4mYCdiC+EnYz+OqdBnYLhBm4QjF050w3VFGg/jBZuPV
1sFtlgodsdHcxUHm0idg11s7JtSQW2J++922ZrJsvjpclBhkrM8xN/ApxLtCvbQtELF8W8Prga0l
tGaYWAPeEdoJR9uaGjqm9MarpHIWlUxPRhiKfIBFwpax2+W4sS1pjcE4uiYz3ODX66l7O4K2MU2l
EGbttYUlp+QQP2glym6+GRfVtN88ZjxRWVAtXc4H06TsdLMDXiceVx/HFGTQI1ptRtTE4EmOC5kB
nBcVs5aJlevQHnhas3oXKJuGJz14dOm7TN3MlMFLSQweopMZuRypDyUflJwlsvdFf8GOj68UUZQ8
ejaPOTU8Z3QsCQbU07KJgZ0EymqtK7t5upROiE+W7CJw4bqpvOJAhtKk7CfkFHr2FNIqKkjf6FDC
Xt8TkHoKRtjcxZpPI4X13pZYPbtbkiW3OmBj4GgsNUlL7UwO2H1JXZYj3ZtgVuzmdHzP/W5ReTMV
eJrcRjf/RCnAMBRrpKr+y+v6Sl8NGBNnUGUi6SD6ltEQZPcA5pNgEUKlfKCfKecO2i1CRhZaiGVz
pyblLeU5wJP9pfW/Y6psfN4vRDTo0w4NhYiu3xyIHyrDoR467NzUrGpd3jAPAI/944wkPbxpcYkO
X1vOMbZQQrntDLsQoppWSw69yVmXjisxvowUkw3pOYP9lKNBGtycGFk+wLC5eflDjmCxExb6uG5j
6jEIRAnzILrRGbuVjVexo5e0hvLYY7buWZeBp2nGammM+ScfJSu35g1PUDq8ynvAn3WTg+bvICvT
lGjAtn3qNZZRmtQp5Tcbt20Z2vcQTXI5pZ8urZ3AfjuVEQ1iRI6XjDkS4q7AgrnFwlXrEMq5e82o
CdZCHsSky+Kv9Kcc/vWa9iiGPzkQkAykWGdZwNGk812CfZ7GH1pMfKdbedczi2UtAp1w1rZZUCaI
2Xg9KxxFacViAKFjKETxAs1e6gC/a7Z6kq57GejThrE4VRkKzF/8KCZDE2nZB4fAK9b8Je+SQPIK
ZOGQZ5RVnfz0DZQc1DlJbsIATV+KyMCMyOg/l+vLZkVt8k+ohuISO+nOzRmbcXIPWSn33IyGFTEg
/8wKHxd3KDDozeh+yFAReTRkB3JAqzUHg7qBiw3i4FxrXwIoS1D8Di1lVbzm8LO8V6hIBtD8TPmP
F2Fm1Y2lLBXfKOpOXdVPvIjy2+aikOSFbPEKaul/43zzkMGUeM4ym2OFD6DKTn7yFfyPp/Naahzb
wvATqUo53OJsY2MDNuFGRQNWzllPf77FVJ2bmenpbmxJW3uv9afFFh8z6jC1wLuu8wBvNRFF5xcP
Q2c96AFK3ug2GcraBsziYIvI8ovsXznFOdrlpsnAg1LB/dY+JVKQRM3KAOunQQxVZWWc/+qnNNvb
MMsj1iuD5y0OrJEurmeH1S60+4wtU3GT8F9pUtOR4a4WgNVEh3hN6mFnTU/m3CyDTcjfHtPvPlmq
zSXy3FXTUCThJJK4dXfZI8dRGEJNlGu29+gE8prxxi1KMsffysPkxHMIDhPXmMNgFEYlN9FhjrGv
GASYF2goyCuEpWuZjhhvMr++M1fQjIiesiAvCa2vbGtZz+1jShaC9NyUVKr6asXM1puumY2VODLo
g9MdxPq6ad1jRm830eqp9i40MLRP7KVG76PaAyWMJtn0Q7VbyWpRk25Vl+WGrs07lAxziakRA5nT
jFFXFKsQIh0KXO6Lc/NGBibyssnNmvmL8u+EhexgcI089JM3fnKd06lL0MhtnAX+20cQZmrHbWsV
nBTcn+LLGT0AcbQrE28tsUOYF+tqaeDjAfX1re/A3WpGdKjpCYYBWz+QqEZPANotywj1IAasHuUb
PklGGleQIn7wBWYFEm3qpGD6+drjNGrGaSGvLVTkVl6kGdVUhog2QFyZEzUYGPFrqvQvju0/Snhd
HnyBA1wrHXEZoQkgcjwtzX4spr8knVXMXqWhnvbTpwxpLu9z4KHuL1DB3UIwfQJa4DeXswoqSGUk
u8/CtVi55JYMVylUYvwpYFOyCBSm3Vw5rB0GWGG2UCDV/HpXwKrAUFcc9zJ01Lyy5ZxH0gI051ZC
IzPAaR1CYcwp0aZQ7bkxwjyy6QEuaPUFmCQBGe3m55IkNGFwFP3Rx0PRBQxMq+qnLBD1nnKpLabM
ACu/p2a2VAC2SKbAFskARnB/Tgv8nF9kz8mZrhjMQ9/1TDfNmChowsS51qvjbxjLtmYyypwm67or
Dk7dPuFZczbpbtIZCqk/4Zf39BMqryhAuJWOT4hhPb4VbR/bqvSGqI4R2K0I3SRgq/bbY0fKbRpy
HQMVHB2VE3eHpsNz/MxgvFvGyM+m+9GnJ8bxFfmLNxIjxC7HlTDXaJvNW33eSd7f30xccCHSnSta
S0RwA3YA7G6mDP/oogc+saAqRFUAJRFVN1siZsBVx241OTS5BjCp1Hjps1pyoWTigyRWiN4nhcTf
IX+uCWIs3fkpGN4H781PmyNiqDSguQyezHTD6BPmjePHB03IsAR7wIhf+EzinlMPwYjMucL/JBoI
Gq8cCb0FBFgBRNlQAKTISbyaFGAaiJi/QBcjhxvoEMRKSF+B+cSI+Azz2MJPiFoAps9mhBpL+E+J
gVzCTd8MVHOicFAzcoUjBw+OX/1LMV3luboejbsHudL7rXw5aWttVDZGhX3fc7e8uJX2xT/5YB2t
vUsYMM+Ig5zByQxDceBWkCmTfCWGbi6+MxziLLAB8oNiNSX3B+8L7duMP1b7GBHiM+kkZja2TCIM
WuCZKnovDrSYZH//2A6pPc5jRBLSGCqkk4F2cXOQVPisDcD8sjnmJNJyJ1T1i/YVkjLz3hQj2nR4
UDTER95NcGnpWhLO+Wpe9pHFVCROSQwAnjduomC6YCHYYVFowo+OnDK7xhbD1DFsb8n8I391RuVi
EhMCDlQje6uD4XFCdA6Y6gQTE7qsQ6Vd6/jg5cZLNimb1rtnzBtIEJ8bFPzkbjpxfnDHlaH1ax8+
aai1na9HULAoeEkkh3cECFXYPLP1QJbZ+KjV3UN61Y0tNxbRCBh6i1u3QQRkDz1SymClB8qjkTU3
+pkwvkkIrB+X2BgMCna1RMn0UtdXldrVi+ZT4ak/0ZQgakdUhhyV6eeHSvFeWDa4YD/kGA16hmjF
J2e4sAeWymNMtZbVCDM/8xa056ThtCJHfREz/1tr3rupOLIeS8p6VDOW5UPzMdKezHQ6enP+V9t4
80jNN3pjawLBDfdh/K4a8kDJRMnjg/Eki7uu39WSwdCtvnC9txTteJHcZYE0ZbBqEU+WI7rB/KvT
ruQ/rJuZZ723Xf9Yf+MiS8yLwf45jfB9ZIFq4VcMRW32E4J1Iinzr9L2loGnPHjMlSQ8/5xgYgUm
Sixv0zb9xmZqQsXmM6MGS+AXNHFA+so619tdY/YHR81PeEbkZ6sdSU8eM3t7TjeTYAg8BPFXAV1R
mne3j7Aagx2gHCQ0y/J1rHkVsr1uXcBZhXZ4aL2f4e9kWEr4Y1aYG03jIQuSjCICBW8qUdtw7Uns
obPZE+hQBns5f2Iv2DUWs8ma5uCUd8m5U5OK3H5BbAMEKg7jKc7z4LKawBY9KKnWRyPiMtsmWrgI
jopnWK306a9oh2pEIorjSNCghVuDaBMQrtbeup2eMkgOM3l0E4RYKu5urIAKIQrYN1UdKS6VUIqr
28Y82rH8XdvDioTyPzz11kfvoX7pdfw7Ic6EYkU95fo+G9qpQz+uDio0KR1gM661jI3PnTcmCdLO
vDOK08AxMoHPdZFx0SO2Zr2h1aC3jGfkdd3KM+ium5CERbwASIIUfeN0OJ3JJyB6yq5wf3XDIh+Z
tECpaVXE5yU6JmLtIXbBOcGai5T9Pl7UDP8S+pO61pUysGCMD42AfrUQVZAQnKrXNE32kfFsD4jn
VSSlv1njMte9WoWmdfaqFyumSknVJXOV3P51cvS1R/eThOl72nWk/twq+hGF00S+UoK4vNCx+L+1
Neb1UM82g4f7gKA9zf5o9YrI4RG3GjajZWKGh4idVA3JVpnNJ9P/lfSnLGlWCWoNLwN1IQwtMZbj
3D5MtrIjnrzH1zeEPyP/aqHAGwbp5ujjEWWm1EQIyGC7Q41ZYiHDad4D/cfhttYWh1lP8NTY0UET
2lhT0RrTgpQLppEbHHQOgmNpZG2kgkAUGR66ANvYwJA/klhgL1THXWn6K1EC8fwvCq8IPdHtFeup
q3YB/ucMm9Nc0ucZ8zZ86yvGxNvJdsqfpg7if7KBRb1jQoZhT/bV3C+zjErbD96nMkS0Hp+G/Opz
qqFvW475be5IoqvZeJMCbEDsOvWzCJ5Tr2G8ZLmG/bZR+nXmuKx97WC4jI3uk9U8tNcmRzrSxFDA
dyI9ChP6uwE3YJnkurWYiXHSY/s0tEIJcnVYnPvXJviefWsVpWhkWrJGWWKZ+c7GmlXaA+1N/xWP
yiIp11YwnuKRiBAzv4z9z8x4dRi8EqKJeSySmC45BnRZaYmYTCfeb8LyaUVbFTXmZDznhGiX3YPt
/RrTP0EMiH6Qb1GF+oI0zm+zvITULWAZNZmfaoOAyzshM5wbjdCCT5KTJINjQgBq082NNdLREOgZ
2UrDOjLoVeeZrIIexbey6SJMp7AbbL81GjJrT9EdGc6O8EGjm54+QufdAf/Ioh+EMLmkcA06Gbcw
dNS3fhIsZ7+4gvCRv4KMc8WAQwWEt0vUA71tXzUHKWhDzhDPCNbmOa05XtEySfcm3z6TGkXvMEJo
zyQIMQQkx6y+59rK3jgpPEQoKYOduzeaFdnz9pWafOeg4tLId00qqkS7XWhuvhYIxIvMp7y3VxIq
KTBqBH3lStYR0eTIEUWy6FEiO9S/OeRjMBD+tZHOkb54GSX5MaeLqtoewhoqvPJ3JC+MTOOwzhHs
K5MgGrCGZiaxzR+XreF8Bc3aB1htwXOKeDnlj1YND4mej7LrL58EQJNHtqKqAG5ikCt3uviS7XVG
oEWD74BhOcaeRwqmvwjoheR5TtATBVhdwOPVyd9Vd3l1Ax8zeY5WmCyT/Kmd8VugwVMpwxvYhal2
H3VC/eP0NWHUMbpYht+FYfpTuzmTSYBDjeYR+IcEMS3nn9mWPWkilrXlQyqUgwO0aElZED7NZPgM
utg9aA6ik0f3ytCADDTIgxAnHzGbDtVE+jZV7cgAAejKWgVHoPsr5NhHzJE5xWdCZDJdrmC1buhE
cK9autBYk+bKIsuyxzDiJDE391Nq5h+n2wHLVs42i0GzWxKQmnajgFgbSrPUEfxpAeoXbkzjEQoT
9luLCT/gsgKYNFq7w9Bb6Se/fPdIA0T1bMOR2oAhFkmIIUa1AkcGY0kX0pdJFajTI6a4XviKEZx+
3qPnAw3h7QE4NUCINGSp6tECrEhdyWxfYDJnLOyz18IhR3sRU3sr1R63Ei1cwdKBN9O5QYXghu12
MWIRWrLApkUCOq4JVdZJ01fsG+UfM1IOSswPsu3oJUIfWXn6s97hIKaAB2DGXPwsHT30yapRR7Lq
VEAwzB4+hP/gbF0nx3G6yjpSMxLeQ9JOAEmRPtSrwqneyMKENwpX4lFOvGxjzcO60gHlITFSlyEs
XD5gQwUh6kRHmXohyQVdAN7Huyl1uxTm5AUpSDvKAlySjSSznxCStfWv4Q+PTWptEKOvpQy2kKel
HEVIlji6Fo1JQ+82P10Wr9Pa3cwkGPSDu5GHUbKbmbkGsIYBlGLDh+eIKm0VP/Zudau8k+uffSih
CYEBoW4QMruCyJnSnzd2gJLKveVWgQQViHbOV1nwrWOOQQ7iUvDQk0o4eRdoOIyOZPdFDmm+/ba3
JsLhiPBtASb5yGDlQmOX7RfphvQmWKXW4WZgWFOpaMuenCsvIdS6vw9oHSjC26i5mJ6/jIxwj1tb
VRiWpfvoP59SBYUaKKqm64cgYmoIiSqaftBrKhPCj+YA7BJFA/Me0wo6J9zmPKbRvQDJe7ZE6aJN
4KVv8GJSGGXdRtp8E6zJvnYdOX5/zS8ZC6vMIBC6OMkCEw1bhdBEAbUX7qE+xhV2SmdkMBZBDRQv
c63iejvq0wc52lXkcuTdbY8iAXWvzkwvy1gO+Kt9qpcGmQbNh89MGu1Yh2iCClGQ8UOxPmZ9u2jm
mUsiW29OtrI6hDCDldICCtisWKbJLxiO+AMiHz239imLHFlmY1wz7QNRzl97F+8FXvqrEsGnBp2g
gyJeD7Gxi+birTS3CeGIGm0AMzkyhJDXBgiLnp8OkIK3Hb/8d8HxbFrTv3e4jl5S01j77nS2VEo4
lTUA3QHVU86fuHXRSG64hK43cHJz/mk6IS/aIsff9BL55mdAEJ8OWZwyuA5np8Uz7Y8eszR03Fwa
tudEv4NO1cNd4GZExEih1NDFvAw5BU6MqoceafrwCDseYPL9fGBQoLeMEEBmzNqZXur2AkwAcLxh
vgrFVoAQq/VfsiFcjZihlX78qsBOyyFcS0Sk0LKCqrQF5axRslWQ+MRzJoVkJyWeQW7U2SYvsxiK
pwDs0u1AlpFJ5RzcDvUDMy+gk/jIRtL+I/J9qDwxd6LYAH1NSDE2ImS1pgLIxdyEN7/FUdoehd0s
gQgRuYCfS0wkiLRbKSsOCFlr3E47ZGwACrWMqbXGbrS7h2AmzB+Zvv6ZTulq9oOX0ggfmxLHbHF3
uX4/Vh+rdl4oU3YeMzgDdJF6edZdaN+9YXgfUsBNuvuEpP7Y4yVlX9/Ivj5yblhUtl38S8Ytw60/
bZzpdZ+vpXQBPF90eFJtYly1equjfx5A69yh2ozObwk+wzpvY6KtS3uLuDlyVkHQkYP7SSQU+xAn
aQDEZOsL+JJ15H91kfkQxfFZ8H0vu5fdtdLookumxFsfLuonRotF1ZY0VsSMRC5XBHniM22sxxbV
gLOvUNkTyYTuel6i09u29BFhm0EsvjbxN9XdnLvrBrBFI87HQnICtDuW2FulHm/k7Bedj0XiUMdA
k6Iqjh2mIIozjJYkYhTudKnYkBx2SxfUjxPYZvH5CeuHQ9HpK1GZcoZOZXa24m9QPMe9BXB/aF+V
FdKeHz4lH5qDHlw5AiX51CH7+ZKjUOrYmvR7RaTCoHySWs+TCb18h08FHH8mYJ+5is6ArCkjpRL2
zOVTKyZDhRZeMMp4P+nebNc8u+yFoG30SvyEkQ6auPvJJQ1012p3Abh4E2SagDwaZh4YJxfXbt9M
2woVDqxTOYfsMUSYkYxgu9sgK3ej629srCn4RJz8KKg53XxFM5tSMc7joXd+tQHesGAiIFcvKoWQ
sm7oubC7zos2xBAM84PAkn41r2h0pdySP9NK4COTGPg2tOqIsNz/05DNdOU2UOxMQXBkHP2ZilaK
Wyki2BF5WPF8tXmR6vYwRc5HwEqAsJWesee8kUK+B3upgo7S5V2ohLSYHwCzSPf581sM+7T+dZFr
e/qrSWpnA6gdJVdOIVNvwJSSJeWdJG4a1i1kqMyAcsy9eKF6jDl7dJ+TGeZM6nqOCghQLzW3Dkll
6qsCe9Vj9ZZat/43Um1QvlnZBoYTByZsDvXkMGL8gvyYGROc8OUawPbEz7dppWx9tQMpQRjc/4Mm
l5qvhY/4a9dvQUmFQnksVbr8XVoXTW8xYLobIX86FjnzGqSON+BpPMQxv499eZZqQVoqoi/o/P7y
M339kZFr3wH1i6aTrYD6aogbfou5QWw1YxetKfvpRMDfZSdDqT9EFLtAPj0Hz1/0tHE0qPuVfo/h
gN6fXIrqargX4B3GuCDSSayz6z/LrtZZDc6LeikyUFlC3DOj/FXtYdsYjzMEGcKeEQaVPc9DWqdF
ZKZJByN0Hml2bYfVjGfB5QqbECfE5tWX1gBYonSj4I5Me2dQ8k2Jzv3BgM5rCxtBhhx4LHJNUOFC
uyScEZT+lJHxiyH6VQCaD43xH9D8OG7mAWm+solzRsHSIgVXhSNVSnidC4KWbnHQDNfejZcIYUS+
QHqwPAy2Fr5KQ1uTUd6ljLbl7bSH8tnPTyP47ISmn9snt8wu7zlxPDlth8d8LyQApOt9omLlI0ZC
iwK12Kdc7NB4Ww3dajJFaxlAFdxV55oZhyH9FlK4UGuRAs3jryxGpaBaNpEcYhIkTpVHhhwRsvia
weAlLHGm8DEHQ5qqo4VZLBq4MTwEDqYcUsLvB9x2jHnILhrBI5x/BRVsW8nk5E0Vk6+ohBxSzy5v
mzbcGqJhGTo2ILrylGs5g5uT5bIagTAY+kRflyDaqOS4eJSCCtQtS37jdk/1wDKaIeHGo+enX4FP
28jpwuWl6EvZG8mP5ciaYkqvAu6V4d/4qMuM7BsZEq8dOP4c5rIVIy0f9LaFXWqudk6HKCDAENeQ
DMn+kkDSTx0LJfqacpwAzWcTuaTwg96CzAiJbIYnm+NkipKHZwUUyaW34DtybTbCCDCErxJQsOTh
kwTIkcQIcPUiq1igGuQzISSKMfw2xbO84pLs3beYveCbZZYUvmzZ0BQKT8u1zjpR1YwJlPxueZd0
fynZhzkGUUNN9my5gO+sCt61IQ6WBYy39xqonxxAwbEJxgePe6N1qGV0WCNvQyJshRafragVhqNc
MqPDxIJEDUXJMAUxIcX5zVLOnYcUzmG3fRKuHIB0qUAYzjwYPzgklMC5++sk5kN8FuYcE9cMjh0w
i4LwuuDmYdBS+hsTUmG8GLmIyVbKJlwkStuvAjp3hvPQLjQ6c3NBikyfmMVNM2wgMjgFjZhYL+43
7hLywwKgeIgrbiK/VQpz5z550zeZ29U9DZ/FDgRJLdRUlRNo8hYg3Z2CaS1aKBcRj+7cpMHQGPRs
qeZuNHjf6bsldZ3UU9dJFnamrrwgeRz1HelBaKwC8h7nHmEmhQp66BjraxfG6w6tsjsPzLC/sAPJ
44R51Oi0RAMU4vh3nHfy7uDnOWMDIkfL2Xm2GAc4OAty5OOT3JfJ0E9lopIycyFImH9KBGs7+MzE
0VaYvF3CANTRPrceUBvc7Wih5OTY0tmYKxZ699l62iPbCw+RNyy38m1TTiKG4gm2bb5wpHPG4I3q
lj+levS6XJHGKw+MTvOeROoZ1l5KGdtm8qIRL1ULmqZu2UaIeoKqB8CIfjUCTacYTorahpmrJXLb
e9icpMJsgl3evGG76jL0neZFCn1+ZFCKkplEis8ckYGz941H1ru4F4aeE5CZ7piucBU4sutkdyPC
wYwa3Lt7ZrpwRh41H87xmU4UIFWzNpprF5jHrsVVsGEB1UzrUUjCsmeWTP5FZIRcnclhqjpn2VFC
1LAoukzeTujRUjEQ6OPRI/0IxbpFQkLIDkcetZE7G2US7YIIQ7glGHKimmOWL1dyGI00+ADbyZih
T9qUytJmqB2oLhq0vafGz/K69/fGijZlBj7NkBCU38ijUPj7FIGz2Z9URsLq1ij/10Kmyh7N6Cfk
Mc8oyfx8NXCqBHD9iPLBdSLGTmLhrfE2ViCFcvwg+UEP0sOrUaxIzcWn0FKqCLR6jmp+xYbLmD2E
iDd0YFQJIwmWosLjscDuUcDxSeggpcoJgpaJHoTociYIA+tX3aM0ZrTKGVIJEW4I7DKaux2pPIUO
tbD/E9IKrmgTDwNDao7J1iRuoDryvSRTmQt0w2bfofThBvfmRjBAbq7sZrO1n9AH8Mx69AOpSY0B
biKnDVWz2+9CyNk8mdfcRXPHbI7tDJsv6GAH+xVG9au0Bs2ULkuDlwMAAsQDTcp8UqDxREdAg9va
l06J2PfMpWA3WFVJSZOppCmaqoatN+TJUgLPFtu4/inVcZtpC1pTe8yoAgFk28XsG+mCN4KwA6b4
csQaIHyERDqMsCyYVBuAi6NZqImnD0x90Qx3W9M3AiChRxhxKDq+uUqR4suKFz0mpP5ATsUcIvZU
P1us3dMGAYuOL1PUMCbGk4y3Bc8Mh1UC30t7xDau4Q4X9I7/dJCLP8L/puIu4F3uMY+X84Z5bEN6
H4AeO8COZuszt50I9Iz0P2oTeb9z1DO5fkMvqAJaNhefPkR2DvbVuKLbFkynIleD2dycplbnHntK
sipLib5doewRFZhOYvBsLMTKp0g8OyYP1MQup0iQX2ekHm38zb1n85QyDvywS2ADdUwhz7Kh4BMS
gAzoIB5QogCTIVJxPlPY3Fj2Gj496Vx6ra8+g6aBiQFNFtLeZJ66cL7yCIQBNcwXONDcwlksQybY
5JgGL4XJwqM+EBMZUHFxNsK1woRd2bJTgHJAWXJvZzYFhTukUU0AXQiGJYern77xOORzHd7rDo0p
ihFRgTXtpayvaYm2CK1qjIVV/manfGSFZI9+FoTvIhzjR9WEE4jgWYQoCuMs8N6SPeeibUlUdVnb
KCmALMI9KZFNwMUM2OnxVXKKOFa1dKD+Rs17NnPuuFOsYV7pvpj7Cwov9YHePWIuXUaueiJcTwt2
SbJTAvHaMYyFGDM2xcxcm9zfwS4WjVcexFBL3NsGxzTIwH9cgJYP2HB/A2WrEa8p82di3t5Imj9I
ohQ9VZdke/poEzk2d0v38GTKng5exDnsGi8T2TGd+09T3jg6aX9tajiDpIZiXFfq+EakQwYOpkXb
SWGL/xnYsUJWPiuOq5cGnuBwKnHpl03v2lCPKll4BGsTpiS5dShfiKNjOUDIjTlTX2wkpv+Y8bQA
Zv4TYiUiWzB/BXXPeNWoqoeJMBcSAFBhKFqVsaMh0YFfxLQWlGuWGGJlUahYjrVhzaFKkGVcDkcp
SPlVj1JC6XcYnVE+o8Axc/LuM0x2C2rLnDjeHB6XQohECkJN5a1323DXQQ3psALMMszuCUUf5s6M
ZhsYVWRPHBDPaKVzgezpsbCI6mq21WJotVwMBFBOe0f5nd3k74VqQOZTKqmJ+HgWCSQv+P+DpTy3
ALQDCbXYHvB6ReTWIAFS8PP3mBdEUc+6tThhhvyUj0yAyZ5tduyU8pzP+QsBSX6ZKb8UKb1B9+Uz
1eStItdujsmloF2Kb3SrHXEukPArPjpojgVlU6EsLW6xaDdlr4NwQZIut1Y+e5hBJNEezTBdw7Eg
WgpCZUd0Cb7QVGLCcOhwXJegTSJ8Q9H/QKnDm2jSlglmTzXinquYcpo8JBvTRP5ie56MY+dsQyiW
OMcSq4Hawujx1YDgOZKoGumHOEfNaCVy8FjG6SBNdLvvlBefKkeUVIin6O7oBDjuaJ4puIQKoskC
/hBwyYlfyyzZKLW/kwPfd7f0OtowPvrndqIvD+ovR292BY1W7r0msbVSSAmaO4exc85DCYhLV0p9
JTVL1vdEGqrw8+YWrifkD7R1dI5y9AVE4HayVAf+JBnO7rb2kn8zbDM4ACX7PDoMd5ugURHscsCu
fSaA9gm0g0f4SaH2NE00PXgWdXTwvpXRPzfr1uN1MK/T0O8D7Je9wnwbJuwsZ17jEhIC3VTbdLvG
qE/Ci3Ug83C3+lVafHVggxTxGxtF4lIHD+9FXDGHTn1EDz4OpMjNObx3sK0Te+2u8aMdOzu7E5Py
KytHjqZAHY6xTftVuQbnY5ovxrj/p6rh1kucjQHUxKokN4zSJqc7hjzNpHG0fcCBUJU2q1YwJetf
7AEMM1mCQugZ4Xjz0QJ/DXhQItNTi5nMt5iI6ZOoCj0gMcFADLTQKeFOpgKv4TYHgevk/aGC3JTO
xzyk2yD8rkqkANUsfYO0xdhviHHCycijZaO2WdNSnKulaaJegwJO90nw2Y1kdGMqj0CT0Lg/WUP7
NQQJgObIlLArZxStKmcApT26UKUbPzL67LyloGSLlcNz5ID2WpehJmBRgFDI6VnHLEZm0AF3j+ld
K9pTjxCQNYrW5Z2NhoPeYQuLEeBULI6O4mjwtLXcClcMtpG5NPpVQQViTi5GNIiELmjXbWhfggqX
QmLKNOW1ZfWvJiO5rLw7EzSyoyYWAKmxWrBL5LlxyvzSs41mvjWpC9jlpbHkWUjBATZoptEb1XeN
HpFP8bx4GWn9T2wFy861CUSIH1qXsWTIIwjt8H3GUtPvc+ClzyJOznrzEYfsgZcOg8dkdad2gBHh
pwyKc5BaW4BY2/D3uY3hpWU1TByz3SnJgTfhhKA2QO2gvr4T7RmwHW4aJDrctu2xSIjtQNSvcV/7
q3gIBrwReUoEcJ2+d0RKEVWNBphRRaO7CvPp7PkfLqeHPX0IHtR7HRCrQTgmE/i6EEAdSSWh7g2T
c16p8GP3RZu22oGZOFq/KXxjF3QK0Wvqv7GKVxn8mEPTNwxErvPb056s7qyIH3OHt6k/msxh8lhG
DFYrsFtnlz+IAiMddhwwDZUZB2B4prlPqIYcF9FMsDCMeiNUQ8aSyTquRfXRqH0lwUWEchAzpNLW
T0T+a/Wnwc5A28pQXAI6XA0zL8FpSfzQDdSWYpIpvvzsjkidg4FfSmFiUCpkEGQhBNRYH4KOwy8p
aGNQBsbdh/BmvlLFCAq/NJWhXOa9YJxGNayTAD9f+19PUVDIUDerjBrjYOwKmI7wIEjj3+bHmTZq
C6oYQQlorgW3BKOSbo/+EwFeN6cYayuKJcacxT5DNANG5DAvEwBEUF+Ctkk5wckejcFD4Zxl8xSm
SS+ZscNDM/1mM1BPCNpkK/HWLoYHH+YtFZF7/UqTUVdw38yst+EwSMmtVAsdNnFleJIpVkwUUQ3Y
YaPjdDv+7QHGZSR0xqFPAEJT4K1R8YI4t2wgPKnS+Yy4BeBHYQdTA+mtkgbmCvhjxjt/Wht2wpTS
sxm2JwtSA3gjjr+SKTtEKXJhl7S65hg6iLxoqWNYS6AxTmTYZY4gcJQKJ10xXEzrexCHcnWls+lJ
PHDxFsRluOcFoGZuoNSBjwRYa9JnoQKk6+bQQo9uWS5CpY28LUnqksRNTIoM/GEcGSh5sfac/GIR
doL+WG02LSixh7vcyEUq/9WJWOkPF/U5bljCDtYcxBXS8LRUGJROOfgNB+U0BPwKd3/2TKukxsDX
eo8GlGHJ8QXLxnMP0FGwTZZF/0/+zTsvPa3ATyauAykWEs7OhjOQlxW6rA6vnQQ4kCfDkZSN1rNQ
Il2SbIWpYu+143TZlgaRHdyHwLxRK908zV+1zp5bxvapTug4YQRncz/pTOgFgZh+hZCU3nhkcMFI
sq9rdQtd+yqiD1E3hw3uJAjlFCe3dtZLrGxgKjyLqAJ2wViLz5/uUwpJXtqw9dasBRauEn5T44fx
s5S7BXOSGo/MLvWnNzHiZ+QqMnqS+Rv5MmDf/MMfvCUtXYA+RJoD8VNzuvCdiRGDZCdYmmbUBNJx
2aRkZVpusprMZC0QvkPFSOEhnGAv1RTIk2FNT9KX8UDoQBaBdpbOtynapUsE4uDeCvTswBBLKIiF
yBtCiiDghoF5DvL3tZhp4OwrZfGmMQq+h4CaKa3G1ONENR56FSa9GZY6XkAupwEksz7Lau+rOPqB
sxeGH9xMANyO5FFbya+Kq8MbEwqF446vqWkAVIW6o/zpK1K41F3TOwRq6cigyHplEDpZ6M+yByJy
tsE1pAidqNXstNs0c7jRRUfm3AQHNFIV9wBQMOs3ouVREWhIpxvcJh4nvE8HSjZWR3TYdJ1BLtOT
/fXEdUdoHhtouB5LJ/WuYM+gf9Z8VXgNYiQOHL3OlcmSXv8hoIPUFG10sog0FiLe1T8Z/LrIJxAT
bpUsLbVx14LIDs1TR7w/DSI8knCspGVA+7Lzu9iSQE56MIaCmCqf82ckHc/vpovRRo+CfgoATH0b
t4X0tKLGZh6xSOyo3BFQcdgi3i9xD0qtwGuYKfOjqHH85jOHQZGgJXrMjNqZrSmgd0dtpM1y3kUf
qL7pUf/4dUqVdNwAjksNow39k0E6kEetoDLjFexU594GzT3l/9SDDhP2XYfVWl5/GnOdB0gZLe1k
rOXoFBkbioJuwg9Lg2Cjb4wo8+Rq5CjRk26b0FMrCBn0wNsZ44/NwYXlF/ic8i2zGW9S/iRxLwW0
IGzynVr0pwK798ROq86eCZ1PjIKiKPCTrVGAEEQEmiePU928Tw7deU/+SumOh0G9AOdPBJpzv9ts
fC94o8xhWBXWKWIRW2z3gImpsukpd0sLXBf2HPBSrKEdFo+7dIq8jeKacMwLbR1Gk2hkOh+rm2vk
XpxmFKyAJ1361ObklgOgenAVAogZV5F8jM3ECUSqAuVIPN6FpaNk9IeLE5zkzg4ow3k8MWs7V66i
648BHgF1kBhJnyMLnOwhX7tYCNIscPWQIz/gyP/Lq1L7JZElgnPImvIoRv1T2w94GQg+Z/BhpYfo
XWrjRahN7rCGTZf1IUAgFSQTnje28WPjKC5ZhLKHMDRHAKzWoeAjl0fqIzJDhP/umcHMpsa7A0UF
HmgOTI4MPh1cmrm1oyHgTUuHXxTOAL34+nsS/fHX0ucOGhn4TrT74xo4MK2pPelBuijT6MK51bC/
ImBjM1WTAqG0/lSy6Y8sWCfxHqR+5JiWFVZP0SnHpy8dD7SBgGS8VhG/k1IO5sEntqYFi0maM0Pq
fZWJYeCUfMWEykneBi5AqNwg1Zm667xSmleYK3zXeBAZ2oyhRrNHpAjuOaG6rFwF2u2k468pqM0D
ACaR8DhEL4Ok/P45kml3ao/Ohmfc+1e2zobYMNwXrYps1SDf04zf8t7AQEifCL5AgeaznnIKQRbh
VRygRpTvZoRiK+EJ/JiWOPzNQwZnQU1EvwIxiLlIPrD7cis0N7DtlMoYfWh7a+6ebvj4hfB+UPnX
8T+Bnui6BScgQSTs6+NITjRRsTwTEYcItGv8SuNa9rfCvMcTf1Lv13TiZWCtQtqPjHcaQqH3sLla
xbPFmkvML1/y7y9teGy3aTav5azNj+P0KR5p0qg/YyoMRoaVyAHniCgKzmOs40ZXfAmCyBshzTd6
bRtUjnw95SrQcjQwPAzrh1evHd4C3xuBZGdnO9fzM0sKUyP48Gzveq6PaBRZXqrqLOl1rB4dUHIZ
QEjSxGdmoM8PvwkqaiCwyLxhw6JGVFrinhVaiVaYeoRYth74+j9imuhUkxk63UnAGDk9XNSWAqwV
inZGxyKqJmpv4R9BkwbDfxDiGg7bqu4OkWIlpXR6GOob8yFAJwMQeEkTAiSI/+UwJSAtYpalOVcR
zCH+YOQDSdUrMJWaDF8+wbevyvypRzSGnD1CERXgQzUKTLHUN250ZH/l+A0jsHFN8un2Uu8gN4g4
dODiCjpGXcf8PT7E7Ekxh5kwiS2EhnQHFv+PtZnjD4P/cexsA6pgccJyM/9+vOBMpbFxw038X2gM
DR401SEFG6hImOgI8qJMcn19yetOd0BkaJ52SB21I0aOJkoejaI++BMx5MMxwXKrZDtH36XibGi2
EyWO+yv7SAZSzBzcpY8RSGhKD0tPhTqIdRGSqk8txJRORvMoS9E+GliqlCbbCf6YlaD15ItmQA4e
BSt4Y82Wx6rhgBfgrc3crZwkGA7++EWulKpZrAgMy2YCBI8sZg6S4m/I0xEqjCvRx+CFcnegyrHH
ee/whwS99EBmwv/g14oD+H8sncdy61gOhp+IVcxhaytn2ZbThuXrwJwzn34+qGc5Pd22TB0eAH8C
5q0pr3fMQmmlrppO/1QNmBZugmkk6wmQRRo0XdVOSidJBaUOvcLw2BNZrRM0WAR7quxSsG76Iq5/
Ud+0w5/TXsokWRcEOlFohCiR8+DyaVn0VvqBXDQjGQHRZ0QoRuu3SIMjIEckiYAd8a7tqzXvFj0n
DbOKmLE38MlGW5YhbYUxtyd9xVhDILSYkWFBgNEED+WjCWwmmuWp3rBBAJHbC6sGsFBgXOuQjDYQ
jveCh5s7I4sFcBWgUee1b86C+AGDTcgExNAJASezkAiyYxaB8FCQ4MK0mWOzaEPrrfOuFSoFt9vT
LskDJsENhJmGLWH7X8JtwVss4LKDDbjO8x/ijllrvzYpbwCdzYjak3aBDVrICZn8GHhI++UNzmDt
5pACzK/kH0VdcKFTqchEyngR/XgdkBTSvNr8SuAgxnUctp0sUpUsVl8dlk6kEQlznTCbgyN74bwx
QT8oiSXBI/IV1Za6VonC4BnypQ0GwijW0slT9XhTSbFJaStuH5hxmWyynqea/ElTn3IVGrX5IYoU
INnCQnTvGr9C1/DlpX8YaUP+fdYM8CTtX6hv8B8UwIDIkAIikrlDMv4H3md++c0du3t6cS3PAlpN
um4KuCeXXHOz2JlIn2ohga39SxK9VuFfBgYCpgmcaAI906ZZBbFr0Z9LrONYv45tfVToQT39U6iT
ZLwIcD5NJhvFX2ONPRjgfqw4CTkp3V0Ey9pz2IBfeGe3/hWtSTIfXTXYmG28r8Bn+M45WQqDPbkb
K5d3lByUMbn4jbJSAvuAQY9V8KxyuPVz+Z35f45PtwhpBqNm5eu5+R3AYxXvUIg1NPwTDA65VIuh
tKldVm5++LO1ET5CY/tpjO6SqEuLmEb4J3npNQyUPWCAqJcXmUh4AcfrMdzci4L258SniS4tafhC
b1Iu76OeueN/8ZAfAwe9MB4iMaWSIbtXkYdV6AHFHTsAOc4ftgPZ9SiKlPRPfmaDHaEfUZURLKcJ
PSnFhdOU0KGtDesqD7S39MesszYE6F1ZVkiE5ZFWZwK1lo5ujNVHLKikCpJ5yRIuYsRKTHb8Ny7n
twqzRx9TaGoc4vGeZAHwqFndMkkJsqRs98SCyPxesUuJfFmPdmt0sAYsJxbAShmRZlspWXzi3eRd
5QawhLYx0zPVdtXUa0P9LIB3nFeJHVGLV30inReAge4JhblO+eV2r5WX0FK+mPtqCAEFitIg2pYk
1wfkzTkGItNYK82ypF7xdWBu1VNSQrlPqbdq8yS8gzfUGzTJwvimWrTQFA0i8TmN1WdRCIGuBzeZ
9P/LkYHWsM/wohXSqHhuxbEPEamYISoitPEagod2B8Dp0eYoYCQ05ILKSlWWf+R1AYeJOUhfh226
6CqS/dDvWJ8dlFDWv8rYltEopv6Z4Emk2UTjY/z9kvlLlN9i76d/63XYIiqskDIG/bYN8m8jKY2k
WgvtIG977wTCPQQe+5sn8icBhEHzS2qXXHNEgdjcA0g5xhAPHfMcAc1rKUVCtQu3E580ZV+yRaSp
ire+9CUFxEaoaFHAExVvVb6q9Wxf9jv5/ujbWGAGpmPC9QiWNasjW3auKE0FZuFtr91hFWu4yoFa
xAFiDvitEsyTHKsMLXSngWHq5F45WNzaVU8OibBvYx7sfZDHHi6m67/kXpCZsEY+77QdzeoDU2L4
Y0VsNzYBxw+Vv+KBStdHYemqZ9d5SUN1y+InYioZ6vgvmASYqiQHq07mtXR4Qs6RAlrSaSN6zKLy
LN85aVvipah5ZsLC8jPd+spTlhlaKdnYM4RPCqHDTs1VR82Z0IMnv7S3HN+gNZ8Ih8RSUa+4tHXT
eynIiSX0RIAoGS9VQHyufnQYmnNB/WZBwN3FSQoIgX00xn7rJR8eCy8K/mA0IaKaEJ0jPKCi4r5p
FoBFGahLxZhhse2EXidxeVkCQCZyJ0HDPX9GlQiwxZFPg8+Bh4hsOuquEZcb9VhKtQgApT6mcALw
DjZXLq251F9QLqyl5Ivd5QTco1rw1pMK75oaGU0T2ZL6AoBOjacL3UdvXknKE6bZ7Q8FRdUGFMtM
hP16+yXQaNAgVvgSLluCeEWDXs4HHqqEFbBkYTCqN4PkBmm8aZKhL2kdG8FkiQPgphhrIm0zHodX
tr+ka3MhfOPYcsmOy+NXQz/K2wOPJ2KIgEOsleYeRLPxX7j/lHS4IOEAJdCC/iZNAnOWoC4DUVjY
DVbSUNAIdraxmn8UBXV3BelvfckXL5SgIBgaKRVF8cYrrkMGFDSLTDkyEPP/2X70HjIHCTXTFaAv
ylGBu4VLFZ0sJ2UTsgm4QZ7eteBGfGiSdIjsNuid8qBa13BcNQSlzQ1tA0gI0YanCFFqvBTSC3df
yOK4GMjGqmDB+/AsakBLdZ64EXvaIsF7+GRx+klVRaxXTP5ZRjCNu9e5x1d58HF9qi8rg10Jx6id
lzPePjGECEYqeVduW10gUoT4iu6uaG3vWeMd1qsAq3FvOCCxYLZyGyFL5Xq9y4DjbDfW2SpCzDqo
7dUwif3yBjI7wBzrdQd5UNWE+19tjp1LfETvP8lDE6AgF7oqnemE/IUP7N60bHf04DppnEJCEbJs
WOA+w/GNXh/wBnUWAldlYVAI5TajPxNLD1EF0sEbXD1qQXnJ/0BM5aYYEAyJwxsr2UIBJLeKHudy
gGdyjXwyCEx5VRFAcM8KfhI5L/QbBKMBjjJzEn7NVFs5xIHT/MqtY+Tc0cwHNU2/OW50uzgUdraX
d4V7VnpzmQHSpPmomDu8gfwQfNgRSqIqZvcoJTy/dai72HW5AkUR4ElSWLgJIpgVLllAFlRm/N10
/aQPeGq2FCUGCRRKxRlJ3/9P4PEfW+wuiAESIS3phAlf4upBQAggIOIl1+zPo9ItvOMMHimX8t20
F9hsbYz3conNAGF0O0HEPh7DAmxBPxQsDTBEESCAFAfw9XWWrHgM0uyQz771ggIdC6AOsXrqHftV
CmXXqPlR9MHBQ8XaWk8ju0Bxt1lrXgMg0z5/T4NDyZoAu3yqxk31WTUsDYfHjzR1ARa9MLQU/fhV
oyDnDYdRpQZ3pboSuErgEHWsNwPh+oX9ojbBJaLnbsd/cklp3HZl/K8ejrpFcAsb0Zu1xB8FOtop
cfSIiYXrDwZTR6sKqV6xe1MN4oUxArbeaByU6mwj8WrKVzeoVupGr1BAtrtCQ8u+4SRRBya8pvQo
ESIL5i07IEqo6Zatwu7vek6OhfieuE2CwTy5bsRsSOVhW+BC5cDHVfNt6TKwVdmLE/anmljdUQ9O
NruZ7Bqk6tfCYZ6nWNgmjX+aSFg6cvUV2Q69szEtFAN6eJVWk4Jdt/VzgrGkIifN1B9y2EmWmU03
qZAmbd5oc8CzcFVXW/qGkYNOPpV+haZ/tHXvwQG2dsryN9CrPR9ggcyOVWBPLgjb/UgUS/7Oe7kz
b2WO/JchWxQVzOQs5aE8wl3OiOFyMtWjf0wHPFF3Mk8Do6w0pKIwrwOuFhaIx3l+TpxxkXyoEdo4
n3CIbQ5NXNIhxs3AfE6jPH6HLZROXTzKjCpHVNAzpe3YiJduhLTll/heuZVC3eJBgbkyeV6in8vg
GAouEC0F69GuvBJuTSAhXfqEF4aKVri/Q5fvZ0pRNL9rXR49qD9qYu5V41Kx6r7O7aXquVtRpWts
HxDISVPFOIcl+d4LsyQj/pT+V25h5D9M9nQ6klGC3ggU9wtjaJTSRrClSeRRjUXwJ8YPHgU1AK0I
ojc4uSC4d69yvSdtv+48fWlEGJ6gJrJMeVAn4qgKVFAlcFK3Gfwbo4fQG4T+sN/7qx+j/+clErzY
AnQwqwRJvaEBZfgzKhqb8MQXJwCRDzCn9qx5opEr1yJcU2Ni4opFYx/b4hdPn8MPqCzC3uwxv5E3
ctcEAKKynEciSeYiXZdqB5gEw6WK8PtOyRhXRyEdrbnq7LRQPeVZridlAvose++5Mt3+IbLipeho
UAWFMuIDrzkgJQz3pDYQug6Nq9fyeOBOtUb/RMUmGkfgTzFGWP5nSgdNDDlnrnd7BES6+yMXYdN4
BwFjBKnidhvB3QOd8Hd6ahuDBan9zJh2WZ+5wjiVBeu52oBcCJ6ojvKA9k4EK0bs4WlhN3eO7RYF
zSsfMSE7IfjbjCbp4FZ/YQCHExswb+ThVd6oGRN2ijaQySMCjXe53yWTxtJ+An8ZJeZLDOgytmz0
0GGVtUfHRguI0GX6VM10B6cpxi+Tx1IJDULAV/xKZMJrrP9pmr7qs+SldPRl8gbiDAxueM/Alz65
CowkcvdZZFo/eByrKOuWKXA3GI6BrkmCpCnI8nYgI6EJsxEkEkK1TauGxTXvlh2tHfLAkhfqrzSM
AzPfXZuzjp2QQ6o8eaBSIXCul05HiTw1GdEbEISaBaIcusEttxUxl9TXzMbj8Z7ixcgZ6vNRFhKw
n56iU+TOspN1DkX8BuW415TkFBcayqbep/9zLt3Q52LSRevLkUBZOkE25dFB4ipEGEfZk2EFfjbH
viGThNz21DEzKEkwMh5FMUxLTlEM/GinKpuQK06G5Tq0Wc1N0YA582+wUqzb+GW7sBCTQU3UxHTD
fdFZ5YbTd6d3Ag/J5HyrsXuKjdOBoZIfpNHLuRYuBnU9TNUG6ACF1Zw/FeBkyNl0sGDBWCsiwwV+
bByNhrwgMca9ChiWh9mzwfdrEgUqmkYS+mn3yNmn2aoUDFbS16ABkYmr/ONGrwgxBMAYXGtN5wbM
KsReYnsXKVzKpSAZRMXXyMuqyZnl1mEQVAT/bE50mAejNDbSWkvDJZO0EI6I0OQxCr7VmeDMgEHJ
3EM6yVaD9otOLbP8Rxa5M8wwdtHHztE+GPD7aDvL/hXGT2IDZ3QrcsIddKdkDUlfFXF9NAP7TLhh
s6naidDNhJXsMGKK0YD2Vz4/Q49EbIL3yTcb0u07JAPd3Zpc6JwhGaQE3SZy9RHyhwwqSNdzSv7Q
7HfHUflVYzJXuNzqTntFfbMSx7c7JquALlfKESQYGy/fksQmogPweMS41XukS1Qv0JyCVAnZTCsm
yoNl0BH++2eb9juSPsG7+QhgCeRBeZDMQ0+OxPSudiNCn08htoXZVP2XkO0g9DoRiLRI/EeiITzo
TxoSVpKfvIqvkqcNJMomzmDJRBQKIlGsdaZeFAvcM4K1dh3Nvn0ebdaRWEeY48aB+GWnEhwhZSUB
QEEVLpAe6hoF1AZ+VponxmcMeqqhgcH7Iu932f/nZM/M0WqBrVCU++rRZuLvyA0V54Ji/uFQmK1d
B+kr6ilgfSEkZfzDp4RMlIXEiPdtNiuBMPvYlXp23R3FzPaffN5l3x08LW9SxxP14BZY/pBb58x6
E2EfNxaTlfRRcCEjrfQw1DIesmR2D7nCaGk0/lb4MQ2/atRX2w6PEV9Gp6GZAyyHqWSl/AzkPnOP
QKnw5yIxkLQ4VS8/5M3oHHOB6ZXbgsIa8tcpaFDxfZRW+m3Z0xULu6DPpvrD9lOCSdDPUKU5D3CY
dUBUNo/ctzDOr5up3wrsIoe9SsNtNScrVXeIyhzWCtes2FZGFuuEDO2sz9hEQbpMsm6j8KoboLP1
MTBzEjOWbaghn+Lt62FrsXRulS6RTu+fVeufbpOeq8bWwCqYpfFu8bcZR3FJ0ivyBrionhRj3NTj
ADnIdMUbaYp6xZ7XBCEYGlvAZf5vy7Pb44Eni6uMrbfJDhcCb8t33+ERtezyFufzinzwvdz1LM8W
PqExrpIpMKn6jutDOqmWvzpIgic0VAoG94WCpEHAPiwiInMMMT8h+atGhHYqNUDKCiphIYF9cmMA
Q4TGjvEtmnQqkEw+JVG+l8g3liYqelAfCWMVT2Q5GYSSEm5qax8ak6hTklSCftouwXztV+nQcOBI
pyTexjqeWb+kPFMMMWpI6+OY2PogERTvBEUbYWSO6XZLzSPQ2ljIfyeYieeDm8+QKcWjnz81SGJ7
u15M8aVur5Amzui+dPi2VbS4qGhfawAMPdGfe55z45DXlWwIzMYyOkFSoa9kV0qvn3T/hJ5EpMjy
NorENIEczEjAKTZWniwT78o2wQcOlmsv6P4btHU2hcug8NYdZcsvTmzRUjs0cQTvol2YnJZASHTo
1sRKcK7KmIWIzOZo8ncFfOpoPgcRVC2TvXC80jmTD5UhHLnxOGIuUrGjy+WVefQ6mc4tNQ2gTu5K
SDYP3nUK40vguuiGlg5bjRSHHOzG9Pe2xuAhEBX108iu1r/cqBFDP+UoZGlqpC1ooxiFK5tJwRsj
D8MO8I1+6/hJQjB1VU0CxFH4/bBG4Yc4LPnTk39K3+560uhqxfrhOsIzg7olMGZCp2m+ggfj2/OR
+VZ3U7DCayU5qzmfVMB1J2FRF8VACGl3WxHgICiviRhCnSAlWNwJMwoW32r6oYR1QNl1p1fo0mwc
1T1ozRRpTPnNEk9CbOBTdfFH4ZUB1pF6aNS/GsRNkeafE1jeALgsA3+L+cqB5tRBWcmqITliH3vP
QXkMspE8saNoeKXEBbVoowV8TGgTXUYBD0q8YNV8iLyGHdD6rSjIDoZrR2mNDAXlA/rVsyUxqub4
VhrKJvZYw+pVa5tvyKCeNkm84tMl5rRl1rBD0UoGZ2pPTvgfKw3BYa0HshQJVHBwyICUdtke84Jm
8UFJ/sq0NeiVm1wnQuQqj+VKjyA+MrB3KTurCRRlFi2tTW1+OrDIOeW4Tr2dByejgUQQYsQyZYx2
mn+omLGkQWvwaej6dgjM4+S2C4dxY4qst0KfoAEdOIrE2IpUw0UnwD5eZvkKeUBjX9nBDI8ePgZp
QcL377AWTUJr4Hl0VsLuuIP+NGfEJjvflukSV0WDPiQrN90wuvugJZ1o/rjrYckXNANh/NXqPlEf
DWAZPgNmeFvFYcIzotmQoi65cynol2nap3p4t7tv0UgBcQOAog4UH/yAPTgFveYoCvxtNKAP7jlq
2jc7Gl+jaVc8tm6zSQTt5NqX/bJGc4knnY7IOIXqU+h/ANN51GyhY2qOKBZPvnC5F3wIGSkYpUnW
gd1Hx8ptjpb7q2bigcQXZYw3gqk2UYdTgofiNWd6qaIZtw6KvVXeUoYB8HQEAb11sJvvjP0tRgAk
xEKDMgbB4Re0KAsm3l5rmyqmiz8Gisil5zfdV4GEgE7OhIGIAGJy/hLEbwkUNDf1wqysLZOoPKhg
+hunFxBbgcwEZC1xGRlAEATysxl9zVgwZ2wV49VpKuNT8Nxa/ZfFtAgRaYnc4owipYVRfr70Y/0n
sj6teGJgrkFhinkfB2fhr8wyPzjQc9LMCVs1M8TUxLcMPal6+cavSFIhw9Dm1VS3nv5hKquyey/Z
6duvHMtYmQgehF8zsUXTEAnYYATYr81qWzI0Eps+hwz3gF6CowkEHqFikZ4/J4l2TNG8WGc2URat
fepVzJxQMhW3RhY8dd2ETAp+UWdXxPTbWVjMEBZwmkA47k4Qgs+4Z4Ws116h86TVkN8gBS9G04q5
qSATB9mH2OIEtwQynYMBcrrk+jcWM+gT5k67mhihUKCS2IEFmAwgPVCvkwsYHl1ttO14i+iLYgQQ
qCkeDGyADqLWqUH6UYu1TcNRTh8gk1P9JPIqC1KdTl1GcSYmOA/kPmgaHFDS4KyDauMRjVuc7H+4
r46arT76LmktoC5g7/CNbvziFMlCzKBsmIcElrADCFV6cMAKpmc/hQrhJACqM0KoiD8e4WpHG4FC
fYL4LvMTnSh2jodYZYdq/69VhGyT6Ex+EW2L7eBAVh9jQjfiWtlFLET1yaP3un6vldkB4GRl4fiM
ilteD48CJ4lwgy5+Nt8sQZUg6RxKgfja1DBZ87c3QX2oAUonc3icrfDkVi/3H8cAntlMh9UiJp6W
PG0gCx6aVDPflk1/f5Kh1PrTQas+e1oZX9yBvJAyIcg47svpoU3Uc50cFFW2MlgEhzAlOf5fmU7o
LChUjA3VUG182PKs+xMtgPTpaJOw/wBcLLPsB6G0VDcOny9h3YAVqeU+kUe2w/19b2Jin5Xf+iJg
NG7xS9EmOBAsAbKAeGrXPWsvK+XFQL4U6UjL8e+yRpGbzuZfEuOxgBpAF4/KylLuXswQU1+WXWFC
BGIYwahq8osktVg43o7+WiWKLnaTg1/qGK6PHsSsnGNB1jiTfKkuph/PUjf/+SWxLRbldzQsVEI+
AZtQ7tzDFmLyBxyI8PietQuOzV8t+ccmejI6cTr4KvQQx9IfxYwV0z5BfuylO3d4byQRry/2PQSc
prP81biXw0ef85EyTWQdmZpiJUOIZSs0veqv1oBiAiskdvzY5v8iZOUs8eNYCLcgey0bRT1IsyMg
vACOqCx0NPjCKcR2uUEWfCXL9OQW2rNtfo1Os7BpK5OZjYh2t8gm/zooQwepmy1is9ubBKNN2BWs
8KeqaNcC8ml16aGQEj3ZUufa4311Bh4/EaL6vdU+1oazB/i+eWO9hGfbkcRJ8ekjGhUyYDkEetWT
qfEn73GNpwWC3yJ6oHSajRt8CoHlCM8zY4nHNSQuOr9D7ptQLPznno0G0jdU47yJ4upEQMhOucSN
tou5TVkTgBTv2HAkfDdjT4N2dsovMvtehtFn1Drr8bmoUtZmtPaPk9MEiuyjZVNYoZprrz8aWC2U
C8z4zoHNkdFYJKQ6hhq5a+QLpdES6VrokZfFJGIn7rrX2xeFzTucGyHcBpYpDLW9n1inWjLnRvNP
DwYxKKxwN+COarqn4QozBQsinxRFr8MrQTIu2FpPfxVNkvW1b/7x7wgGxnNU7uLzDtnFVV7jOfuX
E+V3N2QGLE/iOu+nZIM0n8V9zjruJFTIXZrBR6dma2EC69H+Fho7xuGUltZJJ7K0tH1QkEVahWLQ
WPVqxSbEltildGNNaJZwU0x9v3djSmqKz4QXwqnfezv4FRI+rdCv0f9KFHOJLnpkLW+QP1dz+dR+
w0YqrKrp+pKVKvkF98A5CcmywgVJNw9ISRSSG6zV6QxmtfL18onWQW9IV+of+5HN6S0OTi4DMJz/
x/ck86mKiLPzWG7JIZcpEyqqqP9EDirRBJ2ydNAP4bXYN2P0MlHfNTj5yU8u7XfWe9u2eLlHamez
bOAjNsRKuDdh2VTimROykZ8bHvwYB8sZawy6hrv43DyHN4KFoMa6Y8/IrQbvkb0KuYbdMVyXo7YQ
cIovj1DiOc6AroydNGydYS9k1sOyRM2sVxI6xlo71aZToOaDWXAwYP18BtRYJVFiaG+CA+nB0bLi
94kUub5F4msW63a2n0TdYJFUNLMXjPYBn2NMlcDPxwYR4jEZA2AmFFTNGh1P6IjXwFvYBaTSR8Ir
YrINGWJGjqRhTEuxEAx4i+kUnHxb2nhW9c8EKSUz89rR0lNKUrRbIFRIaPc/4spd5lPJNjcPqoTa
Sd8AayKdBQOcxjTp0ZCOolTAnAXegTnFInSm8PhDVbYekDxOag3ZUW5KyLb/lavaJgQhqQL0OuwF
4qd4QAWN+grBQOg/EhxetYoNI0wp1T+nZjMPxRcGqW3XUfJvpG23ilOOjF9L00015/ucBBWTyH8Q
/Xi4qfN4bDCAWiSp+bmKhnyrM5JkvgBFAnfOugGCae/VeL46cGMYM1FIMLdEWIryHv+39SjtSu8o
NzcqNyNBgKOtvvsKoLBBNpBh5rzdIStDQ2xxPi1X8+K+hwrms9l5lR8FMpAFeKsII/bhuQnKQeJi
TsO3YgzNJpS0T6py6y6gBJHmwd2SckEhQ+4nj9QH+xTYuNVx7ZB1wdt3dy8O4FrhNgXGsksWJivP
Zht+uCmGgfKYjKi7tx5TT6wtVSvcWl12cH331AT5hTzthXRDqgbYHJHR7PU+kZyE7vSYJwg9nn8n
Fqo1VH/bnPdqV93mKv8gha8l0HOg6xXroOGHP93UvFfVru6yZyLBMpykWgckX0b2Iwkc+lByFbqi
6ugxONZ2hMXPyH8k3FFDiK7fe/lNMCsHqQg2X5rYLhKtePZyDLut1i3SlIsj3lmDdt+DEXIVuK5y
1IGneIgJkvYYZqoNo430R33SIOtOFqmsXfE2OpYvJwgxTsUb+QQO06GekYzHKByChXPpnhP8CzTN
W8fIEZWjiDKmncRJhqGBvPfiCz1lM4lBh4ETYFU3N/LXy6q0acwu1YQNXxQ6EnkAQTL4wSIAxtGy
kdi2RUbhgHEIJv+B4rOklyQ3EsOgi18m776JvIbdAD6cpu8iz5EruQ+4ePmdJJ0+es6XG2irJL7b
jaTRa1CDRcZHQL4WMLaXsGJx5TsEdQb4bmq2dQRPRKatmvCIWs8nrJMiJTsXfQY0SeijhQFs9X22
1EOsTS0Jo1pD2+ZsLJUsNluN3/u6fAuIswMI27s24gF5R3j9Vi7zvAhtUwqkxpFUkFDYpOqUOgKR
t6BjLYNLzl/o7LT8Ws3B04QcqBDJHcIdN+g3hejIAZlqdoFpV58f1/vqaSqfotB9diZSJjA5yr0h
12IpxFPl6t/yXwhy0JnhRqFoQAuHPN8iUl5T7PrsPI2lxacRTocH01U38nlslhaF0YdSP4va2sHT
xQU5sV6u9/Dg3gOpykj7KWh1QsV9IY5ktNJ7lqYQ9MNI00p/2pjpVrODA57eplcWCaZBMfB1xjGy
nZWrGSbh1MNDZcPAKPyIyIDBnpa1Q8/wiwjkrdScYzz/pC5LCzPzS1W7RZ0AIttAbnAkGd1o4B9T
/XuINlqrstcqWnojW0zL/LFX9qPGPqBmqeTblK18EAk+25ACMjqCdaI5zwnaNicwV3WX7ObMLxld
Ah5VuG/wiMTDr9o3G4BqZK9lWF0lga3LP3RB+2ZzazOoapWyAjlSNfepyoiYxKDklL+y10e2i5Ak
RYhffZM9GeHgPaflvLd7a5UU0ybOq5UBjTcp9020ErmmAt5mcbmQxeIOHLzFl6RbypZzFtO6iH6W
SMNHkyVWukGyimomGMCdRR+IXzvbGA7B+SH7VQtXX6FTuk3M3HlYXQI0Pn6P3dgXionJxXjKNCwZ
hHsXJbpy55XVXLu2bF9HC+Cf4MsqmE5VQSuN4gy3VvWtN+Sz2+X4K2AN5THmcrVTIpVBsqiOkj0a
68e2Ih90eFfdcTFCoerRl/iwTesGCV+SytfN6H55OFqfPqpZyw4vhNL4f7iSRnXyHkkQf4wcaotF
dFNbuRddZZ+zle5hEu9BIA5pKlUVnGkVn/pSMmmMVYdp1yaXWcFfUCvhJiYPkZUC1asy9eRroaSA
2RroTVkasG05gVINnNxepALm9NZnoGGtA2guzBv360phupnUtiV6GmNkmOsvo5//pqG9VbOjMdmv
fljCC83GhjS6Lea1oN1jGn7shpXLRymSc6gmp8r8yhX2VNkX2fczxaz9NXQu8ozV6LNOphrYsVSR
iDMydf7eSBk+rH3FvWKq+ZdwHhL6yQ3dj9pa1HoCRIqpvGx1srse+jJexykoQztBBVXTZkBlnNof
s7GO7Zew/rVXaUu1AI0qzTO45jDm67ycto7j7nvDWI3ecCjH7idsXnuNDd3TFSPM5GvcNoEQQwpT
aOlOQCLpRrqBLncu5ab5dp+jl/Ap+PGgjriC39jIW+0bbgfx4baW+S1b7Grdu3bOT0ODLTe1TkQg
Gi15Inn+2pgQcEgaWQDmV2xTcfYdw1yMzk+3Dr5trib0q5a6woW3GOth5dUXnzAJqzuojvoqczd5
sqWLdsHbDlm0LU8aCX/qytb/mpJUsYe+Ogge1Q8vwxyz795ctd2JLeVtfCaey4ATF/+wmIZKZp9R
98iaIJSqeKs7ew3ZPxa4uyWBlCYQMQOEpnEAKaVAF9afXp59+0kUA0FpXDKWMym28ZHwZaHZo5SS
UnBw9He9rE6IsO9yH+6q8k9EaWPMe0JMoWQNOQYYYszX4JzMnqVRfKUd87U1SQopyC7RYWctmzYe
KMyksTAq0p5zZWPZ7AOUMzXU5frZ7y6sUYEv7EJAhVk5qdZhjpOdGK7JBCD5IUTE6CHq47jk9fxC
R0qq9kGNnF2n8hjw7qA9rHT/PHgUwuKxsHK2r2ALGCuyHC19LQluDN0ihcuHjqWQNNj1eGqG3wSB
GOo3LOLQTCSTkxhY6/uhyQ/ZyOlDOygldrgKvQ17I81znSxVfTzEOcsuYPh8pgS7fSahZYlhUn6T
nHQ6cCLEXcCuBtw7b0gr+xzT+IxedFVG/j+ec5lnu8F/Ic9/FbpYb/EIjNjcmpY1IFzj2VWiD0aF
l9+OCMQf2eeSbUqibsALCoNWvyEZm8/LLttsjCG/kXDgtEmJekEyoEXxOcFa6I/ddSZnQPRBc1t8
q/1z6cy/c/Eqzzcykn2SxmvNZf4AJCnrY51LQA9PnEGKoVdigZupJOSFNoHXhJvFTj2iZsIPAjVV
bBkSIut5hJLW2ZF9HCP7RWJgyMDwyNEmaChttxQXzLLxpwPBW7MGeuPGwy6m2rDSZMZL4dEzotg9
JSNVZyRfy1+NYfzeNi/oI8DRBzt4rHz8abb9bgNcSO3XaU9kpRpNs1BgWbssWGYztm0ESf3PTOrd
VLcLw+7WGEAKabn45WJSkIWRvsdFGxAGaBovo8WGtIgHwNg4IKyYEMN67rARoperPwZ/o1oQ1rE0
RoukQPfE/5yVAqr34uQm8mhovIqphcYHQUXLfWE0px7eWdW7k4oxRDI3DFRPWccSye1MIs9L2yIA
YjYgZYDwZ5wwqHqudv1ajhfJzTDpKFJi3rw6+gKWZ26NfnzvJ3svX+uvurpUOsbnaTWRo8WTDfY9
Og0WNeI7Ntn0NIdPEmN1h4dYuzkmAfqb+woCsR93nkinB1ywfEk0tdRmrsq6MuX1KLjMlJS3abw6
yXucv7XUM1kDgLjV/MG4Ro7CrztMrzH2pcKl+yXYv6XjU1QEdaTaaHf0FveGHMIs//RYah1SCiWw
c7RuEsNHViftZWzDXrFllFZzVRNqmSK40JDp4lZCM2WI9wcUW25dmlWM8KvOeh3tZFfCvAtbUQBC
9+DAEdvmZnfvV2AIza+Ykedx/oiAoNAJNKa5j4aNGV8SGmfbJiI8ueSJtuh87wGnFG3oVbJrjCa6
jEHy7BsgtYh83IhZe3qywnrpNgXnk0QJCOySGiTG7roi7qpB2u9cWJ0H8kqMQV7vXfoxv0wwBCFE
L/4RUE0cGd+Su+wGl28bETVRZoha3LR79JHwNzDTurfUCCrqQpxd87CcCBPh7TMjHOhgtTPGRmVo
F4mS7OeCrFaygw18XZxR21n22XFi6eGDMyTfKq2yia2aiOrRarFYDvQ+46FGRCK5KA3qYUBpIh50
3miCITZD8mmyEckPm1sPvhRycCSeEjAYUI9zG68Jb5SECDN7krRwxAYKjeboV182+0HJmpBQQOIR
D7xgPYvT9SKHcHHXWOhcH78eWthCIzS8f48y44jpYOczlQcxwjN2d6fVG4j1zdGqmz6YV5+hkmyd
8+jgcI3Y+i3TaNLfVO29GjTy6ILyJe/MQxP+6mAaqlU9GEq5bRxS7EX6WrVL1P3/mrZ98ygBUxqd
oxHTgZVwl+rsxQoQYCevZHKy/667jg3HphvxJDevQ1htRo+LgTxyJt0srleKgu/Aesu77KLjL2Rb
aXnwW4IkWLnK8qWDQXATi8Ef9BGpI28nT5VHWVY71PELKLO63BDePqb2fozBF9UcxX6lX/lC8gcD
Agy6wyKLuoLJFEuhiKvUWN9l5UUQ47Hbaay5wMg3cLoKzGsCq0eBeQky/3dABmi3JhI/UUkpLY+N
tQPTzQss1jugpazXJms8oU6IB3Ew7CarLkKnkrfJc4OiW9LNJUcx8U12CG7b4cMnqjW4CZ6UgaVK
Fp9rsX+I1ekpkFVWIoGKjQd7ImmhI0EWrFMpi0XgNqi7GxZF9P6z7pXGo6HNeyOs9jikb2Z3LqZi
y7tujK+a++mWN2ccKOguNoSd9S9KTxn9aFc33yU75/R4oWfVMhmOEiOXEo870I8qvQbt6YXYEgke
N7YE0tBYGavc47uya29zN1gDpmuWCdQDMZQGC7Ny42X4P5LOa7d1JIuiX0SAqRhelbMt2ZLDC2H3
tZlzLH79rPIADdyZblzZIiucs88ODGujjRmTisbp5a76efrPapsnQyPvseaO8O35EE3Yr9su8Gqc
bhWvjiFIWL9rcbwXAPkMQ+Ef3gPMtSpScoMQKpSYX2FLPcm4PE4ZG1k0B2jUHTpaeo6lbbyVnbj0
w3RTekIh/uEbe5wr+dJmxR+nFmrQTB1faflqlmJPUNF3puFUEeuMosxZW/ZN9+wX1Ck9gYcD7GDM
LJggMk0BC5gM+UVNu2a4eA11FLjOuwRqqyZAcaw/7J7apwL0m1dhJXehKt5FiLNmu2Qv7PjZri4N
HDPaY06Dhu+jVfkccMj3sb1R4lSagE0AY1KpA0sMOWfzOW8uLtI2CE3ANf5PE6PgTPNrLq3/+pDe
h7pnDsijgg0SExmguKdt8g1F+qKEk7bl3xS7Bsv8pQcXqkUCMGcQ69Z6MO9tfzoKRrRW2t1n4un+
wDE1PmQKG4RzsTDKizrJm/JN6aM8IBe0chM8aAm3LDDDw7xpLf9prH/5iA1C/4iBApc2FGQZ5JTb
3mGmr3NNclfdJ8+gbA0omSzw7DFnPqq1W7RsGOzo3WeLkXNXWzQLYjXq5BXp/1UVcU/TpakS1jbF
mE3zGd8C5aGtWEBlnJ86PChKN90UzfnPcQNBkiaodPToNI7WqaM/wsEJfQnWPP2Fgugq8aWn2FvW
qONwVUqUN4tmnFKIGlECVwc6RRYauGcqikK4rShsF64IsTf09zX+hV0+EQEmlyIP3qTpboop2kPP
GRrrRJZaMBpgEAwsyy8ypGZjocR2JWQDCCBNUe1JGk5pzE1nO2Txegg5LDZlcks4DKbRw7ve/GMq
1Yby/tOevEQ3UVcWAK4O0PbwrORSU0Jb1QbY/WaIL7zXgX4DE9kJh35snZS5Q48cMIsj0q0Vnsar
41rvAJ3htq1y37+2QwLkBc3B+NPZ0Kb7qIUZQOMvbmNB5+nNu4GuFGDCwXk0prxSXDTTCI4KyWcy
kjDPNt1/hfC27ehRNTOdFtoVd4e1QxhtUPYHxWf6c3xlTeTQJCDCW4DOnPRaevXhQNeEh9k40WcO
svg4JsEBbrBaQVxo2J6oKoOyR20VF7yQXTNAwmn/nKguAW4ciSg2+Pr5J6XOy7vgojzNjWB+hKCR
am6XYyeGxl068Ny4Vt2RdECwXGWagS3dhvGKAtAFjHpZlRenCA+xgSwnB0ujNxO6sawh06otFuA4
00XI9xLIKOjyDEaetYmcno8cGSGlDQcgq1kJYUYB78bPzj5MB4GSxDOqxUAJ5k4moSXlCyIuCLZK
LwzDPcZyWj0wAcKmyumsE8cifFc2AwWUcIZYAdzORKEcaYizi1usSsJ9E8O8FRC7whqXZCJOuuFf
82YzNc6Nn8J3dqWoj1YBOG6AyTWcPzoWBgyOS7faVZzHIZOwhp6uhwBKwCPGmeFeou3RKNPGPDiF
uMz6OYH1XH5NfvcYPqXeUXEHcsAh2lB19qRgB5GY1iqhq3e3MRBWBzA6s46LMb5ZzC81+aJlOXRa
0IHymuK1Q3ZNG64nmE6tBJG/RUw8JeHzmcpENVZh9AWl3+pBvFHduLW57AVuTb1Eb5c+O6SZDxbp
c2s9ihdJc+7lWfeQIndnZLGD+Gs0WOB/6KUker61l23zFo8Q9JzPFPVWrXWb9wwAaWAdRRTXHWGP
DAG32vgbkoLF69C0p05H++jv7dh88kDeJkQOouEU4QNsx945WAGksNVz46CznqwqXGrSWqWljygR
L6MxWk75Zxq6O4mxR5tsG5D8ocdlE0ESp7Bbx7u6sB4Fnve0zz5jfPzfVp5bHYx0XLcUZgvR2+tJ
lk/CghBsUtyMRAG5T1UA2vLJPNmY8k3nPRSrD3M++hTdluepa1dg4UQPcCIBblY96heoW3a4qsBU
IY37c3Z0TPBSjaxNVZt21kpo5bO03Y16FV1HxYNRU1+d3c+8eIK4OxvpxmJf1Nq2ITzYzS+49zBf
q+OK2Btq+fK3hllQU1g3SFBcSE4jqLMxYH7nIMJiFAFA3uafSbTKzVejofTHyiB95TOa+JbvBsKt
2MHpfC9n/ylLiKEFbWx+Cs/GDY2FFZPTQBpUQn9VDhkLGxltvZV+sDaqcC9Q9NqEPevwRDR9S9/G
aOat5tRXsfYxjg4H0SILOCSQE0kCmzgI2+Yy42w/b5KIQL4ZdPHHo+BR4ndWsitjcv/+c9T4x0A3
AsCWKk4DUylRPPF9O/2niL9qkqoE6AKFjwalmWBWj4mq+ltDsI+pQjFRmw1kzZgvbp3sOk6/0Pr2
Lujv2B7RIqY9Wl3G1mRhVAy5ws+5vZZj/SRhQ8wgMh4vLGGQz2WSDWoEbO/1ad4a0BfT8NGiyK6A
lmDKKKGo1M8lzEKcrJQOx4SPaMKcQ+w3zq+j8x67ULSggRraP8MaTjnu5ohQB3zDFGSDB7A6kRVp
MxxJb6bJVwSxiT63mfwDjFBAU/2UQAcO6+dkVEJQbjkz6XaV9aMHNaGICHwjdmZUyws3gm5+aDHN
Zzj0r1rSAadKYGaDfYRdZ8cdwuhCNd+6X69676H8qUuQa6Va0EBu6IT6nOxr50cZTQTMP0qmdiEj
ZKWkjirsSumo4J85rzFyuCkhIzmpDnizfU3zzazu5IkOMNmthQsFNJjuZZgu28h4tjDgVuoJb+BC
cOb/Sv/WWXfy1hXZ1yP0QaCx7yNGjGhy546M1GAz4HDVz/63XiX/CMI4hPmafxRbzqNHrqsRLuRF
bcZwelHVSfJVjzxpvJyUl9qkE2eM+3kwwYHFFwBeDyQQ8K1tA9eQQTRn0lJVfAW2VFhpdA5CTvoY
ZV7gwp0K4TJ/KGGVxY2ch19TdpVgBzme77DyYmhZ7P644xjlMOd9m0Qr1xZeoNy5jpusEo0yDY6r
yfSW41z5Efn0BaBza1gKjf6sFS77gAgqrs1ZQCHGhxBrTvWzsd38cgRvoHCOBJKd9D4dVgMtbzxE
K7ef6UkpE6cR8wxDrLGZuAhoXB0JPMKGhzx/jpyFjYXj52xv6/IaUv8E+LOk0N4i75hoLAoq17z0
kF01Ow9v+gbmaF7Wm3LUrvwNeNxujKlW/I0Pk4v3lDndernK2JMNgKeGZ7bFMT55jK466N3MxJxz
29wT8OYGUoTajqESz3xOzKIlcaVNj/4yX1NRobrB/FapLPrfSEL/Dg8NFz9gTWI6ew26wzwjQ039
regh6lJPSpe43FniRA7teRGX/cWt2osn/IsfY3wHq86ApNPzeho1/rSeSBujl2yccxhRYdU09UxQ
BuPbTcQKytUGkYOJw20r060eOOvY0TmmkKHKPnsJzegUm8kNRgI6vHw4ZT2RgVi98gJTIiKQaXm0
n+SVFnq4zIqbp759+vDDAwyIXAAP7eKg3UiYgDHJ2QgXHGQh8PwZpKCV8IdH01PLEGYa3E28wzi5
J3XyrMf6WrjdI7cTIDXrNR8xA8oKcH8w/Kq9lR+2jV1gn+yKqP+vIGsvMNifLiUFCWtiIcceJzWk
v2ZxGD3/g+pN5rimDPEjEd7RbuYcI3TvGLXtMYmNjWE5ewJGTEBegIFuUUwx5ogY76HjHLVy5TPY
cTGm9tvsMA+/Flhqq78bmOPoxj6kpHQ/NZlCtMhJ/nliRN5kXEAR0gwoTIL0U1Kz9sEIowPmGvOI
PlGhABQc2JfDRttEiuGEPQ1k2mpEy3LJKCF8VNfeBPETl/GGtBENZUdQ3DO8opvo0M8BOtQdJaMD
cIMrwGCjDUM5KALm+i5cOsbXWP9iYg9ETJyYmlUz6opqTgFyyu4h5uo5sCh5i4m+VZuAwYDqq9UN
nHJAsuJDaDZlePCAlrwRa5rZXhrosiCvLFPZYuP4pXXowJxPf/qM3KvH7jawJkr8VZqF+OxcnSqC
K2i9DmNF/BxMiAZZtZtF19J1t0DZXW4vMxKsPS7cpu/uXGeAk5O/78P4wLXZmY/QSY8GVn2QAOc4
3fy9aWagxBThamVA1X+bO/h8/mGg44YbNSWPBACtBYhMsJIbsK/FCILCR9UELfC8b5//HjQfUgY7
abx4kHDga6xKC1VnrjK2//z+1WaROLkmJMdyDvRNfM+ZX6VTxyT2YFXds5Dt2hGwDMtDN24jLX2h
jUxYNzjgwoBYDxxiKc6eMNbts8g2+JnhAQko424rTOXc8NOPshNRRJqzmwd3UGFjKvlLLcsQtkmL
B1ZC5UsH7mU3veGk03LzgA/IywzHNEuAB4LMv5A+bMNJbaV21digkyVfW1ikY29dZWbYC5tiVy+Y
J9D1jox05baibYiCMxJTKgAW5uzsYlxacLKU0RY2bR2/4fbvgMmqjW4ccir4nEF3Q/Ltmq1csiFL
2gk4MRgLukfrGMm1+MSAu0sjexEGqrInUT5p/sbk8O0dvAAMr3sM/SknjmfVdAxPk5T7sSjyba6k
QObc9RjuWPBBMdpx4AHbVFY6mzeJuLMpGEZxn2XiLxrWM/b5eRkDbJKmC23j4VhYDbsG9zQzSpsK
ZYKYmOIzMDofbakdHZobnfysbHpDN7OMNFzFygCX6ks+fvH6mmYLcBdWcFjhD1jZFrlqjqJkIunL
H9DafDJeVLzP8qLOflniEnPW2xu7Na7fJDhcbiqBD8KHKicY8247224LMwGNz68FcmHiWv3MU3X1
kLeKA+t0jqZ75WAMi2UZYQYh1mdz9IbJ8KAfmga7CmdejdWHClBXuLoTP6KEqNGJw5YK/VbOxTMs
fkA8Yu646hg48TvzW46UCz432jRhdeJTBoOCIYHhmRev6Vz9Rye+QSMBNm/CMOctwsosDzHPjF8v
i88wEW0s5uyxWAj7Tr+MoQDn/03lveN9Aq+hw96VAmfR6A9rvA6Mz/t5M1Z4YQGjRg8WkZpFBTrT
NKXDgIeN8gacnT88DGl4TD7VGmvLL7tX6lZKpIHyR3fpynIsPOlR/Oi3dq7q9mTvelCLVQNkGu16
xLTLteZV1yWvkbebqmjNBxHufsBsZWm2pFFpFjpOecjhaRSkCsq5OfFCYL/qHotqFneoMBBo5QLr
r5Zlzzgf8Es2Jz2C/tr/8jBFEm4M+72Di+jSdXF3GRpOQqHztxBr/xM3j57XBDLnA+DZWEsUlN50
35l+Gjnf/Q4p2zsHR1OHcPQ/lHLTaRghtssZIqsdkr6eMVQFxY9eZ/B4jtGenjAPrgnai556jLkW
qbr7mjIj4XEOVYdFm7tRDyI0OPJoo9vxPE/kLKKSRZCeQTSigEs7YuuVHy+ag0Mb2tg5Lx16lwzE
UH5X4xEwb6leNegaBa1vv7vRhLZ6r/abFrecu2Si9OLSTfio8+gjaqpS/uioKlt702faZmiopA1s
5sK7GpCHlbZJe7JhZkZNKHIrGMZ8n5KZ3cCdJLmDEgLdRXJozK2Pra/9FDIo5cHmfrul5+7A8Jtx
N+CixPp3tB+1mCvwZe4+ele+1IiTGOtpHCFIrifoTL7H9Wefu+HLGqjaFIAKPYsNFJRfnPGehrYL
YZyerQkxCFW/RkvKT6QWolDD8UPoW3adqG4J7SkvmMkJfkA+mE2d/Jsgd9b8T4MmJ6FYpP3FTzhm
yn7upt+JGan+7iMKh5yQqs1sbcmCqaJr78Cqjc5mLvamcwERpXDZzW27dcQHSTkHaKzUt2dRnJNc
cKXxNjLF5+NQkHa1MyGlYbeyKpofm/3iqcSoHsrXOK3q8VdiXVCrVr7oXhvoM9kc72YInEAPzJfq
EFcZtN7UT36FygOppC8+WRashxCjpthe8i3VT8vpefQZ+N/YNjQIgtmFAl6aCc8JYCHeQBtf4B1s
VDnbM5nh6KHrVOl6NbLzqj0iUDymwDGTi2QfppqtFLy8Hkvv15Cw1U6AVAW/ILcOnuJNh7/xkKx8
xovqa0YiWDsUPeqXafB4g1wFWUvd2+VkXxRDLy+JoHWcvaGjYkofAQWRWv+0tK1jrQkNLMmMgkq6
Tng8fMcRUMpMxamH6WSMJJsLbP15WHcde1UjuYT2PYmvE4qVcd9Pr/wTwJnEzWOdQNIs+lOrIR/m
4snBYxGcr/JMruFdKRuEilIB+piq54xAbKr2eQJTsulBaerRP0h27xRgRB/B7iKXvRuheZZY4Ay7
JJuOgcfYdL7aovrSrH+hcNcRxP1cUXn1H7SNJhY7xoCEdhjxY2UY6bSXZIB8FIausUp6+ejDoxNz
tpDl1GjBTeTzm8JNVJJhTSfV68Z3UeGCNpsUSNZwnoroJrj43ZRgqQodQNEzPnJODsYNwukueex/
IRqUUBPMBP5zpiHMEnQ56JMmSNqa7HZ+mEErwUEvmbVtitpK3VJ2Qnxckz/apj4HCtwqtPzTQgqQ
1S9aY34mkI9qrJitytwlijIxYagFt6q4DsGrOTuPnDmI2d4bKPx0Jir+1SauI2CaN+aPCugfAFhh
gjjkbRRW4oIL9wlxjjHiqHerY0itdWc2OaTJq8ahm4b7iD5R1t2LJI87x8csdZQn4BrmGxRLbwPT
FnfODZmD2Ll1lGVT6xI8IXD4/pMpqtUG8kUOKv29lm9RCanyQWFtmG+vMcp1C6Q0fJ2Fejs1LDIr
slaZie13POxTuyCsL/o034ea91PmIGEAB733rwOWVAfa2F51mOC0eU4Jh6kiJoZ8BdRdhfvFkZpM
w6XXf+bpGnNFmPFbEw8HA2fmFNn1DDvEnH8sbOGSbSexR+Fa/TsM1Tq1zT9qFrUdrWoKvoKHJtbf
dOfovH7r7Fb38YltunYhAtJCqIyp5JcoSSVvJBIF2AUPeTJIFYuUDgkPxWAX0ZsqdLWAoENcWfRH
ALkqgKzQTgWSfMRZJUZ6B0teWPw4ZnCvcLHnISFUKqO+uNjvFUenpbADjBkbSIfztdUgmWv//Ppl
tvAnp69uluqaAElbDEyFYFtVg/MQ8aOOfVoSpAS9u+fAapiVUJbHNTm+3NZ56ex6Up4tH90V0vkZ
J37mFjl3/gQdgDPZHKk8PTyYF60ZfFSaonCww7I1Sn0i1uOAtk3Ou4wPKkq0Nf0RodFSb9z3HnMq
MAiDiRvTbos7g8Ar6JcHTy/g19HqYNoeVvl/HSkZpOboFkm56bibGE7HXD6WyMiy1tYdfBVCuY8V
QSmxf22krfJIPprmPLe7Kr2rNkV1IwzCHBioXPIYjk1rj9Nx7pGfavp+8mtcB5K9q1q38tOxivfK
InmJiy+0h1WAfZ9M+q1ffqHB3mbMrmyvXQo8FajdPUNuZlli58917IE4ctZj88qBaKRwUMp95T6r
4Gimy1Wf7rRwZynyCnazUHoYVLGJnbM2por5pJp3H0JXaGyhE+vwpQzOq75/5OaVfDl102SqRKDd
dKA/c5KXA7VUkO069nEEJwCpIYT/C1eA6klZ9BJX4lYnWzN4dqW1PBr6RhibWjjvdXgr8b3KFLRQ
bfWCcSKnUxO8CwTyDvCABwyVcF1Jxvqpz0QPMHtqP0WF+zZtYErai86FGDKdMWFR5Mmh4kn9tX7x
ZcInrQ9vMw2H4H/68qQ12N0x8ouekgqmWUU+FuiUiLqTzpQ96r8mNI4D8UAMTsiFbbeaKI8FVP3c
J4BmC2wzwc0OY6yP4yNckjB7mB1cJQh8GnIN0+x/OxCOgt/ac7uF2UybzGufqTQU9l2Rb8wpiPPL
gXPpJUXEwuwBk639RGdatjUzduQGjJNMIgEw5UUQUnJPdyRCh551YNix1BC/g1DRkTjsc7LNKbuw
e5XphbLZnJh1MQW28i8UDIoosBiRAOL916LATl1ufcFhbyl2/jUnXdfzrD1DBKibmCpcwfEKPzjT
1Gp5tuKPAG964HedccmUZcCS83EIzecSJhoY9lj62ybnpOuvahbvmvKWGhunEjj9BQym8w0eYlsL
GgRQrPI8pPoigK2Kp5cELlpgEGglfso+4jKAfK23xUdcTms3D6CvLlrueoX0j2edSLkSOFq1xyjq
fIh8zRaTEi5e+y1QnixmFy+L+qcEp8mhx+lMJENyIdTPzd3hzc5rVlt3EUKutaHaj/HKbD782cWQ
iV2dxTZMcznvVT1C9owtdwG+tTTR6kaKsCViNqCXFG3pD1x7OsPcDZhEODcMcRec1lErVBiTQxXN
H2pBNAYB18ygm3+8R8XtazNcgZA7ZLZcV4lHKf6V5MOGZhL8YoRVpkruDGZ6pgZghcUqBWkjFb2B
6IHLLtrmTLo48fNiz2oPqt+eBofzIMboIuAhkAyR4bwIqSRaD7QDpTRUCWwzzxkkD4tWxuKes8Qr
ITLbFw7esLrAbib/U4mCBmqFPMdZr9kqeoraQqmiKf7wEOg3gO3KT736yumkKN3wc+GnJeVBFYXc
+q6USxt1rvqrAXcLKAxITRH3+4BfNmKyavbJSwfnXv0FBaI4eGksdMjwNeaJqlvhnlHV3sCGB+dh
pmBSv3nXBuAnU8UOp+YiSth95AplGTltC3VAqEPHQgSCv2fg8jtAXAG4mPWvwqOjwgDD87ONklBS
oMYaC5x21HPHvyLCmH47/H2tGeMiGgoyR/xF2dwZzg+IabOiIJwgWRVdtOIl4UiNoQkT7/ga1Yzi
zK2qc+cQMxw2SzZeTUTRpRlsDKjREwRV1Qip26WND1OkoTyixsgvxDrCiGbC/aCtVgCab9xHF52B
zmuqDnOWHmkzDYok1Wb+/V/AygZNUg2ju91bik9LpQWt6j5qqJ+BkSL/u0Z5KEuCxDpry4uyEHN1
ozyp60wb6xVVrLCxeWmVAAr2Uu+EL7g2XwYG2I5e3Pq02sHn/HRN7xh6/iMaoZfOswextYIHOhzV
1sduCYmlsS4qQj26eOU6KLKskgtmsqk4nHPmYeLhMw02zeGOFdu9zYA6mVkAJ+RKcuIE2bykgTkW
kqlfvvSRC1ecP7SsBDCPJprNEeTCwkvKX5uFsaK0vmDQo4zIkinfW5WN1qxs1k6UXAMK8rVvAn1L
cKwhw4Q/yhsK+ulF+lAmZfOh/6f17quqAXUEzdbQ3eM0eTVmCy9R4FDZ4ZSW8oF0e1+9mpxpJhVZ
p9/KKv7N66eKyZ/l8+9mRAaJ1WxOeVRy8grjYtXuPQ9SXIqDRUWkdyl5RtmzObY/sF/XKNVeyxrn
oXhjchIl9ngLm+KkxERp/YjBO8L2HvoGAFRychn8QwnZxAqncr9NF24AE9+ap6Na0NDt98o7huKs
hx6QEVsVFfhm1tfwojUWQbjMTcpmxYG+oG4nHzQLn6FtQ2NnzRcwp1hsNHTQQrXRO6DN9/NtXBFD
wrXrOftp6KnKwmcPYF/BUDMhxJabPquDzCXGwskg0pfk022V/KD33wQyEmhscITOfYlxQPGj03OU
byEcd5a4j10oRz00zp6kaP0g6IkGCCy2ZCpM+yIsDk7Yu7A1JnTv03VUpleYTgx+uJuT/wu/1Zk4
5ECpXbLFbQ70SFe0EvkLUxJG0ZqyOnB07Mz7MxMIjzlOb2tLV1nj8wklqgkKe3jzKjrJ4+vwDhvS
FuRDKx4GZws1FfnqC8nWm7ku0D9c8xabITKHIVyVbgidyrzy1GF2u8be4FypKZ6Vc1UA4IgFUNpH
OCSNZzUXwX7JYPBLnkK8NduLtVdQwmiakFHNFWc9u3U30pjOXIgeZsj0qbQpGLQjGDgHtMBBS9LR
NLyoa1uNsPivZWhymV5VCFEFrmIBJBimeQHT1+tza178LDziz7OiPUADsFRN8zS9xuRgxkwGzIdC
8bPAQJT5S/2B7WpMSaHTnQXatODQ++mnVeIYq1mcXeCahtNKmGtSQCiDJNy8woIziCl1TNCwBvLd
oJmrAEJndjSHFce/xq/1F19cfrn2bQCyQgPQ248gx0jFBTdQC5iAiZy6s5UjXBhSXTptBezroxoe
CNAcP7kxDU7OmCKvjm92zssb3zIXJufM+2vQTUEWRwzYxl9cXbEL7QriBUlu4ctIDz5CuKr03WS9
RsWPHWSYray3oDONwZ10cOIR246nLgpWfRXDB9krRHASB0UQf8qK4KVCeRVbBEKb9yp+6xBTdAzS
Ocsq82XuOflZu1P2B+17Mtyjz206nkfPSfWjj8lGj1hdYsDMrvgKOeJjD0hUNYRMkmXisYHqT88+
c95TMcX6J54Z7AqiNGe/2HVY9aOIg4bIROrsEgDMxyANBM4clI/YR0MlGgx0o0xfOvvFQIHWM7lT
PVRmHMyJmD4Fd9G80bmG+ER2HrRwyh1FXws4bGqaFt9/rVMu+PIXDL2pnV1tT38gqMvKbaaHayOX
Lxdc7qqCUdeWBlUtNSxyiWDwjXBBkI6JYCPm6BRG3EHvFcNInLHwQYonRqVH3EsZzwFNs6WEZr0x
WvlPxHq3acOj1yIpCfgulW+C8ronYaSwjot93O36Vttnc2EuasaGRnvnnh2Kca/IlD6l/hBR1nLn
auWTETwxcluWN81EVxV9yeLiUkkEjfuMEfa5sF57J1g30NPLZxSEHK/NYSKzrGReyzGPmb2nlNIu
ZI3AEcDV5h4opqMDH9KclAjMgNpngLCqXlX9LiOTyUo3NUR4OTprExsMfGBzRmoapWZG1ZwNDqGN
2jWRLuvJpaIeLCYddKJ+zO6kc7HPRiZOOS4DkCCJ7zszLYEStXRRf5rhtoCDw0sa+K2pfAS4N4EM
sFCAbQfovHlNAKZ9GebqmctoH1LmWqh0jEo+jUYVK9gZLrxrYzicnGuRP4cyPlS9JKmt+ddzn8rp
2kziWof9UUA1ID4JL0BsyxIIUx2BA6W5HfKmWaU1biuN/jrQ2qJu8pPwN7WIECjFliwFLBx+MH1/
ktqrl0wHD2Q0tRCApNYMk5L0EUGYsERh0DdPqR5j3yh2aRC9+WP8EkjtVDloaxHMVxYJlDhcIEaD
ovGck0EUlNFT5o8kTNUvQz0Qn1FvZEf/r40xzoXeasr+eWL4ZyXV1+gUB6EXH0Vc73pnOow8NXuO
H11bPjJfR5ZmqpAk9RTRubupAylbO4ee9k+rcCFi9OsgoFYj0YyjBBl8QuVVkuqiio0AoGsORppL
FaVhbeuGi8T+1kfWIoNf2HiqqVDv9FeazhP+8Mfo00pNXNBmkpIxrUA5N8Ni529hQUQnHOQa1vV6
92oNM0qhVmxzemIqdCs4q5uw+CitTE3jBD2fDtnKhgeknZrhOpXDNmlo0/GDsqil84Joq2fIj2rx
qvK97btL6Rw0goABQuHb39ACgnaYUCYt2Eja3K+TDhG35+kHp5g2tav9N5dGuoqseK1NOsdsSVuO
2eQmbw4zzC6GyRk2Fuh/uHxB2MyIBcqKmaz8iaep+sYwe5I6ZPwmeqH1ZApacRnlIRGylK9JWmKx
Ga4Mf52F4gkHz3ezxaDJt7nsMFhBgc2w2Te3rZPCrCFxQXMPvBZpDkxkESxaHUmQI1OPMv2aY2PC
wup7bIjnKGiWvPzTDgyksV5COhS9qvjQ7b8/CrhIKWFncJmp4Z7lGB+MXt4wZz7Po/iqdDiAjctc
ARMQ13BfcTUBbDh68UxMaLltpxcQM5Fg3sEBq38hkkfQ/conatFvij1tk7bXBIrQIMQ94awphIun
gSLLn3X07k0HH39Kt9KGcDx94Cs2yn9eaq30CIVq7bwaiXOisf/xI0Tpk/ijdU1msQ4ZWdB2DkaM
wqSg5bCqlS3vE67xcUgvBxWyKIaNKe2XubTeA2I3CGh5yskpWk44Af0L6v/ktY0JkBTfAUmVhckw
gcjOI8rRkOtoUS+QenGVL1qmo8cGfrvvpKvaC27wNCjpSG9XRCHgMpBU5gFmsTdgglF70MrZUb7S
U2yqbfBC6WF/YV+ktTes6rOjacxtB8m6yhl2YAjbPQ6m5nrGyszClXVwUo7eqvoIaZFa5CKGxjQx
eSXNGdQaQTUoTIa3BKbUmiv2UDXBSPDPwPEt7oEibEKzKdQhj5tMmMpRrGfB28JXDwBqaOCi5s06
hAOX0ysZBYZcza7N+BaG9xUWw1r5gDkTdH/AEUR07A6nx0B7+mcB82ROsJVq5PKFok4VzSr9l4mu
AiIoluDMfw4GTt8DQnMDynr+S6HY5rx7e6VpjxZdDzbvMHIg/gilFVx7nAsB/7rTiF+DakB1QuKN
TczTcpLbkSawlI8wsTEuB3SKudVcPX2Ge8Go8BRzZtkTMhZ2AAYsyKxh4cT1ymdtYB1LzsqlHqON
4SBPAbHmTqu0BJUN03PWPwLOpSd+g+aK0hDXi6YdNy6YAHnr2Qzs02NL6n56fOY0L+t5OjCoX1oe
rTHiwITGPqZqqLXr1OG5pP5TJ57tdoCP2aG65wA0tjp6KY5rBjiZmhLb8JdSMzgGyAtyLDf16MvA
qU4C7RMerGLn4aJyZXOJJcVFJtGR3+kyNJhQmUO+a6384fBFUtIvbXErav3Hhd84hjBG0vlbFw0e
zuGLCTER775dmhIdRxKFBqHYCCnAfXLG9gkLKCSBVegWFMhhXUPi1mCoRPiX4dbEjHCGBr/2MZjR
ImOr1MqN1928EYZ+qt4t3PuyQfG2srLoGdnijUBjhAWkTfLCkgq+w0j3DbXM6r59fjyLCiIOc3oD
gUz6FuIF0tjVbbbltsEjhJJRjbQ6Oi8sMVfD8J8HE57yMw3RsGwTeluNQFhpkE/Hk1TAjRosOpNi
6L74RgQnwUcW1G/LVuyVR1wSc5icVOXcuM0GIvG37Rqk+QIFIDITpDwwGoyhJGZUd0YBdppd8K+j
xNilMNBg6pcl7lBMD/5gS7ootvXOtvF2jbcpqpCRVJuIUUA7gaglTMLpcmZETHZwEEZNUIhqefVN
pn+ZU4Llk4ko8YbXI5QEMAVeYMZIeJyR8Xt0Rdi2Z90u7ea3qLjn8sBXD2z81gnhzUtxUq7ckUlX
tDb17j6Yj4Y4la4ZF817Z/mUbOHSTsercK9GgYa5wufKyRBQtnwpoKmZqhjC8SEKcgJ6o5NbY8km
zGQ7O9VbnN3MoFmPDoYT6cgEwVkT9MGiT11tE5aYA0bWiwzueuAhYC7VrEuv2EjM6kvHW8rIASv/
BJCs/fKz7VvsChwAxFGM34XmnEQ/0+W6Fcp+wkoKQJgZnANQBL4YZRDTvqLYzDPgm9apD/f3STv/
s2dEzRBEt+1gr0tlAs3Sxrq69MkrwT3OD4KL+nPqAHxpJDy/+E2D4tXlF7NI8PXz7uonoB9a43O9
J9POSHxaSorl/Ns22TAV7xY+Sduu+jA7DZ13qPD4sCjltfK/tDDXsaIpzpN2MNv4d+4t7B2cbTra
a2tma5vdujlOEN8xXn4aLcx68vhhcCI5TGD8KHkRptNzegm5M0QSIbZzvweGq72YIczB10mrFS9Z
pBKuLziUH1AelPggSXlREZaJjZ1jAgZu5zTOxfjpFuVHEN8jSYOJ7Bbbkij4pwat3HH4zqY3O/NA
AMRnoDFoxvI0HNKLwTsjogB9GIjIU4UJtMLcai7gtNe2TGe+XU42BbOnGnAlCYAFaFk1mCsDbRdL
NHrn8MDulMLDZCZKgzmG4lxjSk184ns+/4+l81pqXNvW8BOpSjnc2pLljAPYwI0KGlDOWU9/vrn2
qdq1a6XuBiPNOcYfhXiyibHi4vbFUhjUGV1UlejXmbKWY/lvCVAZEgWSVcQTB7+NDbZKTk+UJnuw
sgKkFhfMQawgOtMUIiGFZweM6jJrYInzHWVh43EojeUKFTRRySSllAcbG9MwkYGPtaJET+sYi6uj
4S6n0KOJ1zLgrjFclUb7XeA7lTmcAULZivR89ISGtddGsimzXWsQNfm9VF+stFKJhqm13rJ4eUX5
o3JmLMyvWjJdQ/5aGUbmSQWS+NzUmBjaFdv7pLYYA3GQM2vnDAo6P0oJkAxPqryfq3GXiS9Y8uOM
eDEeRG5KW8Ae/539GE+FVV3T8LOT4YJPuwNsl/+BX20rxD8Ue26HmRti4AOL4F3uYf3TBzNQA7GF
2Gj+tVANkpqQQojtmCyXoUx9pwZJjAKGBB2ZvXy32QnhR1DYdAPiFi3YkEjzPyK3W66TdC5FUpo0
Ihlpq/lcSuZlaeePRdIvOMEhQuoOtguhS8EFGSM0ZZ+cqo1NjaxlSK+VXdxBSRK5uAdGsMuXmwhI
w/zBqEr6kIEZpsiGc8hZKA/wCZTNJCyosfrqoOPpMjowNPwWYfSWTdG91fFkRa6msqMmRgCsR2YW
aXssYApp1z7Un8soUfA5Toie8vSN5MplOM3JdpFLV7RaAIvFWbn9bwXmgMiffMjrAe4a0AUnK0xR
CvbOa4boC1BaQh1A+QwQuARTskBf8YrS9mh9i7whHcFFgUUaF8bWFHv3ohyyCSMr6vK2O4uI1pnt
M1eNZ1cF3pjP6E4IicE8Ohp7NVz8jlu/BqaFEBFbmqLCsarTRihTB9V4F9feABI7j/nOxpvFqssa
a1tfQULoN5CzrinPvrR3VY/vdZp+lyC8aiHQlJlp6xBaeuCjxvfiq6byTS0KxbqeoYIQ6qmxDsvo
uzIJt+RTEvuH0z8nIscytScp5t+X2E46jCgLTmlL2Qsf0zLjWZwulnQxqtQLi9A1Z1qpuFGH9MsA
5SdyfGVlr/lMnBMzZpJWPE/50bHTZ8Rdj4EI+bjsxgEYGIEn5dAcWQyQwtPXCRUDCCWBsdSBggEo
PPcwhO1Z/7covpCSqczDpB9icWMgmIHEgSwZKV1DG3icwoMqj99Q7oI+J06vjJ/8jaIRq8/4Bsag
Ob9pc4fLQczHWNXknlGneyc1r+I6HnkddU5nvZdJfXhQhQs+Be9qMU0I12OfYimBh+CWnfqzM0La
TIEQpxsG4z1eaINNUZhW5nb0zACl8VAc9dk62IPz6CaR7kKAu7jJwsz6TwDDE+yF3AkyyZgl0gaT
mFN5R2rRf5xGU7sW6U7GdDNDv+nDV7tstjiR1y1SJXq+Cn6J82sPlHoS26SeUM92us9wUKnf/VtJ
X2ZURy5zUL6u7F8tGjWm8N/IEFLCgKDZbmeVCMhCpsm2+ph0whQalsKO3C0QxBUj2ZueYylCrRnJ
A/r9o9KWN7ti81B6UFoOnHRt9LI/WUcb/rOKS14WqaYHjwyqgBIrBDvmqAOsh5tyIu0P9daq64dT
YHGXxTWz/Vcid+t4/oYQbyIFI7Lji6dMHQKANOk+yTXxbbpoC+5dIRRQF4NmGcIJGc2VMNmJpINQ
QgsFh25OAT0VcQfb+FyCxJ1ZRA32+jImGBN3CldYn5YEBY/IpjoK1cc7/c+ndra8lNgwh2MGsgDx
9X8+nJaY8mBnAL2l2p/I4R71Zg/Ga87jWRkp05nvVM80DJBqpJxAjT3xhcuTcZS0/tUs8w+RM5KL
/C72UhkivYMh48uE9LfKivxllMaA8RiV6IpLb0kfXzShc8xZnYKRUQO2ozKUzzy09nMxXGTpC+aP
ENJk9Fkz+ZrRvPboC8HcA5jMVjG2BfY02dwVFN4CEtiyr9dhhdJ9usxhutXk5NhriF+G6SVAfmBz
TSw5bG8Qq+dAhVIdWj8nWhzUOviRiwk6N18uWla/1tMj0m55EOAdJ+MMMxwBFEe7NQ7Q8WFGClxz
r8HXoyYnIyD3x3ZT4G4Omolt/ZYnd0k99JRrQuChUUY6EaQ2R8WfHKmb0KZyaTK9sW3JFLCHNwvE
siPlTg81bj8O3HRi2+4D4q4gU5jNNVN/xs5NJTslw2VdyvhEeLymJqUGteIRtsiMm8dricopiuZ/
+mDiQe0HkWYsPgxdC38ahYT80NyQU7mZKaaY0DCXWvceLs4mrgpstblbsOyJn0eKEadoobY6RoCI
8MY0RgXjFQkwYMEXgNv+pWWZS6YbU7g6UpWqCuzZgMuUZSEmm44pu0SvfUUkpGgUfUfwRUqlimIS
JqqOvc/gxE/7kkaE/oyflyuFI9FKCDUGKllQq0U2fFqlUvwo2ZdBrT2pTo6J5eyEWiMNiU+Jt+Vo
n4JFeokBMxHeCtcgsVHVMJ5z+dyqrLzmHNBUqG+rqfxXV+1rS+aG0h8jw3lJWMSKrrhLmvGuOEq4
kbgnZnPIyMSCYJ2GnJl76XahVX6G8/w+pNPVKXTW6IwFQ+q+ayf10xptZke9hj3P9CPF2LOmFjtQ
n1TFJhhy0C+L9T6siYIwGrZfmdnTtMjiEcNIxR9tSRC386I8lb+eWZ2ErDLYNGb+YlQml6JUHVnb
X9HMS8LYlOJyZNEIya5slU9m8t8gsi5aXFHWADbttN8SPq6kSY5B6HwiGI93i8q0MiXyca4Mqh3t
U53MXhBgaLQjHDlto947YlR8fTo4HfxlYHIAJw6GkqkpgiNeWzbOuCEHGxfrWI4Xie+9Gt8kneLf
oc7Oba2QfSWDZnDY08UFnGUBi6r2MdJAYCE4E1qJ8CC77UTJrw0GxgUqL8lnEFr/kt4CHzLO6OnO
kKxjs+O6b3Sm71TrPHXmwWyWZF92xJhwXrc6xfX8YdNEyDz1arH2a7XSpxRXDGBxtk1lBSHOOugc
woOp+SJHqGe9VJVHYVfHHk08V5lHvKVnOdWrBZeqTyS1oNoelHyfzfHG5Hew5frc2gG37MQ4oc6v
HW24Ikqggy/Bc0vB30AEXrMvswXhQRwdSmtQ3GKhkqib7cgtiUE0SCyZ38UnMyE4V4xpRyjIpW7l
g1Q4V/Hd0TDvD9pXymlO1SQmCnYg0dqaRqMXKM4mqaiytHoehxNefkOyAo5XrM2L8g1EtNAvm5TV
JpXqSzenyqlH/6Ayr0o4DWQ9vmY6WAsBAMEAuTEbzHSFcYiXxhvY7UN4JzGAU6baOIyn7MDk6Pkj
SQIs+jMci7zWcD6WifU9jeEuiEpmg+DYEDZJKa3qDmH+CVTjzvyHetz8SGlHHbFEnElnubiyz/JY
vCqlc430nC49h8AUrfe7KXTbMIdzRd2kog5vC6KNwzL8N1cJcaGIluXMPpDX+bUw0mad8ErG3QcB
bCR9perGMEvYVg15bVX+zNEifPzDPW8w8Nas1gb5784wb2tpvjZVnt/mmTs1Yf0iKuJmVnEGZcsV
8FZrt8yhbYnQo8iwPgjl4d3DrZxq6yzi9LWH7l721gvBlKUb2B1pMJx5rfY7VsvOilCa1409eIqQ
9YwZDUwMFstsontWfJvPKrCyTann18Uki2WOE8RAwBbBgu5DpLw0hbkZm8jrcjklvjjg32Dr6jNk
o0qGKm22j31UjVTFwD5oM3Ht8RZgM8eisW3K+s8YWmIMU8ltg89RF2CYTvBD3btFleyMxLgOMmOn
UTNLVkzHFSG7+Qfxq/j8Iy8b8iNdkz/xgvdNqVWQ4fIjXi52wpq5oHR0IMP0NSzTc7CzzzSYvDCV
tjVYdtQJt4tM2DpWoeKjmpsNpVdbY4wr/KwCxz10KbyfNCbpWuOLHvne7Jb3ftzXml2IHLIreYID
9m42tOy3sgn9sfmwbAsJFj8AC0I/bst3c2hxjiBydqe+esVs5epct7U+Izo0t5EpKq7mrxFLU0kX
GkhzUpobTYcV0EhzMogXRtdk45+WOyo27MHcL7J0GOg9mPLfDoHzqpLZ4rUG0+tMh5tVU1FXJV5j
gEfgABKl0axGdW+5cVlygj40RGjLPSB8DXWvmQBc0mxjFx30b7QrSvBjFI7DvXzXE3JRHFICU3sj
67dKgyasZuO3TpLXJtc2IgU5HvWNOlbM0PYzDdJ9UuH8oSnwXirYbwGcmTiQg5+57q5Dk8ssC/mr
oyAZr5bu5nS5p4xE/cl0LcFoHBHmIsoeapLT2Gf71tgOkYGimqk/KF9N1uCVI7ekO7+ZZn9VcWfM
L5pNO6uSgUOi1u7G/CXQU6RnWApFRu6M4iHFxcYBRg8KvdZEUiKwi8hgiIno4cRKmCEjhayzgHZA
jITKiZhyFxhSDjr4nzXOTIvLepo4orh9zioYztkObyqTzdnBPcKFa9kzDalOvGpsuJlqKc9BRWR4
PrtOmx+azFVLyoIK+PABPTvxN4p0ajnQS7qYl4kx3dWRGFSI9KdwhwcLD1CEAItcqXFWtxYlMxXE
W6LOSGihmcB5RniAGgNaghaubj/Fv0JzWbL26Ozy3amFJ50eBgOMpTV0rRwNJ/RJVNYNv/p1QNwi
5KGxQZSYtRwMJNXxn0EBLfESpGMIDFUh+SyHURA6bXEd2RKGIg7JIyP5rrWPxGuhFQCSMxfi5VBD
DfpL118Uw3Dr1NWMlyYAt2GsWpDp8MbMsDv8GO3yK5rNQ8HuVjq0/0R7WXmKk5psfE9XwN5L8n2H
FS2q5J8epzTCnc1N6JxG6c8CtiiYZ5e+uqGTW8vGVxx+VoxVreasxB3F3jOoympRFJddvQIvlbmQ
NYx8fbBFj+WV419Q70XYcyb8ccaIKgfXwviY4hLt9U1pd2Z+n1UCcj8k5TCMZDatA4SijdstbgKT
hEDN+m6Gt4gJ2gYhp7IolBBuyLjetIeZIbwxXslbI1yRGy82HNyWf0hPsuhVa/4SRTwMyJDLcV34
KipbcnzdgcrTqtjleAfIb3LbdvLA3Al7XbH1CpdLq0KCKle6d+gGxf4W3qocMkFy+c9ard0FPAZR
cu4JDmqRORSZ17RvCc8JpcBr3HV685y/ZYfQtPreV8+goc6cAb0vOJujm3jjyc4Y44PKt3rraSyk
gm2wrzmfUVqT/7jVAeqQqNiydlywATmVp6L7mzGCA9tXvM2GJ0UG9pCEqCbiN3haHIWoyL1UUJuh
PGFiTC6NaAg9cUcn9s7EB9QVx7HY9eMPu6TYBojNw6gUQyv6JflNyTdrndcUZ3ApkQ/G/q+j6kZM
xifwKSQ2cu0fRgSVdvqr9fRPNTRY9j6un7AovQIVD+iGM5PV3H5W5j5IAEMAChNJDBRy9oZYNmxP
YqUTt4JYJ7Que9Wdrzr8Z2JucICPU5pR0IKL0EgIrGo8pfj5K5GU0J1Ei0yOqDjmAehHGdfzVTZN
zHJ8CyaUIGMXenxkJDn5qLQwZBk64/EktJmclcNj5usVUfBVdZAlBjVOcuAsW1XdUyaDGR8JsKw+
amoBPlPjQN6STfwmx/LIcz1ukVtmJqghAsCdBs9pIUysSc+dfvT83aQ3mKkjgVIEJuVEyB11U0vt
frAZhWvmA0c6mpmbjl85M1tGOCIEJ3EJRfCxHEZENeay13/zasOjlQxr8W3CY9g7A7sj52r2pgdQ
MhrrX+8X2J2C8PmKB7XBndmzubePzqJWLNvTslazaSDj47lZliPBXi2JgRxlwydMz9rUNVRQtxzK
Qd/WmIYZrcaXogCF44M37hN90Iw4ttquAVTgbsHxefUSZf8hAnv6kdu4ugoQX1JhWFoPFJfQdLOw
18r0onA7zMSRHIvuC1PpqsIPp69U858um/ua5/Ql4LVfWWQrL2GMIRhluvxjCiSBn9mo/QniEGU1
2v16Cwc2EyEfV/fc+HRIPc7BqJF6rCP9Nab1IkCpC6gg6KxCpOVo3tyti+qwYFWVsm0EzGZiH9YQ
8INTDMu+lV4J8DcogkvgPImj9NUeVVYf83/d+8S4rq5SoSdK3ri0WozFTd3Qyq4rL4vYOKy3kTi4
unHeJiu8yh1SuBn1nSkjkdUR9XDrG3m+U7XugFwu0qPTnE7bLMmJbjfexewpNTGgJ4U3Y3fL+GEb
fI8BT6RV/fHNy8qyEbJhPTpIeH3HN50voyBPc2aQitCqiVuhtMnRGr8yiQ4G+0voZkKthvdlTkRk
D/LWICZKgLytYSPE8OKdpsUCiv2som1WB18cIpxBCTm1JNXI09VQvya+dQ34Xxml1aJBhneHSoq3
lpE9OVZTkcSCRYRfxX0EfcVAv8q+Z574HE/ZgDHtYCVcBDqRqiOIGeM7xDj5JNN2GH8H4grSt0gK
Tg2ChCqr3xyt/M8xEREJG3vm/N6QKRRYxyK7QtNz9+jx7GfZ8CLKG9LHPOI9Gj6ijcTC3IUh0SQm
iTOAn2Bc7amqej+YgrXAejT1S0DbgAxCT1cJ54xISEIoM45EZv+29ZdwB7UaOpYaA4P9gwbpP+Mh
qjghYMzh7uClpdgdyWlr5ytAJ8JfXjuhuxbVPDFYSWsDAfGww0KkYjltbybjRtprn4OjbTtulKJ8
Qp6sVPK7J49AAj0X7RIqy3I87lLLIG6WxB39X6Ce50vytKsV/+toHMk5Lum6szS0qxruoJyj60x4
+MBNUwmGA1UfiqruipGUFagiTSjSdiPYdIukv50SoY8fK+pD62Uj9ycVx1Vn7UtCYwKL5wLlbDp9
gLXyo3T0DSgAT1epESUFYhPVjyiHdaKLCx6Tb5cGFiB73TV4mpXlE503+KuiL8fWfgQkq6qhN87n
Qh2vplV4hc3MJ5Uk2a7m7DbEz1l7IAnA32M0DkkvzSUztrShmtalsXuvhQOUda8LTww3mGc5Ev/3
aevOG4F1PipBVKCkB07jiPQ6gYXWPH6ekYXBfvxSAkGAbql258KEw3jm1U+do/a4Ck5OvAq7SEzY
zSU91Le4PlRERnbamqNwTKmDl7+tDE+HlyHZyk/CISquz9aOPIIS+6ogM+kgnnGndA4600xK1F4z
fYfDq96pOk1FsKSIRNFHy2TNYIiOm3pjCcP4/M1qlZIPLzZ4EdX4vz/PN6Dhdc7FMroM9Ys+qGsZ
YWNUk1ccbVtqZep6RMgVXBEk1yUZiuZvaTmEkenaZbJtyx0Hyk4xMufdTvrGatg1MYG/y6Gigmtm
b5ksJnN59Cuz/soV5aHq0zehVqtebt2metjNVcCc4kofyxMZnqQLko0T34TBQoN5U5MnIxy+MymR
L2rRvXAWGfVjAiz+D4rFi8R0EE0OYw45vNhyy7EBrvw3GV8JXEgkugaimUxLUO65JKasbn+KtPqw
Quo+U3hWmQ40y+QZ4zBCpk0M3WEm/K4xR6zHm06ZbmHQvI4qm9J8xw4/dDbEg+jCfg/iHxB920JQ
09hh79aYVGMCFetleIFD3VlduGnNXYKBLU1fyuxV5eZycjYYcGjCT5RYei047JPloxs+Mwtc/leJ
tkb9zNV7OkIZNwR0Fa+4qiwKYQoeBkHAME8JOKgby0NHvkrg1sDm0y8YWjHTP8TdIshXK/zpyTvE
u/mIu4jtnWY77WknqLIjJs/cvXbze+qM5wRj1xnPfoevnvM5ORnEuZb5oZ0Rv/t2c+uJwuVfGUcy
go7lwXSIG+ZYLc7jDBdB8S5hwoV2k1VsjMM25SvVSJYEm3OwOFCTcErJms4AoMXu2/PqxwZpDaSg
TI8gKw/GwC8vnwJLEldQBdefmereaaytSGRR9rzZS0lPa0mLmy/IEP5ZNs07Mch1AyI5pFZjiw05
7shmQHRKlPis7/L0H34NFUNBE7wOTrvTe3I7cP3x/nKsML/hHdpY3Sz6k6n63SksXHYlHQj8N9vP
3naOOmsyopy6IsfsYcLUIufMNC/ML92C72m515K0497ag4gItGEj9cu2Qz8l2zhLJvVpjyG9I/gb
52sM3zOPvG1c2CmRWdh7bDRMYf2Yw+ThyPkhLtItZntkOy0oV7q2qHCcqO1VemS4KDcWvLYBEGLT
EpukIlgqaSqOSKCiD4d5UUiubOuTeh6n8YLwi/Ad2JrW1oWFkWxRYrQPRUmcHcI9VgeWHjqDqGgN
ZOx98KlYURSzw8Jtrz1z6+D4YjHU9Tc4OaGsj75o+G3MvUJ1oHYuueGIPqXiqm8PobMz9vquEjsQ
6Fj3xsc7kofEGiSMnC2BuLZ2DKQ9v1s2fiXscT0eMpi+gjj+/mbYMqdjvwmTG5acLdjAI+Q1yqHB
GwcrJ9xLAjhOBRGIon6KiCMRlZ7TSKhSV93DlsAVgUAvLGhVdsr1sw4JtjglapAQlMcvCHHh9Uby
4Q3NA22AXrFPl8+Ftj9t27QDT1zPVU1SNnoZsWfW9HKgDDD7YZ0sBbmg33LOqUyLgh2/NfndqI/j
8k2qcdj5AWtghjmfc5AECuxchC4i44rEcM2hj3a5kZ4Gt2mv0KMzUtRASJfaTvvG2lhmeKUuDfG7
5ndI+Vlk0biy4KnKUwA4doxGGU6FZiusRGk5bHKZ7L5x2ZkOPeThocu2Y5Z/hPKT/MmE+ii+6pLc
OtJtK+Ldx0V4115moPkSBSxTC2tveiNTw4dlfjYWLUCx7lv5fmpyX3WKXWhSykCdhXUThRcEkxGH
OHfGzljPTXTQUfGvYYQ2FWKd0Y1CWuYC6ka4hyNnfi348SkJmX2yPG20jFBhvyTuIXem/57cIZ/I
JS3uGlWRhP85fhYVIPSEeRBEacbhKY08+KtdmXIqOvqwtSJjP9du+y+pKJbneiWPTm28DN1G6pyM
waU8DsWQSrNl+jJ4VIHJ6ZdCHJ4MnMaIPCnBxiT6w6ybS9m/d4zaJMmoNa50swrFfPSeKDnc/+QO
AXUITbjRtFfUrXUGrMojqRC8ECuXPKjPltz5KqRHPB+S/taiZ54N186X61LKR+uvHXr8PCyJ5PN3
HvzXOmwMWKDqTXsIEpynjncd/ga0mhDu/j0a2MgUlaGD8NAKyzpevTEgg7ZUCauEJeQQd/47xDXt
ZpDXyaBNaPGmSc5ECZuYHE4q/wTXWvSJ9Vyr4qNKvd0EHT6yzkCisqtgMOKKYnyZWqwQQ+zOLk0r
TnAnODZEuhabvja16yqgAxH7HPggOQcDlzPTC+pntT03ibpW0Vv0xW2m4FNgEEjD/TgklnCd9ecE
YW47MV6BHw8fCzEDpA0I40WvYcr0K+YpMa5bsrPBaDiDAMRETRS4ZrorrrStECTEvK62y6g7OLEX
OAgo7MTZonXXO1ekxlZcZ4BS8cAih7xnlv4EDEIizyax/X46ojPmNzRgDAYviAwvY8VmiCEJBN36
0pNSTzcoWA3WcIYdDbivWZBBMCjXxm9Ku0DCOzBCdsZYZFEJUF+BWs6pta1NcCOmfqJV8J64o1Ws
ZRaCVGWfFQiZnT9CZIrg+av8ItufYKqE8XiBnl27UmY6Ikho+RWYDFwGFIqCdJ9cSnXeWC0654FU
KSDEriOj05ldkdClJvgqSRhOnQdgGZqY0TnkGE1Yl2TUvKjk1hYkkAweIZ4q7g6Y7EeYfvI5c6pL
0DCVl3OaRT1KvLLzwjG/9ZZ1nOsBtQCxbFiOimjbYM8iC1lcf6IIXHylDQM4bVyeY9P9Y9FdSHeC
tS1mnSy86ORwGre6L+CzkC8LuVYB2hOy0JZocXmcRvy8HPwh8oB8oqVTIT9+oH49WkG+twgExcIQ
gCMYCNb+QyxZk0oEx3LBideMHkdeqj3Icgd6mhAh6PikbXkjlscWwIWkAVfqLkT30/VnpM6WGEph
5FtXX011GKFTZSDuhioKCV8crfFYCLVdqL0E7Xw0xJ3DxsFwPSB2pbuEPLmT0uHPz8Armd+77jRq
J52XEGstn4RGMLxmpBtVwYyr/HUgRUpUwUcTbiR90qzcqdeCMgQgGL4ertgYVQ0upoB9wlibiuSK
34EPRK3BkVdIgNgzFOOvlncWkShikQOjgtZhcJ9uQCANZQ/1NPhRBKPCqwLPt8pbZ5VmMBUozSxE
M/mvyjbLkO+gB+0o6UR3FhwJKrax5bYNcY29vol78gFBMv7/M62Ucp3DF8Vs0Zqoxlgdo/a7Ki+t
mj8caNRV1/7TlaM94XLUpRDO2wGSekCHEPjwUjhcXJgxpCY4ttgcEeb/KcWBXFIyeQxSGS6msoK1
s9QZVYyPUB1AajP/OORHqbxyPCdN9K46zMz9VnJG1nMb41i47wNrpxrzRe2oUwQYL6k+AgaHzslC
6Yx7JlP95k9Cegag9tI6wF3n0FK34gJAv5Gyi5oAuexkEqFf47UFrevjznWshVTwT3OfTl+x86wc
jIAQes09tho/D9TdUJyTjIfAKa8zTCyLRx8R0k2se4XAnfWQyDOECi45GSwMCDIV/Iys4hWEHYn9
84ytnk0HM1x7SelYwUkV0A3XbAOYWQ6gkpdvDPwFvoPeN/Ci4Ac6iShFruSADLRoDSypkssQadVB
YYYG43A4UsnIWHcFVLTz5sRPQbCpKDYrSCkoP96GmCzljr0AzWL4ryPlGIxd7JtGt2+VbaDtyW1Y
lac6eNT20Yrqi0Bt0YHJIU5ZnmsgRg1DR9C9pjThWNXGYVQPJ3KjNuG8R1PCJlXWPdtJjc6YuxsE
hd4bCuHG7Bt4Uxzq/Mg9Of6JMXvKcBUZ44E37BCGnZsd2bkusJ2HXMKt+WKgmDxpFR74Aa5AGr1l
BwK4w4+511xtSzi/K62YdHFk2Bwrq+FFfSO6YBrWm+GVZy/M9/2X+scD1JKedOYOmX3lkp2UH1S4
m/CGjnGb7YITPxif1Hm/2wR+tF6e9QkzxJU814OxbU+5j4//tyEvkLcIQHY37Yxj+yk9608Yf3IW
Vu1uOOHZWEN5vtofxm1+Me/qvX9HER87vBDo/XxaKmb9Qr9BMdM9iaLG1cD0foE/9JjgEmxwLt6Q
rlpL+SFR/HY8BPGxXEyiYwIudMbn4kUd7yK90QxBpllCuIgkplOLLUs2GYPtMxsP1+SHBZY1l6/h
eOf3C7IPLANUZ6WRSxd0lv/Wyp/W3HTWygRiZYUaIX8norx/Ny+pX7vQNwSDrrSr/oKlyEUe7JKj
7kIOuO074pIfyzN30QadhAel66J2WSEL82i6PdmX6rkIPP5aY2PWoo9wJGhyU0akzGwo8TAqFxwd
4vw1qTD1rdCqLMNaf2Qf7bm66G+D6Snkqs+HMkd5vY1opCqQh7uAYoaKbsLFG4oha/QNWr8fYXBU
xg3x22iJCnQRbrn6rteRW7g42Vdk2a8Ic1uFtBCyjLJ1rfiLqSXs2+0J5OKzQ7AGbr/hSTFibjS/
vPGA7btLfZ4f2Wtycf7RbheSfqiu+i8UnNrOPEPDwYTkL+ph8Jl+qk++URTrloTNhc0XwUbyJn8X
++pq/Faf6nfu8mZ/R1fzzFuHhE5gnuStkWglNIOowUio4Z1wnXJnlDun3FrkflI3FUK9M02ttbPu
hjvNb4+wADXhPZswPFThFaHqQl1LToQsIqpdYm7afFOUfqxhuWClcgk+arNjG56H6jDIL4F0qvWj
3KIJ3imqX1Glmx1t5memTerGIr9Qdm23ncXJJxBwYmL+GFVNx5/zNQ7NjXICz8ZCIzHgdGui8+E6
wSNrdE8LJV6r+Ac5C6uy/i4fy9DtrmR+//ZP8+xsmZ+WF/lTvllH60eA+i/6d7xsooW0ELTdLFoN
vBmIatTsRnQ4qNk16h+NjB/8ajj0b9Z3/Mk+BDf5jg+SgZ66KlJhPqlPuqgX3PvufGCwGrezi9C5
3SBc9FqXpkYMOjvcoQPBv5zPpJh+1dOBVucdzRne27x5fjGku+/EQwKheNir5YMFNoXk1icXMl7Z
K1Qs2poM1jMPpvww/5o3FIE3U/oK3utdcUPTi84Gp4enXetrhaW3JWbsiMDkMZ7CR/0xsKhv8DPi
fLtYTEbJKtqmvvWHKtHVQH2evV/tDBphvHLb7okL+1vI/WZU1QL9szxHp8Dx9M/ASwG2PEasfviD
9V7bXkSVSpRczAglhcJIjsEOoZoo0BP2q4JTmNbUDShMBrNjQMD2OA3SCaMf9BrmhFXB+QHc1IbR
DofuzA2VjYQAroTpY8Sw6jxQBpNsKCAncQvVw78sZqohHb2uQzHpWwbTw8z2eR/nnWPcgsXXI1g2
414s9zZ5GabXjILyliCzIGMEG89zu21gBavN0F1YskliZVHFmyww6vbQk9ZeXkZOfh4GJI2MVMVB
sz7EBtQCSY9/aavvg8k5pjR6M49pSbsrupuFsxLcWCA5xRdAIFNsNJFb+jrLnm3Vt4iRRC5Kl3ua
KAzViPx5QNP5HcTPRn2q6leHuxqBDPDAKgJLIv1+I2PYE2l9jklFFZwv6PqkxyQ//8pC1Eo9GmOm
7Ozjzjejirx3Mg9sH64cn66KYoshXOpTFwEPODt/alvLJzEii1hnxsueSXbQ6KGgX6eFRGYfa2vS
dz+ZO0FNDqxjcX8VbnaOCnFxV85XjzKxO6Jzdi4W379xoXyWCB7yYOEYMcasGuCpnheyJyisSq41
/t8KHERzVfqe8h+xJFgNRNklSP4JHkHMinn608NO4a2WQLo1WvGCe8dFRE5Fu3Pi+JRfJpy6QtEY
VeA70Y8ibaFcgDO9oVWpa/rL8E4AYSug5eRWrgfio7RwPVNLyqcEESr1UFkAFByXE7a5MCXulB8Y
kSVzj8Yl8202GbGaIKBkaKtnUu6R62a6y8tm09NEKQ8MAXaG5KDbPT0ivPsZBi5iCAnBZLCVUXjF
tcTTi1qfXAAHyRSYzhQx6MQ3sxMS2BOMdCROXIk2DFygMBCoqNVavlAKp9qkUpp7QWe4lC410A6W
Ifoc0h0dE1ZHrPDJCd91ZNWheqqWs4lhI51oFJbeFFnZicYx8G3qgE3XMpONiqw9KM8qtfX6uld3
wB3LsPDZgtY+LfzHg+lsne4/s2SN8Z0mEL6VsUVVkP4C4I2tSwDKCphOrb6WDmqTCLXkpT6JjyrU
n9032xyaAA0atKugZoioMcnWkf4CGBo2QhbMhnqKNzBqh3CrdIAFN9fmQOQ/2zIPBwJiFgq6Bjk9
OtbfW8eWYgRwZgQ7JWiOeDN4PwCgEvz6oNts74L9mebb1IZbkNfB+uMWHVW8uQO/VP+X8CPsc+pA
5FXXvFZD7JfnErTCSL5U5R2LJ2HXuHEp4ZaMl56P2NSvLcmbwvZEP8iMo8VxyEVkuWN+ptl9q1rt
PYTHQD0+/wvBbfPk3RFEIIJjL9euIyr28B4i4gWj/z+Szmu5cWuJol+EKuTwygAmkVSkwgtKnBkh
54yv92q56rrGd2xrSOCE7t07NLeR66fKerKvL5W1c7M/v0qesNiaWHGjYIWVAZoWhgmSVpDp7N4S
nDFGB3O+xvlf7VVr4KwdDNJ507MCQK3O7g7nmtZ+zPqXDJwbrrJ4u1kkUVC0GmuMZHSnX4/Nqny2
eU/4PKxSYM+hZKkPE5OmUzLSd+pAv0T8cTwl7Ga60YFCeIZhkE8HrCEyWi3Zj1JNGyxNc1dCubJK
5ogNDCX8n+Py2PTNCzFmpxmtr7MoJ8ibG5EA5n2ylf9viKnr19T4MzvAG6yrC1O/KX8wc8mSguIJ
LBsZ0g1ZGJjenZiHVQQQUVOkMi1ciPlKTnMRM0zG/K/4bIN3tERBeC1NnFzq+6gh4q26taYojxD6
8D9TYcEtD7MFRgZtNt5iItLXEArQsoA7RSkHZoSFQv48IJGYTmwvgUfR9K+EQMUYB8uig94c45kR
oQpvZXqCNs7H5RhoAPcL66tgcWUEQaSHOXkYvEuHLXVv/MTMeQOV0HbznoJAaEq8wzV66P2OVsvA
+dnEY8OosBdMHL8xrTVwP6cOSXtMh8MLfJetpAm5aHjKkoQVXoYgCzhOkf1pRpeuoKFgOrakNFvV
S5uqfGSFdXqBDcDkEdvc4jRxrZJbBbi0pLw2gH+25sKKDPhVt3E+CZ9p+Rh22g2D/mx6gIbB4aHS
D8jBZGGUJ/Fxv5GJ+rfiQhOyo4PLjx1nCGJYwbSLsVlwIqwbvqu1+LoKgFJXKz6uFz6pHeG3h7FX
EJUCf2vVt24zu+d1xQxf430UA/Kbb1Wv+qQd7qCqyFxeztkI3HxAyM3NZNOAAczP7jfTDB3IXIuf
YiK8om95gQypXIAqC04m2bUzfsF6dO2c9nnhfVMwtZCti3bZFPGz2AmRRu7+SRcunnNCYBUZoL3h
SNgoscbKsU3g2nUj1qyExf0Q65m2+B637snqy2070O7OXzmG+55OKou+dcd+46btzjaICgh/DXKN
+d7wLaR9LSI/bBloWwYvGFyOG16A8mC8hBRqGTySsSlOIhuylmI/ukwntJ3FSDBj3hJ6Dq8mOS3x
j3gzWn+wxsNXlV4SgMiJMLzSKf2ooqpew+ch3NXYOTw5hrUeSTzPtYk54+fY/dWWAoM+CMoeUBPI
LPUX7lirlsG1QUmikADT6PU+X5QzpupJjV8cx3R3BE/5ZQb101EjE49rhM+uueDMe3v6WBr7auuE
Z7HbiBoJVyHlY+lM+wapl6B4o8vUtfLbIicR4tvkrMkYImM5PfGqYxuX4o7wEzLA0WLAu7sql7F6
w62M+xULD+NowfXTCeUMSmtdJOavc11FcS1U1Cp9lz+75yskAJfq8K4vJKMYax1lJgQytU4JVCHQ
uXf3VUWXCK4z6rQyZQSv+6VDCIonm0ntGHlQIdMXa+vm4WbpzY0DxSt1UUBA986S0TfalIDufOsV
0Wv82NV4/uLBgRt45d4cnmg53cY+Ik0Ifzl4STABgfLFhUQ8tLIUhYVqIs749jRfh3BcjyxUUrTM
GYwBqqsV6yt+KJ8wXi1woh2YwLlJalYEhXd+408+J3OP5uQ7aP6BYfSh/abYxG+UBYZj4a4Kv1Q9
Yn5AciNSjnxqsPCtjrpGpY5hzBhS+1869V/mfNXubbTuhJSgDuk2tvdWYdCk2NEFvpdH1KnHe+mZ
nhKugRuwj4lNwBimU1UO4si3g3ud/1koecz8RRcPrObfPOG1xVeMOUkLQBQEdruQ4SQpBYhMqZrm
6jEzAaciHilmvG+y6usUIHg+KxOWbRWxXkn6T5sZyWJYGswUdjw2UhBXkEVTDN4h3bVIU9Dp9hUm
E2BEGlC9tLogdNFibkPzyVW/hvmHpHlf7QqSMOiasJ2TNQ4SCYvVILLeqDIE/s8dBrO28qfRlLeE
1rbChwg9xXGhRSQgZ6z+sm3we9QhWYUckzfTrX1QWq5kzwK7wIZ/rHX058zNy6ecpDvLOeuF+zRw
h1i5/hhTumjF2Y0oZe03XbJ3RayDoCrVy4MNU5d1x17FvCGg9rQ8X8WBAeezjeK0+zqiiYWo4wJA
TM51RAlrN/+csUFph7lqUPxptuSMINqH4mzYe1j4F5n81fFzb6Ubh9xas2QwZWfb2B3Za4Rehtgj
CLST7qa4IbxIGD34D3RJhzUihfl0MGuDDga6vYY/3pdYMzHC8Twd5A+jI9TRfXVMqbqhfZIIwIW1
rnd59ZyhmOUBLKDhNdwX4WtQbmlElCuEocOUCb3neDGOKlKurOs57YL9QuBTEnwViLAnJIWDmIlB
l0pRWKta/9IwWNXMjwTZAc+eoDWOnmlgohvaV+wxci50eg3MUuCdH1EZs/cc3iJTW251OwHxBAXU
DRvSn4YvFBVCCCMDAgIu4QVmR/ByJL2kjJ4m2PpUvoFGjKp+bPvxsc0VgmFIP7fOOa+6ZbiRf9tg
CDGUoWQZHzoOsyhQ4UF5DEIGDjuqQCgaMr4i6BzJeow9Br8hJ5J3zAhyk6+utiSQ0nl/p+m3i+oS
/7rRsBiacxOxVQYHJsKw52up0XMMZd3ofD5CGnJUThOCccyqkjsx3tQueBQ5xgYumEW9TCcpB5FJ
GN4yVbz78Migbe0Mt4RTGmG9W9o7zeBwxKrWjvaeCabo+hWe/LaafrR0dE1zb0FUoOm1xIosPw73
8zB8B2q1a71v5qtUTGNYIIu/k0iaQzuMna/Z+hsrEbgXLJ+Z+C5AoakgaYoKyFyr87iKgcv63ttU
XYVxIL/PcNhJwMt/BuzoW4hbM+OLnpMfEaAyCfO03xtFtnfqeV/oE3z+bJfCqHCq6B/GN4Pz5Lhf
cf+cdhCgh41l1Ge5JtiAvDq1RnfOt9RQUwQQPCGTzdW3pWJ7aDFqBDuvhxZz63ItF1XJxilIdp7m
7KQAMvAQPWHFkh7PfMYd8Iy9JVhEAX175TsatppQsJLaQg4ulqRmjo9z3m/y5B5z3cH7bTTMpeAB
tu1n2HECeu11ygF/kuPcEiiV3sL4STilsk3UkNk5fx8yAuNkclgnvKveVNGCng3wCwqO1GJ8HbyR
Ar7Do2lLOF2KqslqHdz7afqy5qhXhJ4VBVRvfAvodW00SDo6oGTWH/BW4+zj99qdSLiYYckZUPT2
Cxf/CPns6jSIN9TmYhvWrnF9o4kueqAcmAM1kLSFbi8B7ePNZTA21z8ByGYXYy7SaIcA/p/DqD7R
fW3piU2ilYc/y4h7q6V3vbqY07PkM+KBqBrmjhMXWt0NflTarJt43lRD6xukCOsJd6WlH4TqQ7Ak
kWfkVOMz9IFHw0WHFqUq/wqCxpv4GYBHXLagfPOqQ36g7IvexEiXKG0z+BnpBrs8+spUfEmZGMKL
n/LIHzjcuL5cBkoq1nYDyiiswfDKZa43OQOyIR2IBUeBFm0G/4xSDfoiKVfbwdWuEUcYUHjFvMwB
GeS+DBBSYudPbxBULrXsFl9PXMGYyZjRw0yrkPbptmJI0TAksyYGFmBdhX0HpUzy9cTJWOT46hTP
nf1uviecdjrFfAjKq6bkg47BoUSNypq/ZwxxWt1a469Nj/X7lc0RHwabdq1K8AShik2JSbCKY8RU
NDNuRoAlGeEfkq1CvuIQHQt8VCLUr8hAVJ1aGMUNi3mpmYmD6Taqe4pzC4swJb5G4PkBZnjwxPW3
vnSe6Pxy4tpQ8WFCPi2cKYt19RIFy6jkz5CF7w9llzzHBfjwOKmfKk30FBQQvGC/l+nJztUj1mQV
2+z3kglDJgYgG5uQyhfVK+cCEzdDxARYBPf9c4EZJalov9tCtkgEWEIBm7D7I/3YwN0Ugp7UK0Iu
bdSjNAddFlFfuNlpbD7QJEBD/au3+Lg2dIjYiDwEDslxGnLq1qaVzI/hqGyzGuqEvSXFGfeBkta5
PUOnnXRC7QwsVeDR4BPi4rAMHwZz611bMetXBhtIqwFYiqzhhfyBU58DQVWFznYxq9fU+jMqDJWz
pqPeTpaNMh8oUT7Npj6HIfHt2GwbCWBFiEsqhYH+JHUWj1guDCNQ0Fy/R457COon2/3J6YR7ckKY
VI8zAir9MXW+csoqNh46LUL76mo3kZvQma81ZAW7LB+5Y1tgaVav5nV7pOkHYd9Oy2edEvZSYFSb
sr6uTFgT5K3w/B8o7N1mVzpn4McK7SGXACf9YA5AXbRnCkogjNmouYKpE4DD7fWdWJHyYxenJyqZ
rBSHASRWsvloIsRkdmOTUE5idpk95fZbyGjIAJujTsOx6SHAAyGGbiOHZKXGvkTxGbgNDdX0aMVn
+V5YURzSyjyY47gP8xIi6CULufegVefwuIir2E6UzXZIJicjkRAWLxNjooRl8miAiqa3nO6EgrR1
IpJXgLcbegfsryDUj42zRr4F9kJYoEsbQUWXQrYqTIUYc3oaDi1Agio/5ZR8rZd8WAznhG4cicsd
vgYTG9zNk0eVohTzKS27qcmeGMMYQU4nTBH2bJVfFa6JyiN9HSMYunLsaiFTJMzKCSPfD9qX0DhJ
ycKrgdnfxDxRQW4HvRC+l/YV4qgEK/Ugzz4RbSFCmNr7jnXgYK1bQ6mzWDVIS46wRHvyRMLpCu7d
mtUp7tQ/WT5AHL2ZGCpzVnIIbPQ+JuwDw/XflE9yEYlFZcrnjfixlnBti2PbuQwFhrVXXB1dktz1
3+OLwwTjm3WRB6eqPZTqfnCOpv04VA3uQf/SathgrQKybGMD7GczU7Uu3GeYYYiFFI2e0j7yP28I
NmNfnBpQJM5L4b2GKN4xh02RgLH6Y1oEG98YGimQ8tVwk0M4AVbFuailpw1qTmAkAeROqDGXm8EB
k1C2IsCcoEfZ1Z8U2zYFzRzSiv7Fhtg3c36EDtsaGXX1XZdPLHXpRBaI+LgaHZCqVOQPDySFOvOD
hE1ASxgY6NXWRkuidZVru6oZEAm2nMGXnCOY+kBsceYSgQFDhRwv8ICQGJLP+S8cSp6fYblDHAOc
8fxwNOBMEaoNzsjiz/iihc2UBDOSwSH0hoahcp88BoFTDZ1Nclqw1YlAiiPGQrtOIcjU9Fb2cMsy
MDoG3QNOxA9ak/CMif+CXwKnRo9/JpXGnMdlS3NkwiQnJUJhLCsLlUWTCqcFrRKooc6YAOaknJ1S
yjImUQE0+GAKiqK4PXxmcAmi4DW7Yr8xNjfFPoogAUKO3G6Wy/QL/mm57AYHp1YcCavphgTAp3QW
jJCP6k0QsXHEgPTABlRYfs+6DdcOJlK2sN50ExNFiAkJWYkMdLiYi4TxhRtvFgyAwHaDYUtGEuVe
sFBxRM9e/oR9FVtzlVgN3lOQPyB5G3r51DWncEc5YxLMBZrYM9kbP5IWpZZBXDfhOTFPL+BI8HZ9
DuuavaqjLBcRXFfnuySAwVPgWR//qtKwoCAzF9PBatmJT0xid8Te0Q6wO7w42EiD1KJs8sSWkbg9
kOiqU/xxKNYGfmcZiERX/qAnlMfJ6OZc2hwFAD4NlbULelms47Q7qbjVLUBQAHccHIKq2Me+x958
xlKxMbE/ZlwJDKd27VVuRzkmM2rEbHorKFsSMFeH4ob3qdvLtpvu1fgj8i+YPQ5gnzhIRbkm2q6N
jrp90c3tBG5G842UYXG/dMxsPCrGoHd3zTIcQCfdd86JfTTfqXI7habCghkDdVW8Mszz4t6VCUFe
QfiLlXGi+YAGnfEtfk9cthsn1CXnwS85LRPsIKYf9hHvLTTchwZUr62aY0oTW3B0dXyhoDV8pJ4j
UIGpn2MqueiZC/yNRd+ymcE85TvKY5ACrodNSz0rMEtawTGDpyLbmupN6O+Z1W6Hub6GmskBAj0B
PKxp/ILF7HA8RuAMRIJwrlARzwGO6LT0A5h680832UEQ+9FFgjlK39CHfqKBGfHK4/JfuSgYdCk4
5zExHkqqfwt6siV5dWBq4EuohGTb6Xhm8gDr5hwNCOrhHUxEnJwGEKDUeyc8CfrK4neTu1MGeG6K
/GkeZSi/uHSvS81YOsA9e7qgy96kOtEDk3dKkfXWenPJKEZdbj7JAKVt4hGpY4tC6045GhWI+Fgo
mtozj55P4Bry0ELEUjTxG6nX62h8TqLqbIb3KIhPuH/x9K0HiyT0X3SF1jfQHnUHdqyM1Vo8aEid
Y44a8NGs4Ft4P2H82seqT68vUqMBOIiqZeRBt/V+xqQukJjVzzBAU+YlO8UZ8UMKV0r8LqG5mO5m
0chBrGDaisiQ65VhprDiyyz5vcjo0+XLiap1UpaXXCIceqZQ+E4atP7TYUErPcMA1rqRTJh8NS9o
hPMXuZulI/O+4ZsiQHqJwRN1LgIOWrGOoLtEjXVeiGaxESjIg0LkO0K+zqn6wrwgLBdUcqpexMlK
Je3MwcBB3bn0M/zQgXOo+6qsb+nz5M5KLGPH5HRh6u/CZsqrfw5uE11vIaWe9mpzdMU9Jz5HMzPB
3PW9zL7MIiPmMDCQKyX0NChz59x5q5IRzoTYjGLaTyvEIHfU98C4WVcfrBpDFBdH446F1oYPmf65
1PgGQb6bKNjzDuZ0jUO+0Ku0ZA8YiY6oIIvHW4Fv+nYJH4pIv+XJ8CQm+63uv+TjSy8XUDhPOdJQ
WqwxJti0NBDCPjseRVw8+vOk7mTnWqjq3VNHAY8x4At8C1SHcIqL8kE3xm2ZXTr65hGnUzUXT1FU
gNmEjU/bvc1ZQWuHXQrBXhM6LzyGkuUt0b8KDS47uExWughTB9SO1GcQdKLHOBIV1qe04b/VrvmM
08UuBw6ye2NdVcDm6swVp2w4KWPvJse/B3gWVd5Km/mreMIzmnPg21iMg6GSedtsjLreq0r8pmfu
2Rqz0zxPHMJgKvptnpeNDfnJBi0XdxEM5xkFppuypO0AeLZKIs1hLhj6emZej602XkUPDaQ5geKS
2nsSeSxHZWfiWaHfmO7ain7UXfprKnAHoHwYORNtGasbTHJ7ooxb9v28AqvV8+eAF4h/iJSxTfBp
9uXvJeLU5ivPHznObYw8Ln8yhpm1UJRxPtpI8K3iz5K8dsVBz6Zr3M1bYV+6+VuD0Eacf9TBupWw
aVLfYrSaYNg60ueWXFMkZkwg1mxaUUxgRRVxbku3mTjZw4y2u2WQa7HM5Ipqbamy802S/rBPKx2b
x4Fi/UZXIfUFV1UNvGGZ5JSie7YcJteEMyJLpArUy+ASU5nJM1AcqZ6IUcCAT/FAyVZmd58GfUve
rVRDFsyAUeGedfpd2MBAgzNuwZlQv3RMLipD+deF3TGIRtDy+L7EuDYzbHXUq+ybvqh9Jm6JjmeM
TeQoE3n5cHK1C0lYLn0WywB1Wsz2BYNbZg/tbgowew10Zp2jJLJh8AT0uniELQJ/glTa4Hqaxcys
B+l031tsXOraPQMm0r34BBYLKVE0+uXOwdev19FJE0/FKdTY/dZBHR0GKn0dM3+yx71ZiriW3cA5
hrqq41+P4Azb6t5GHjCxSiIrPTDnX/iU1Ug7TJzQMDz2cGS85FzxCAsP6/qpPCB0FT0Wqk8+oTPs
TYPgV7aasBG6hwJ93hn/kZMBK9bDmly8CHAA34HaSL0qGu1W5eLmKaK9TbIOm9DvPO3J6uG/pvri
ahnNmhnMPwyOMzBcDWelNEE7BfjUci8xfaER79H5LuVIbQsrtP6Dc8glxZLOJXrWAJ3PaKbGUQe/
D45uqD0OsBtUD/ql48a+AWCqJFwnHMTe2tQk5ZFbsPtKs+kYdp8RHZlXjWs5u4f6n7DVwazkpohr
6u6sifd2wpbAb/AlVIiH0fwsADaMhD+Z/og6KDYKLA+INTmnUOWxDaG8JR0t+mm7BAicgxNlqtxs
sfLglWcpEJQmZXB8A+ej9JEK1zD2A3oSHF5MZ6/CF2FxV0mLDIaNOjPv7765sTDAV5Ty7Fnpc+gS
YUaOpCUyB6kduBI2MhLoKdZcvhDDk0Alti6FYEuZFinlQYUoL9VLPrR7diGjH467LNx42zT8aw+A
PWr1RBC7iUCvCTEb1og3pfCEHjEWE9ZoX2WpAe9hFHw2tWRj9p9CNpc7AKJVVO1tDJFKej751C7A
YYSpQIuRTcQZzGrhpn2OqmJjDThr4diKroAlKPiMhx+WJhcvfyVkgcWJxdsj564r3vPii2YKGQMX
18UGS5UJ+7h8yjRe4+zrF29jdlC6RtoBvFDpmBQD3lUXQBOG9k0DW8Kot7Cch2ncB8uV20YCA42J
+ClEEq1N7zgHKHmjvd6jZsLYwFSmg06ho0Y19Odyxywb9NuplhM+kk9dnmOZMEItcYL3UjW+2sD7
cZyu2pQfMSc8RYB0RBZn5PLRICFFz4+V/T4MFDAYHunoKn6TAjQPp6akuYJHkz9Pp5oiSwgBHgi3
1jk3hW9qAft5CNVWjWIeUxSwZjTeF9xmMibgoJj9WjNwlfLuoUZc01BvplB9ERGXPHT4i0n0M0RE
lRKImmjtRispWwAvIg3dPRpybPAy6FXTY0H/xFW44bB5+R0teclvsxAm9LQJLvVU0mBGsFHkwOv7
YOcaHra3DoIYpBfNVgDMsmTey3Umfy+qvMblxWNDidmAmYBZeX+jl37MNpGDJ1B7R8T6xINaQnUr
P9uJGd4SpxUCKOrBma3hgjY2EyYH9lkkiGDAKpDAUt854eA8cvN6KfqPBpaRA8ByG6vu4f8zI2/x
/Eh6pDoo+rFcsPDMLt4WVpEDeU4KOm44zyBWYdrLbMOjwBwjc7NA/2Cq6RbmZuy6jaUs/kQQj8NM
SsV3t+KfjQGIxPAHhz6YHLgYk8mZob2dKWGXCrmkS+PwNXbuHklzBMzsEWchkcpJFx6bMthE0EXl
zQsqHGCQbdSYSHFPyozW1fFZwt500PV1HF0aJKkOt35MG8XofSQat+nwg+BSgo1xLHQf11xYxf3R
7F1UH8nJaV5MIrF15o+ZGe2k7gr5Rz1qZxkHie2GQhMOmRHikYfR4rwBWloN1r1vsS5Se8AoVz8w
aZMLPTS8E2BkGzknbDTGult3pFAKBCfjJdoluq4E1GJU4iPqIiNVtghy6aF/FwQXu9SPghuJXaTb
98dI3xUWh1bbPY36sG01Wm2jO4qRvYz9AADHER57XR0Yz0zm/zf6BGdGMX+4VnQE0BYmOiGSPYkZ
Q6OYA2vGo7Na3IBUFNn/xsnUvA/pk3vrzplut7wVig/KEVQ0N9J8a6E0+RO6ywC1SPxDoN+YwR1r
3/A1W6Z3BjPqAtLOjy0clgxpef4cRNuR5946DrFvwCV/Q4JKh2jVMMgoxg+dJBervka5jRgKUwK6
99QC/1iyPSdSzdfRgCMM2MH5NH3Zdblx73kWrgsmz4tD9CL4Z1m+jYZNg1FpXw5quWVCFjdSFbHI
Dd/sNa4R3Go40Ub4yfGYH83Q3NIAzN2jNPZdDvLl7mP4L27lAKhDn6hbP1LjC+Mol0VPbzga48Yk
VqH1Ieeo5beboC7Gm77lfGQzwKsrChIDywlN57qj5ccJax0F9on2YDu5X1PanzQDoSj+A7gPY4EG
NfzHgmWfRrDIDEwg6rtFjQDtMDL0jXxJG8pjrbCN6NdnRnMceAoYTbkMqxYPBVKHV+WQnaLWPfTg
goQcFaTxFW7+Ct+16LX9iBq8YNLntcQsbawWUnSwyyHB4JmLnILQDFZQh8uEU06nyILh0r45XOLB
fGQXTkwtQ6iwvIhS1R4oLDGrLJMMpJWpLJMhwWx1lAdMxqET14q9MUAmdAYEZfJC6Bo249PvPcFp
uNBbh6hRIxaEamOWMV/SZD7ATPVzhwxkjitOoorBS+upj9mCjaIJMd6CFdLtKsSCmR+HGQxQum3I
BJhoMK5z2EuYmIL+MHlWQHwaoBf4iMP8XIny1aW64pJ3FH1jG8NDZ1qnFLFcDyXWJSwxDKx1Pzh+
xcRmQII2ef21ZbIXq8p2IumzY97kaPrroH0KcNBXiW8zDOk9DXHQl9wWLHHOSjS0T0FubFhBb2y3
Pn1Xqg9AitaG8VtXf1vjyaWYURKSu5yGQoRbE3kiZTrcKOnlUV9JtSFLtObs5z3LfcYvWOIziDsZ
WIWFA6oORG08jigsNnF6KGaEPwBITWWx2jTYZuIyYmFVW1ZU0mSN2GgRbEZe9BIJpGiHe2GB01Bi
DB0M9U7zGtxe+OM74nTcwnfz+c1lCMsazYHZPCIfuHlJY0j6b8e4JniNINLMVHzP/Nj5o5RoYrzH
ELrrb8wOn16QSpfZ++80lPci5yvLpx9RhSwoIuZHxdL2WvgQULlL/dWkXx56LwzXx/fJXFAiwmzu
vUNE81heRsjkOPwv2IJYwHMtrvoBlreZU5067xPbgn1bpXTsEbBGvejvpSBymnoJM+wF7IK19xUY
e6+6WADYCTiv22HrQweljhgj6RucZjE6So+i9uPFicKXO3MOsC6KUZ8aNzmTGHv7kQLoLxU43UL1
zt8107+0xzjSwwvZ6i4T/ApLdZHnDE9K/9easEjSoKxISA10qMR8NyCNmMVfNdpamNhSD9gYBplk
ylc/IJhdVR5SYK+YkIoSZ+Ys+FoYmaRktTu4HyoopEXvSTrjua0OsWefSobmgqpkaDDFZAcD9e3A
bIWlqCAWqcjjkXDNQKM3CT41Td8p9XE0Bn8ct81wmergZAIQNAOlpjhcQzlOXqTcbrRo9buN033n
vUGt8CMG/Ikj2B/Fva/Bw/qtb9P2pNUcIcDzOc2k3nbXJlquzGttihsqEBXKcU6sQM1o7KhoBpYh
TGac4lxBRZ8XhzMmB2c7UmgwbJUREMORAdeTBHs9y9iK9ZzgEDA3LiqsBAzCFroQJUehqodHccFl
37DroShHXLuKitbYPkLW4ve5eMuwfNH0llu72wEc0oSafJvY+JYJDQe2l8JO0757miCY7ZAlSpq4
/HcMNEJBr4lDYnbNKta9aWvapKfF25jiP9fmlzwNyY++QQgYJlJcUFzHT4m80egkb0MDy+3g1Ac9
jMD8QapbZp6D0pOCcOuApWWptR5982Mi5y1dnVr+C58huItHC6ngV1rNKcR4Ydhp7J4hfqCX3zZA
rt2IoxqKbcSq9tuETyHYXJa9jQsGQORwd7MfcDm4bDD1ZO50vF3xTaKOGxnMPMFT3BLNucLFrfyx
+FhSuowMHiSsQBDoIFnec3JnOWp07VdbWTvuNi4eAsKaC2M4RE19VDXK4oRr1PPLcZJeygK7pfWm
hKdwlTpbHkZdYFbQuHv52SGUM616lypYNZqtzDkUqr8dvFwxOjfo/aIo23ZIYKfnsEMejGfT751t
vaXsQgnIae4cia5mHsT/egIx4Bk1SedD+wdFS4zLCDF2GSxfMP2Jo7DfKvRVUpDwb2KaH5yc8NqG
91QFukPrbb02pXyU5G46eMRQcbWDhdiMj7W8iQReZkPA3nan7TCJAeCRqZCU6YZFZklYwWa5m4jy
uR5OQg2RyzOtrRMGZT3GxbI4bQCOftcvO44T8eUwmMrMTPcSAFv3ZjU3C3BQOude/dt7MKeSgMKI
eVv5yu3g8UNZ6FH5zzb+4HaVq/dmMlegXbId5AqWaUO7LHs6V8jn3KFBp7Bi+5MgAayegpGhHPKT
Ye014dNw2eFWI9ZmpjpcgpI5GGCsBus8Cr5l94fgUcJZp6qbGbrExuznKuCgw1Aqzz/K2noQADhM
A9wwpz2D/n50H2b6pBV2i1ZyDconoqHKycZftj5k8fPQlA9QWDcL3W5vKTsl5zyG/ADEykVaD9jm
cGDMaXzE2QaJoclpHqw8mu1eNQ4DolSZP7QW7UBV0lKTqg3TJ+yZNg1rHP8AW3jiywCVNcQqh6JU
BctGvrxhKA3g/xowoi4wbGFxTm6+dlRsn+ESJ0wfLb6t5vTCNYzCcIdHjgBMKdclHxBhkwAPUw/5
Pz+ZFqwWk0EqKLOmO4/24uyn0l/qDxUrYSYPaApyfOhyHnkMO8bDCUExRtQ+GZAlNBM0NDKH8VBl
GxPjM7Lsj/GH7ZOCgbJwKwqfbYFc4qV8SA8kMzwiVxpWHED4z96VVyZ25I0x7cHwS3lBLvfqfngo
zvam/5Ss2xOnd3aGmPVm3oe3/DRdu0/npfYu1Puqu04+G2ubfyfBeUGT7aOq8lD+r6+knBNuFMEk
hmqE8Y196tMjXlrAxsaRYYeBtzxZSOWpXfYQNpcMgzsuQ7SSKwvlFysHec1q6YimO6k3FbEGnP8b
2UJtecUEa/rOLhTk3VWb//Bs4B1k1T6Dk72H4ph/MYejbvA8LMUBQdGOkmhyNLewDhjjq9HBuSPc
fq3P/ZO2704LlL29nj5qVFC8C3j75t5l9GO+1NVDXdwXnW7j0WCTAsRByn0xqLPL6VyESAguLFo6
jwirQW+tL09d9MAHGvtrRiF7A+ST1LbV83AydmSscWau4V1ghUI0VH6GVQxe4PM7+bg2KKI5Ndd1
skP+VGFPkfk0tTMxBqugIgP+qKSbePI1tOWqPxr4j2BstIVnZzevzrwte2LpT87bbFE1bKt7jKww
caCEICLUfAg5BbapRLnhj5lsrA3YNS0+xDv7sy4O5d78otUKkVTiW4Mn681V9y3Qx7AiAfecBSdL
xY/lUgckM2CFcPEN+B4Me5LXehg3jnl1TUBbYj42JKCWb93yx5yPJcdIAzsyZntZV/MtelHovcRu
Z025OodraEsJQdLb6a+quS/tO1GQJQ5kG5OgoCPhPDc8G9piiwUO827mYsiYa9LlGHhtsiug0WcS
QD3BMXjIvvBTxqFG/+bj2M3B1ogqBZ9ATtQz42BOkU7MvBvfBbdaacahHM68ZPl76rO/sIFoz2eA
2RtYTnl2DyidUySdq/pBwxV73e+YFYU756tHtBrBRnI3YbR1/eCdaL/S50Iv990TVqlsPDGRhJGz
146YOxjpLqv/FpcaBKD1FWejLfu85618xzky8h0c1IYZLURi5xQu7zojBlqqiB+vXSBEjqQAAHAH
37Y7M7QkBSEDpnsvBzr9PyUC/PRACQUpg3YNfFJDnr/Bj6Z/4IeOZK9cgunkBmeafVJf2z0mLbnH
KXqaEURpHUva+mOHmwYOfQ9Htn/Intu/iGcJLUCag6kJ2rq1yma9aAQyUFKui3vEKX6o8v3M/tiE
H/SwVF27dm+89qflNb+Q+ffXMDfJMcMpHzwYH8WSkM1zrBwTZZuke2Z7/W54TEXZos87pCp97lM5
2x819utQ0zr9M+PCzdcph9VKg3N/ZODT8QEYivJMF/qTo528RT/ZDz5Q3s+0S449rJdV/GJhnsrc
eFvY8ClxPsA34MCQd2kfMMgjDpvh1UX96JDM+t5lDZVTwROTpKjd+Eodza2gAvSVuD/76sIV+lBq
K4qdtafux+UdlVbpF2cmgORCAGsv/yaIxbzrw/hsbKDXVxst5F/kQKA+ELMGu4RIibNsn3+6JEy4
pHlUzE/qsgevn9B8XYR8oFjxSQ1dQeGb23CP6J5tYfwUz9IQ0sQLaBGiLMCWQQVN4ZcYZ1GDFSxw
mGb+G4PLXBDPYGOPD6id8gOYPJTMBRuwFqV5dr3jVIU4lJVbxhUYVWwRZaLPfAyhUM2ucoDMcsfj
ZYeVXKW+C2rU9t5ZCm5Eg1UqBKeJNAVpDs1+voYkGEzjoc4wE8PcVs32SowjQIj0z0Fc3iriQCOV
toDIUooQRID7HlJ3qiexCa265wkuXFY/xslzlZo7cDepYmenfsKB4WDkI6T2Cc4KrZUGdGKBihsY
TYdDeyVvdys/TEr0kOsSRM6U1rA4qza0o2jA3nRX5PhKpjtVe0+yowzE9CnypZuUQrnLsTdPP+Rf
43fQuG6BCj3GEzmXgJinq6p1sRmxeephosLvEIdBLyvpmoZa30sVlsXFl3wbXpM53Ns5e8VSITjb
/9F0XsuNK0sW/SJEgPB4JQlLI0tJ7BcEZQjvPb9+Vp2ZiRv3uO6WRLJQlZW599pekziVfcHhC5c/
4wx8ogvE+8j3iRo64h/Jc0tlSIuRY1H26QC1LNbgnWtFMYHr3uYHopBjt0E+5Njss80WDS6YkYKx
HFV482Jt9qxptTtW3esD4AuGpa0Z2hcI6DRvBzIh3c0h9dIT9TsSxEVAbneP0LL5XdZ3H3Qf2bkP
NtTgM7G73XhTrTOw19FEEeMUERf3t5LrRw7G6m8VjqL4Yva3ZbgY8UXbRwjJjeNMjCk8au5O3Ck5
dU8ECQbrD3MP/QPa6zAhCwkkL8eGnx8RZkCe0zcIdlixxA25CwrL8nFeTCajnx3SQHpsh5RwKXqb
2+mQZ57u0Nk5G9zy84CIuRR0ICEAb4xoiJVJfB7C/MrUsLr3ht9FDoTUgpX7Lsgyj33KzTjjHdoB
TRn8GWaGl4Zk9YpD9xGWFPA05xTgS/theJ2zI8z6hZhM5Fm6q+jkonjxswqoAMwXHVYEXOfEb4+M
V2xcxUQVdQbCHj9CsqR5D5RBB2gizypNxju6LCuoCePjkti5vKswojLjwIM+XyisDFpH9+hp07lI
l3khGMSU8l/bPtGjNwE0r2w9mMJe5isLlkyMnHBBDBZUyfsVjbSrfuRXBGmkVcYBdj1jS9ZaGjBV
MeZDpRBVT16udAO6D4VPxj/9DqVVLPfaxzX0iXiUHi3BFdipZHfNXusxVB5uQzQYrRD8d+ih1l2U
wv1CaDzsbOUnzzR/hdkGYFPjk5cs7GBw+PQz2nsIIESd58fSfpkK/9F84LfB9FANtLlJSJvGl4SM
EbkL6GFSvXLt5lWiTCiwQSJN9oZ4cS2RNLXqB+z45iQRo3TPkm7PxIMtz6b+sCHZUA8wqO3xGlsS
ZioxxGeOxx2Vex2AWmsNG5Utn0NCBvEfUQY/Xjb5sBfyHK53S1dB3wG1wYUjQ6ah+8SF/8pcCyAE
7JZu+hAdbGsGzWVcDJ0DZIJyStmVf6DqhlYZZtSVBpJQpCUayAHTGA/gGrCPuzMMo3b4yufKE16J
mu8hzAuWAYImBRl3ntWEqFliEXDNTFFzNMoFGYJ6sNWCZZYFWgcW+VnOkEXRh+0xq5r0ECzU2cmr
UACsSbVD1p+y0610c+J5E2Ta20xCIK0YVAcoi6DwzDAymI7Xos9HZUOTd7RoDN1Koh8M4XwQVPLo
2FDGNV26j9g7ha6FPqMEzNnKjjZNMgHZzBdgqaXyS/ftY2Kc08t/GiiNB1MMFOaX2Rw+5bV/gaAY
DdW/aKW5nElY3Bk2DKHNF9BLLZDM4iZ0AQUICKEXooORrQuodilgbh4I4xWXNSHF4cvr5eZV4/rQ
dTw1m3o41XYU4u42rNeiyd5ytA+xbJJ+yNFSTsDShUVigazK8PO1LStvLpE5K8xblcEr1Hr/iFeU
bgosWvMoFPGamR5Iz96XbCoPnENpzlVL1lw+7OKxCfI8pyp5amkBo6nq5/JD1+tTrGx+pKr1Y613
TThMhI76AsQetTXzcyScKXGXEEX0uPNVkJ1Coq5hweBwzeubQuFKBJ2cmi6Js/9pTcQEdLaFD8Dk
59/Qv/unGvslK8+twQ2j3CAhKX3aJB9VSkBo3rNljS0qzg1SJM0biq8qtUO1wbSMX0eup7MqnJo8
cWKQLGUtpkVXNHOBlpbGvW6G90xvDiubPq+mhoahopJAFw5iYDSZpPxGiTej/q8Z+KDBMSzzkOCv
BN8I+7IuM1d0JqHpmbSeDtKn8bHQjlE8Fa0fuYlvOPqfQdTVlx4k9VZj4/6vGgmLN5WMUIK5HOkz
18nbo6l2LzBzzYFKtmAl7k8nbkBa4/JHSJYbn4b+sF6VDGWRw44HhoTxoStePyiMmaSC/UhNDmgG
Z1jjEjmlMZbBgMmYmJ9i5p6u7NrC6fGvejp61OuDlHEX1jnz3AlK+QFIETWX3Iei8sLkhWHQR9gu
SWHqD/LegtaBqpVe1j+s3aTbxy/kv1fFqc2dlWz4n+K6HO3miR2Byn9pQ009ZANPir8pT3PxoyIT
cI3mOFRfzHEoj/tlt7ythjjAG+iFqG9IctgWis+tT8FhlB/A+uLpK4OFj4vkhmBGV2hOt0Qilo+Q
eH2Z90rJxb+nSKkZVFcOCBwGSE9Te3yUzDGfad1vjc0bUfe7VMCtkmFndKgIgUs27Vf6eDWhwW5G
F10Uspe6gPKDMLuvmLhCclFATxCHTOdhN0nJtrFPI8tCN9kF6fMRWRvY+AufhTRcA+1tSu8DtEGJ
0kgTewLIvo5gtPknaV822OaU8reuWTrL24ZLkbCKuAPcfHq4XDn3nelpYJ/9fPU7ec/Y7PGecL/H
z/pO410Fo+QQtsVcpSgv4/yq7TobgJURuzQKdO4NvsQ803zCCNpNX+yGoKzYvuTFo87mVkxR8Hjq
8LP3QSmfRONs+Eab1BdvRv0MEJGOcwkvu8IImWDBcBXmsBxKt0WnENPyt/QMICn18xBNsiguqIod
tgSSKiyS5IEYGtvp2bhxxU+B8D0xtS/PHVb2V9Oxnjc+ry5e/YAqiHeHdWmrwWP6QysaZ17yjdJw
rI+P4VOfn60aY/Vv86R/oic6VK7qm59sYv5mTzyvr9zyg+aM034gy9ymRN5ObLsXUscD5I7h6M9h
E0QelIToufetk8Y5SXGyj/0FpUayl9zyuwhQHRAqdTRVKJuOdSLOpYxfkt43IofgaXq+ibOojJi2
FvGetMJxrkBHSLZzqKo7DJS8tbx6rh4+cN+j+k6iOdhmF6E5aVOhbO+6DKsEWrJd9qtrFPHkQO+J
hafHcgIgwxYhw9jZzQOSra1hvxGQiRaQNxjyDzMIAeLMLvwSTaGahL1f/NB70qUofTfxeY6/OvOH
Vw4XTm5vY3nOEjDH41eM0XU7b04WF88IHoaXqdviV0AtFpR/tH6Y/X4nn+tVQtN9p+HS+dXDn4/q
iRCj1HbmC1FUEQpWCJZbw/TGjau1e0p4kF8wzEixYYjdbkvOShw+6pHY1EQ7Lop4ZezkfPPu2tIS
peAJTd6fyolOMROhbSGF/FN8okFeAO+g2H7mLaT1yYt+4P476JkDDr2qd7oEX5df8VMAYGrQz0f+
+hCXq63+Z+CV9aP4ucBh8ld8ZQxr4HOELADb8mIFmy68Y4/LiHYrMCIQpEXTMijsAIyJUngktuFb
hv6Gmx2zWeJEnoH3GdqY4C3hAr/mC8PKK/mBSiXk8jn9LqzUlOJ+ijkmMMKeT5YO3q8MChOaNO2k
dAdGDmLyQaHGRDCE8nS5zDaafC9RHQ0cFYXKjve6XT3C7iPeSPsUfU0evD4gLLSoJEYWaLe2EcuL
7l5IT4sdirK3DhSX5kq7rb4jn9ZVSTjZFgdhmKMh584ARQs8mABFUjpb9MTB8vAz7JNI3GMQKOEk
seFeoUGrOB52RI2HshzwMS1HVJWI7TXWP0OV0HaRmv4sd9NTX5hu4mWlSVIKBkry2wUJMCBv8pnd
h8WxqMWHxi1XDsfEbdF0X/kc1yqQPZxKnW//SL7BJPIk/QBGgPIEYdPjW0YpgTlOGgKAz4hApRle
i7NtoQ9Kz5KWyEy6SMCbS1MqVO0n9qEUnzdaGxivNBm2YjO6ayHBZsgXpHgv+QCCKDD4d5YevZia
y+qOhwoLBNlf1TH5ZT1w/26OzD+SK41Gbmy8qOHIwhyJUDL3FchTfLXbWb2yiunU093S7iPXD+40
KneHfctcnNT7LawgzC+S9T3GX3X3sVFoWfLwkXJ6QZmZ2R5vF9w51d0webKpVbYUqiuiCq6zPmUm
0aBcHAlODzlHLPtcSSd6r02/r678iDGN9DuFD3vOI8EOya4EivFp+NWRU5YuazRuDvwI+EVlJkAe
7eC6PgjKyXBkqxqHIwfKTN4jYbA3vq6kO4jHkNPLYflAMnGo21/r8a+TQlZ9NwQ4m1K4koj6byrv
CN2iQOGzbVhKrHn8J1eekaV059vQnYpjYn3X0N2Q7RRvSEhYApIrnl+eLoziV1VicVOS0sl5sZoz
uvD4LHawxFHua/PB72RHXUMN2lu7M0I+NBQw402+sSyUG6sr+41RBdJk/Zezdhw0IdVvvFBt7oD5
0zbaIJOB3DjzeA1hdcwQvJZ3k0vYajZYg0/GS9O+zFjGBqd65oNouhOvOU5OihIm77HOhyCDIj4p
3S/AtemL/m2FD0WDvrHtxi+9Dxb7Wxu/8xZtoE2LmE6tbz5As7yrqWspB+ncfmF6k5ujxXzKUZnM
0F39B88zuVOycIvOTC63peIy87ArhI7+6CosU8Im3qvkuqEZ523Ihtihlsq1I7KYH0QZ0q2LGHsF
aGCOowszJ3pKXvv3GihMiECZXefUAAitCbn0ubN809WlpHoaDsWn8d5DtX6tDoRz0McmMJFLG2x7
g7ANzqtHgPzqZzq8lnRZtqXPBZEBz4mWJ3IORC9axaCOqs3H2NbOb7XlVSjenSwLcCcgOkCx4iR5
aLUBKmx8ZfEJC9+CzvpaIyVn4DfdcE4lmhv/ybmHkZ2EH9Z1MG9w/uzKCqIMmmE4k+ZOfbExnzH1
5UlrTzrbWH7UeSawZI/gCn0DyhK2ijdoxZRXmiPnbnInpwbD2CgxX3Kpl5HR0L7DquIsIbkNYZvt
aRe0p9ybVkYlXIx3xwd3AK+7sW8+7lw6KWi6gxoKqITPFjlE+8gfbrRBYSmqofSh9A7donQDKH1r
uPIVXQyUjLI9SqjVcNbbdLh2WenwNudehE7TJ3mKPTv6qX/iX8ljRJE/nulk8zKX0BabMfJcYDb8
LYEdZRx6arzeQXnLK8PXTlQmPxjBy/iK2x1Dw+9Y/PTR6HcZcX8OiyPjGDUJgwsXwlwxku42/5D4
U9TXWMt3ypV2EL+0Knv6EtKLLA6Lzauo8VHk7JPPNMgDqI4fSuytnBJQfn80d7pDtwlUR8H9V+0f
1PDTMf1tx5C2ViPv4msTatzzOLxwLTPUSF+P6xe91vTKl5mKT5lZF1lV/0ok+CEjsyZsTi06nZnp
Em9Hfkw9q6OXey4ZH9FdfY/AKLKdURaeyC1B0FVnAZG+nCjc2W1MMYM3XCfXWLmgeSiB5DumcY6Q
+rv5aUL2ktpnY2H/4E9Lv81f61Mw8euGR8gAO8JpA2N/m38XGdBdZIf7DeuViiVMNwGHOGMP8cdp
GrECCxB8O+GNJqPysadsAMiLUupDLULDp9rI/hR05tkuC9EcW2H8q/+pF34bCm/AmciAP4s7H/iV
kDdN28MVCOZ37QDbw3CloAiFqoURIse4/WG48a/y3t1a/KAYSv0LoJJAvbZPLDqOD4eWzQHym7kz
PcYFvKuse94yVQ465nxhBNfqX+qRN/jBAzv5LOqe7yC/y+80BNNg+scAnDvM54N75XOBSIK4Gi+6
q89SQLujOdnBBqc36mWf9woQGK1vVqk1eQ4fCJK+xy39itGrc8FB5+Cvnn6dbo8w+SyD+FeDkrOb
wv82CyMOY3GP3PaGW/WnJN1zpPxFvxmMAC/nR/AQQMABdKTqLUtemOZjIdx4inKs3+kYYD9L/5jg
JAyvd7TVRPuHZsdexAS8IR+RdNf22vwI4oZM1Y6RVVAeF3Gt8JCjMOu5Tv7DW+59MHncVALlOpH8
QFnK09uywFHKRT5m3fqHZSs0qn7zxxxAOaT48bkKy0AGdqLlhtuK2xbl7Cbc3Gn8Aft8rM7mzk49
u/QPW5smEdsEj5myHB73unCxos1U/fMbQ+Ip9xEe4ZEB+ckDDEd80zja7G8OvDvpHwB7/RCH8jWH
J05ULdGA4YO9lhzMPXvO4qfehIZfUIXTcPClCBEywlEoS8cJHJzf3XK46xyLo3jkDUVUvdEPq4D9
a6yfgGtpNpms+EO+BoZefxM2VL8KF+oKmicwqrdr6fKOUBxQuC778ch7Ev3YaUD6fB4syX8NXKm+
NzdU3KpjfxCuqBOBu+uo7/pgvj667Yjga3XZE9KAhvPjPt2QLjGMTMjSZeNgyvEI6QMz8IQHQkgR
42/scrTNMSgtaDtgy/GosOFAymYgSeOOnQ65TahEewvXOUph01FhZscOpVR5Tq628Ad7FM36G+nc
DH+Yqo8RgDcWM8U620P83X5bJ6oRCIB4Oe2t/rRynjoUHTK05Xt6/8qpIpzhpLmGLx9mn0wCBXmD
01HX8TV1IHFbOEXvm6/luqDH+MfFb+xYkVuauNOFbzPmASVgzEhYJjZ6T8PVqoA+gJ6DNGLQUtgv
1rf9w5bFVSa9pR88Uotyp7BZ9i3egxAkA9OaVyAsPxyPJza7DqUYjUSXH5NvMPPEcBfkFoVvhhRy
rg8F2vvHtrgmv+L+82vQkX8vWA93vovNIqBY8NF6hfrH8o+hJFwqRh6HFssJboD/QLzpLyf7zEu9
L3winDp3Am30nnfBGl0mWTWKqfABKaNxh/xQwd5qub7uOnchOq6kXt4YwQh8m/XsM9zczwncLbRR
O+FRZglInvyeH4tP6SMOEDHaaDJobmzH95GR0HCYWdV4UfC8xbu431tuh93dU9iGAHj/sgyABuDa
QGEcml561e9UJPpdND6hTe8Xn+PPJ5qLypX7emhyFRDi/NB2kLUQNs5nKvyEW45TAmPpUH2U1yUP
Hjfgw6aE+TpgbKBiv2me0muHSD/U8Xnje/i5MEtpy915qjzO/f5nvZZH6wcabK87NiFK6IGvKv1r
4kdwElA9pF4/ODxBzIVZ2xH+hD1lBU2mNbpMsdtunuX36kSAWMJpwchTrGOHXul5CQfmOOdpq6Ir
N5Q9upcV8+qTrXoIGNg468tCQryDnB3m9n+zFaY7W6B0qsSl7f2k5fvmkBAZ+9ivxWf6arwohGoy
taD0Z0Db71DoS4u4zA1ocq/tF1+/d8fs6L3mJ+3ZAEjFCIzlufFy9C+r6NprP1oXNIo3YvsGjg2W
8B1u1z/qkYEOwfsZ5UPGdfSJLaqSfXFKQx2jUoOhLD/joi0ml34WbxRzUQYau8cr2QFNApVqa57t
G1+n47q034T2i0mjQ3IwJyOAZsD2tb6j1K0DlHZo7C0KOu7lIcPjmcR50mXnXblHQclpPQospBMN
X+z+CwgYDA6MBXdUyBNFKdI6MbwjdCRPxRwJ+pg+E+cIF2GnffWxqJvtXbMi4d9VuBp445lRMzYV
9RPjfBNJz139oMKBLu5YmAODxHn8tXANGgffjkGooyQopUSAdPx0oxONnw/k7vr8J1vMC2jUWlq9
lxgBb9aL/K0TUjISQnfa5H9Rg/j2L1Ov1Ls22mbJQR+QlBoM2gYyCOfdk7wemG9vGLE+V7eSSh6g
9wn9dgism6V/Y8jl1O7G4c2yX3C2Hudj+d7v6aNvJSfak5u3m902GN3GSempbGsOx/IIYb7YyV+6
pzzlR6aJAf5RRIOb78dn7ATbz4nXCibpiSc/eUn3wEz3gyO+5vnSbT85IPnf6/MVWck+2tL+2alb
ylr+fscXszX4beB7+I+jPx4ktBkSo7zsVXNxTHil+3DaAFiztzh9IIXlM8qMYD1yhdx60gn5/lPk
PlPL7Us/3j5/Gjz4PhDI3epSnnjIuR2qFqQ8ND92P9fNzvLZ6txjsX0etv/9SEm4/MEdsA4zj7jQ
Z37M6dbGmPyFTmlnbG+XPmg+fp4/z9UujBxE4vwfb+uBWzdLqNsxz3hKv+pf5Bc0aZfbhrvbbP1o
xzVQL9a3/A0i2Zy34+N1wY+bblHJVp76Mzt4Mu7m18YdHUosPgFqRi5zETLu44tGBrAdXHbQLa5k
Ve746C7Xha1wcTa7MbA9Kj3vikV1dXHW7klKOQAPwgdFHG32BCF1Z+zQom/fl+3Pz+dmR2HLCBJc
mIcuwl8/mbJU9LJOqw+NBI3ELnypduxPW3l74+ihMmL+eV731vZ83L5WKUmHe+ZescPI+2c9Q0Fx
iITZLrsrq+lk+VydnYqULVSGW6x4/JVjmu2M4b6+Yc5P6he8tWCAwKKSjrbFDIdvHbzpeDAc+7hR
9zooLswO25lmr8PtzXjbzFhICS5y+TRkriAhbcLduiWGBl42WAM7OeYHwlu6ngIC//SOkdkDzRQT
y5v+1Hypb7bf7FGq7eq37kI5QGgYmU0IzJP3/B+DHeCDDijkgx4YjnKSfGy6YCYo1/6My/pqXDoS
Iki7mMBAHJb9dJyOXB1cJqZuEhCKcJBc5CMI9rw7xpVo+81IgKMJ7SDRBTtiId9mNJT1+R675h+O
ZwZS9V15jUlcozww7DMg3S1fBXzLvNWv1udwammSIZqmAOQl/2OYYP/m5l7xSE/4Wd+gj8b3jDr2
SN4623RF+Y5gS9l+JRhjqTVO0Q8BI/Put1Pe7tO9ZLT8pvQH8IevG/zfXOC31X1F20AoCVsVLn1X
Lx3u3K2Ea3ELlz+fvsy/one5PGh9wKRZccnro2gVVSyfuZNOn1xEW1phr7nl5LLoRtBUqFqv/gPq
OXyiLqd3BkD6izpWD0fsAo5g/TG4IYLVRQxjkc6FAouO5bbZosbZNfcVZ7kmmFVq7rfdHtNvcU+P
CdURVwbKKzruvWOfJiC0PV/LYZBOLAB2YCav3G6lF8vykuHYSJ9T547TW1pdszM1PECTnK3hRDPk
WT8Nd7ZGzqqUhdvtaFEOSA1oIy/virm3PojZOAl3QyN+FsHx54iAlHxJ+rMsZgYuuTCE6OAvN8zi
DaGpI9SI5ieJDuU5PtTezNbVr4f0ibG2iw7MFYHWVKiMoRBAcWoAoI4dutf8THRB6ZLYZKDw1vtM
Axz+zYH2EgC1AYD4jKis+a4ORsDgHrMR/3ZoDsbv5rw5K+/yb32SzsazFcjPP/bjNRV7JLenY/+k
VFv9QrbSc50XP9zy9H8q3e36SXQAfuOvJt9jA6TOyWMcbKBnHNxO9gs9oBoJDXCMQLf3oxs98fwa
gFc8plmcojQSSmwY5R4OChOtV8IByQKhz2e4808Or4fmBoI7ruAi5YMMT8qnG2+WGtETDLNzwi/a
yguWBxF8RrWHGQm3D2k8DxxtBFXY2+LW09FBBafSEEZEvcXA7mQYd9k9GBVvSZoe6TvAqNLoTHgY
pinViPCr1BAcfmsHKPaQMCXnvHI5FW2iWUdPsS4oN2rNYeS60l8ByLnhNewYiqkj8lFHY3dgA86d
1H6x7H9qd7ak7/6Xwz+rPYTZmu1pUPUV8LlvE1Gp9s0iWDOY6WswrITn9YXbn7YezlPddWbDQX9H
HMwxpuTlTkLdtE2M7Q+vWAdnC1MZj9+ec8LiUfyoPsxwel2PmhGuBzq6PDfQlCaS+fZcypD8MpRm
foEaD2v2Kz/T+o5EWiakeW8OT02D6J0GBHz0/pWKkh4fw0lRlM17oXHBkSl0r4cp45IB4Mx6U8iy
QUrTV4wGN1xAbRX0Lyxj5tzrcxrNJKFuXNvOfTzZNnYjYRXF2ByOAH2Eo0eAnca82Df4izeT6lbm
l57EF8kmeoIxgx3Fgb0UQskwUzkqJKTWxgi0cSX3Fv/srBOQFjGE5cRB04CPjrqbkm7J/xPra0wf
E+xdRAFQ7pOgm7lq3cP+BWnTwnlAIj/Mx3W8PozThg86G49CGGaU4zZn8o3/HxM1Mm2KGESallzt
FHr3bU/3UPNy9PoKysUG6bjO1BhUSlSQVErF2AWCUZfyH9X4gQ1o3zZJUGmK+7GROEUj24WklqK+
tUn26IF89GlJpxHf8eCXGQYjSm67k51+zi918yPoNUWrviUbwreQzgApSdYEUDACPKzuahYIbijE
xUDZqIcxoxFIOm4UCBuvRMcoe9C5o2CjxJKKULgZ1CUg10C3han3qNuM2w2R+dtn95YSVDBy24z1
rNwwkwlrrbU2b2rK2aojBDUPQv5KDiPMTcCz0tlayBFmMyjg364XcvPW5nNSPh7kn+PASSAqLJA2
NenQszVGdMl55T3GKz37hpLmzg0rGwWLlH+MXD7m+oe3EjSOxCfHH/4PHwpz2RcmzEr7jLVgQctg
8yEaDcMf2nDaBEcGrtiDtYmbAgmEoAbaA5GquHmGZxx4N6HcqEm6RF5dJMiOGDAxApBQfiMCIm7P
zomYW2joUu6Dqhx6Rymhr9AyAEuYFuQZZU4MgQs+y453C9mRAM2Yuu1XUevFk/or8ZIyO92r+I9y
VahZvicEBrS50/ldMFsWDCwSyHrbHJ86LrwrsUhp3z1t4vkFSua8oG+TPRtwHGU70MYKQRI7LWsz
/66ZQeSJhsrFwC/2ig9/g/obrBumC/zBsX6vOEVrWXEWWndyRr5Klx/nTnnS7ZpqHhhCW6WetAC/
oN9ckrV5sxR0ojG9FxsONvbeNXkVQMIBSgOtmgonw9yRumZOW019BXUE2EwQaeEo9KmHqWqgruLn
VjjeUGDxpsOuKHq0xDo/SQyufbkJIYuA6yKrITDD7/GBCBShoDFXTHes4oAYvxMaS44vlYaTWAG1
9PwooYuiis8xqefY0TJMtDyRDxqKOSKtAmt7hqaM517pL3BRItZeUXBsgokQtJPCsj7kCSOgeA5Z
Rx3nNGAfQf+CMr2ClrERnuSK9TplEhIDetRxg1gaoxpTINAOs0QXaPPZP/f4lKDAxut3C4RIiv7M
7IczAjLgig9JJoBTGrQd8tJ6tpAqmvtRvwhxK8xDlhSzbkdqTws9AUAoxVupH7n3ZmqQrOYppsmS
y7uH4XWt5ErkCfKUoi9TNdN5TDeT/wCCqKFWwh84x4xIwa7OXg1DKi4jRxPFj4YVDEcGwcepvZ/6
UCOiQ0522AmxEm/5CIWXpWeQg2fbtHMM2S+gv4VfqqoM1zBbNFEsavV7VvujCr+vosgxpOeEja+u
oyN/TMEyMTCFqhMDvk3sS5xwvPSOqCQuujZXOW6uc0YL1ADYqhOtQpZqTMkkx1tIaCmM/UfMnsOU
GgEcQI9Y40qvfPBic7ayYbjE2GBXary1/YI1h0HIACETI90gBRItADsCBqQBJJVRwXxkWW7+wdA1
sIgILl2LABeHGEwCFIJDk16SIYNF+9bOxakhcHx5jH5V/QOCFHF75Q9T9KIJVRokwbSxZBs2WIyc
JhIbhwlfjI+JBCtaZa0ZCFDUiIIbsZqBVTaerF0+yhdACQ0fTz3JLOBbyXvcNKwEkHewEtgbGrZX
k0l1D18zxtq/FAOMmhOvGraE0GYvDbZ0okdNynTVhLt2Ten4I6ctlwlhS7ZF1CIsyLpWv8aatiuF
u2Jlw586D4ikcP2bNO1KhdpnTQOFLyWkOrx3Ft6Xrn55tFyIlOxpjF6XToieVMHRM8WDBwKIT+o/
TtgGtZNGZ1ZzN7IcDhXDJ0SnG0JvVVZm1SJLMSDHcDh2yOBtjPKTYhJlD3+z/m2N16qkBYObS4Dv
aNis1r9Ka74EfRpRPd3qrCARsHtByDlIFDGUEhrghv87XGSNPjH9RtAoQMOZFFEMSDJkcQVhqo7r
zG7dGPVHdxSezSVD31Imr/qCKSYjXRirPuaZmt0cCAyuaw0nPdYnPgslg8xub4cZwTPo+wZ1Bvk1
fc1XfDAbpcPCYdDHr92CTIt2TzMJ5WS8Vxn/8eb2GHliEESCMSdW7n9/X14GRDH4PyG/ZYjbSkaa
tSDDmBzzGtdx0E6rGHwC3xKEJbm4wL0U6B32uaL5IuTKQdJZEOVHsCxzfTIdeq5YJRQJNimhIu+y
2BVayQHzZ5UWHKqe+JCEjFWQnhSrcIee4DoA/xI6YnSyIiGLQ76rYbGLqaHxtBEPa24SYSKGfgiR
U38jrc8cxxbbo4SdTPAqKpRhigCqQE7hj620RpTIVTBeoupUivKmbDgZIaPvhXqyhQesY8urpMsc
MSEZaK2t9M11EroNliw4g3GFcSKNOzvWLj2DgQ3zTY5RrH9Tx1SUBDCPCbRbjGQvj3tbVo89F9KN
wnBID9CG/ofB6P7g9ODIFDkJXRqalX0r8hrrH1kWiAXYIGh1c4GKmWAWJHgq8Mx0ajVBW7BwwQuA
KMmhmrAKfsqIRKdGCezsG5Q09n3XhoXS8lsFVHaBTV9hK8we8J5JIZM28jExEw//39BDvzhwYDUP
NjlC9ERJWCJRjhcWzvjEjaCWTkwyORUE2I2zVBguoPIu1E2KfdOBJAq+FZxBa6aNen6gojb/FfZ3
ju5wgkkqdMRsEqLGBP9zbLs6YPJZ4OWK6X+3torWl6tCcUqWVCwxzgSyTrBnosgRemZmsNYLpZnN
sRjZaJgYdfMmDnN5nOLhBe6eOOhABAnu1X9qz7wIR3o7FkcxsQCTJR1MhAoQP7xieJxm/TtWjhna
7hghzXRoQFWp6iskh56muCDx2dV3hgRTtT+kBpZTdss3WOleAbI0sKtwktpchj76g/RLPhjVJ5VW
T74AqtCZUF1KqRWrisaoiV0sfy6xZWT5oUQqJ+ExiPhIBhHfm/BOb0bcW0NYr5zW48fabE3K7Yyi
q63FWJt+J1vfHEfIcZv/WBLiCBht6lIsv3pFEIXN6DYKpg9BkIWuWZukKaZo7dTnkpwKEW9RR49w
QAedyxTkNSUdw8OJWS/dnumTd5f4BhFe0a+UAxBGCUdGp/xoZ4K5QJw9EI+ixWmsPwtYD8hRxmTJ
8AwpXxAuM8JlYUQJ1y/1M0ieLZzIXv8TsFFJM9+LpQvmovcz1oCELmYkcqwHNIYsfla55LJAl/qy
qk81BwoSntwC6IekUbipO3HXQ9nBpGmkw0fKU4FwQWydfA8BOWEuSXubYvBhdO68f5iY5yi5yEoD
v8gM4vJ4/KTQBllQS554csnPy0W4yRT+OcyaL7jeAz9BVgUWmrz/KirBaDRvszy+rBxiEvVxDURE
xirMJ6YhF5Z6plik9j4GC6ibnb1Mcsfz8Z2z4ZjpMSXDRp03117roJRL6DPywNbOBWXHig+2f5rb
BZ4EqAOClDtMUTGxKV8RVpm6YWDVaYirud30qV/CvAc7VVJT9rlx0NPBEwkUijF7i2a6pjhL0gUe
5CYNGopxLNgxtmgBdbElNFwtGacah316oATAW/2mIBKdJnQD5H9EmsqJHT+tkm9iFsbRqZX999yO
Pm0jzhXWJI94AY2lrZZAkNfVeT6IWrOxlLBOzGu2LLzAXWlCPsRzLlCA/3sCCL36zE25iGXB2kAf
vmF4yCCWZ9YKLOxsSFPLPfwJl/dnslqP9O7/P5cYB7VY/oeodJf+1WSaSsK1hVN/WPECrZhEs3Os
ye9w2woiv7T+ZKC2kbOEsMKeh97gwfhXpdFRsAuxtT93RVJD1OjPrTo4dOV0QCuZsobQt57lxD7l
2Iv1Pn1lf0HRY1L4iCAEsU8XbNtK+2IqyOU49GTCFSQrDttZ54mA/2u39z6hTVGTlS2TvKMsJCFz
6ZyQMnVTcs5yQe+81Yvp5dz9ZQbGAruUsEC0rqGJRoCzICAKNEzFsQ5vQZDR54lOD8IRdldBNZlG
unXMWQyUDpvat2v1IKofmJQayIlN3T+V3R9UCvZNkT5jQSqfATu2Cf0m6rul9aLJOANWILysok2S
vOYQp0VjYqnJ0rRnjEGgLPFdjEuYlewBZnSwGT9hIGHItpyjotnzfk0isFoBkrDSkYJTQNrRDtLd
fiqzQB4PU2zsLbHrAxatXhYZow5TwHGg5Ty8cBy0c+lCO8I5FsHbgOPsg0oUYDVKS7RMRF7z1Uj9
QdNuK6yb7q/L7nF8mR50ThHdoZqpsTnWEoMf3l0TzicVD9/Cdwh676HGgwf1+/XyiMdDrZ2oGijO
re30HgmVLnfjOjuZJecqZWNZ37LxoixnYdmoqGJ1UP6Coyi1aCia3hOxRQ/AtgKZiZuOyoTnAROS
arKzJLj9IBFHp4HY8oIDP9mJLyoA6hspfelH8yMirozt0AbZL55McWitsc9W21fRl43iogf996AG
SpEfDqhuUrmFa1ryzq7PXKSzpXhRzPXFQPLd05xUfe1/SDqv3bi1ZYt+EQHm8Gp1jupWsKwXQtKW
mDO5GL7+jNIBLi42Dux2N7lC1awZRDMdlLe0od8NXWSlIXNUACK8uHamrTYmYfAm8IK1hOuWVFo7
dKjoupVNBJWrbSVnwqnqNaWpeEFzZ/WAaOJM6OOOPwnahlqzxWrYTbV/+gRuyZ827V1rA99zMum+
xtMsxrcWtCbWzHMPsT+Y8ULam1Z4zfiUtLLOBgiQLAKGOU1fQyG7JjPsMSCQGSIZHpx4GOPMaUH2
jmARsvkVVAsT6eA0ldwYP3k4P4LL49/8B9O0pH/J5nus1/RN+C5RW7pXp2PSJt0j9UEZg90AT6AU
nbADrAc8rdaLjiyevG9J2sSjtG7/8xAoKhS8y/87eRd4gF9HuTbY7t7LrDOWBnMKn4WWM2gziOLo
v/HrjFJ/l9DIB2VzFYMqO0ZVlxf/ZPhoGyZ0EoY+ABh2w5ZKn1JxhiPXJBpwHqOj9qrouTbwBWd+
Ob8mlO2z+823dliYglTl0/Pcc25DX4LDM1snGwlEnoGmttgc3Cq42Q2D5ggXIz899tAvs2Z5z5EF
hN1BoEaxXkixVi8S+5rUxW3Eb8Wpm3cIHGHwRTO1dWCPhmQFmYV+71BXsg6epRzHgmgiMSfjOyFF
PQ0jTLP0OLUaylJyrdU9YCgUDnuX3Vo5zaWZGf5owFOeNm8nC3nWpF0bZd8b6N2tyzhYHWTjqj48
DZq26WDGibNijzdvDK1604WMwLbGQlC7OGW5u2TEfj8g+oX5TUIt0iDiRpA4HwROmOHewvCtq2NP
WYqFB5evID1UXe1Qrka0M0s9XXKSCRocK6flpPnUclSYgmBjnq2F4UrQLGoWOg9ia10HK3DKdB3V
92iCTnnfmUYoknkOfvGYXXyNAY9/Sy71Jd7b4jnCrQB8pK2DFNEMY25oSf6lr16l3mmJQDKUux9h
taoR7EO2AomdcjFOQmRyZ7yH1uGCvOysiNIOwvKVc0TMWmO838J41Tu47VMzIW/llGC0gcINC58N
h0uKRXEECg8o7WMVFqTzMYflw80gxhgLmR0aPLfMSt/lcspatEAomCk1QahJRkASOzMGW9S/RjtG
IqUdy3+TayNP6vdcnhOoiNtib4z7OOP1hpvWGgxOCqk0beK3tXXcO3ssB161BirRbN+dPro2WQD6
ehMDnxCHEOb4T32F8wAy9aScCAWxHkPgCjF2YS8b1Xvieod5HJ77hihaSmI5srpxYELFbC81okOd
7VItJ9uWxd6BPvi6celHUO+snE91Q4wGJpTi5cglQgHBJUG3pHxcCBr6FcBkUYoDKJNJxsQHpeY1
9Oh+cb+aw34fQk50WhTF4C81XYUC8cdUqlx6QF71GhFTU+EDNef+dm6vYUyMfIYvdBGyk8ch2BgO
9T/14qEc0XxRhsGiycu/AfWdVZBFjB6NkyjwZyyPYTl0f2okmz3DEezwDpqF6SKgu2ndK73eocpg
ZY9ueVq07jJYH7i2lgRykDsMbhSXr1WCbWD3PAKhilsoRbhi/iZqbmyACqF+lefqQM+G7XmfjtsT
f4oMSHPCEXT5hxEjMOBTbY3PGp1rXm0nLnUGyj4hQ3QmTDt8Kn+JBUpJ7nGIr/JfFZhmQN/swBHB
/S4rUCu36h52JXXetwSiyt8hXBbfnUAZz27NTk4hQ6G119zk2oSL/pBjPRfrBZMElKJppvAfARqk
6PQrJr1wGtsYylGu2R0Ra8atIF2mU3QxNhxHy94D6ZI3jDz8Zew/fxMVxkVUsZzdKd9HSeWOh5SL
2fBkcm+49a4VqjZ7pdMwH/+cSVTHyEk3zPWQmOchOUwGDtDe91iT8DNdydzTgc4L4u5APcC3xX8I
u6SKPdU7yAoYAlQ6UYJV+2jq81tl6mfTLt9tEg+XeNpjjwZlmeyvrwzqkQ/3UhzZbIcmcEBeTqgR
JsHJzDEW4mCy8KwLN8UIwX/LHQ2MCrII/XTfGJg6MGT3dEzmBpREb1NWsLl/izEAgCGyz23or1wG
KgssRTuTYRF8ruC1RxWRIxzAMQAfI0I/f40E8PoqONrJYY6Dk49qUZy5+4PRMcHiXVxsEjxr0mZo
D1vmG03yYXm3IQQv6x0iLvIdXecxtYnJyfEyL4HhOY1AWxy+QEhmRWzUG7N1TpjIN9Mr0LfH/rRK
pK06+X20YkN96SjQWMoOFsY1g/TMep0GUqrEc9bZLVOHxdqL2/6tkrsd3GNGd8YnoPs/ehXwwZDc
4D7AuJz4u3S41aUQH4ID97INoTAiTddRFFc41MUdKm48BGwKMuk3sxEGIOYGAxM6jW5cTFX1Md+D
BWg3s4AXYPZvjG5kO3bMSQczOxoa1RAvwMOVSJSeRYQuMCmgzbcAum2N39qOoYzJ1Lyu+addpJdi
TOs+zaD8yTqDcl4CnYm5WQNRXl6I5QKdIJbHBsb2u5IBcP0g9QhwlGy0ZTloQ0esWYBlGSHvnHbB
NkkHETm/V/xcN8nWkSGmDIquKb/pfnHsBVyazNMQutvQ73YjHX06qU1NjlyMxUsO+xB0t6OiDmw2
M3pOlpnHXu3J5cDOHYtVDzUVz7Te8HdjYn5wjeocxnBwY27e+IFyWe7Kwcef23yYUsqq30yKgTzC
+NADcnXgzoup71JQ59GkSAFnAcfVE3enASpiFjNXDow01BTxsvc0Jjc14uBiia9aC8uBc0JQx77P
VhaM0qbAfWJBwy5jO4fbg8Z5XYClV2CCM5WbS0uRe8hvK+9BDhlHL57FUHDQrI8xUU9cJZN+Cetv
uS5rWmJV+z8ZtdvwHOrVCqvUp99DgbJOnp8LRm9SqHv1S0tyAKMrBjhp8RlARuFyTfxt3YU7lf6X
pgH2vtgpQcP087eYryaeaHGI6LEYpefnriN+mKcAgzLFEaFGt3YlEoO9aBqvVvMKxM+ciA3M/xJQ
+Nc4UjmcJmqtVbtFPXZVcsYZ+yEZvqqh31GdbLRfv/kHSxyc5s8AKYuPPQJdjYBvss5Dnl0SelfP
z5+NyT8MDQbLKL17H1UKWEFKLFPqM/mP1aMPKyXJPXHOBzNFgAcIOWAuQqhCQrmF+/BcNc+1/j3P
3lq8SsRK1iTjKsG6kHbuKLaaI77bqWusFVasYehfJOAbXS7A6KN8L3m2s4nJCIeZYyb7OOFejWju
lwFzHbSMwT2p6sccWQgmK9H4JcBO6z9yHAlWCi5s0VkPuMwjhePC5koMo3ATqw3Z238WylYa08pC
tsXmIudKsvhqg+xe0twyNA7Lqy6+8BSCpjNtpW8sQWUoFgd0njHZOHJDOCUqBI1uuVsvJiy6+mMm
+k1nyjVx6fYBZJzkFrtYmg4YHZNaLg4K4hWDiZvbHwk52ov/QFMy0eXb6zgvcnr26HcWwaT52jFO
ongBdMwbGNngn6IFPW5WSFBZqimUICZba7NzjkU1Xkw6gXEhX8mI95WmvbtsTHnsuh6t8U4TVT6D
7U+VEMTSDwdlz9uWiYFWa699YP+J0kESkYaufLTRf4EkJB3MAXEpJjzAvNmhCe/1ThEhL8Vzpw3n
MPFjf5SXvdiChOb6Y9IdDA5dKUmr9idUaz1YtryNOikuuSrXcwhZYiYWxsW9yHiUnzD38Jvpp8R0
2MA7H5vlIWg3EfNXZuaOhoE6PRbslOy3kf+Qt9br+TbPWrYevgAfZnCt53eP3mSMOfO1DdXu6H3j
mVFnFiE1UFK++ebJEhE1BRzH+pETjCMoMG48VBfBauQzW2j9PSA80QudaV9NHgY+l/I/giIQ8ngK
oQf17kK5iDg332FH+sfLvmdvHzAUkOVmRzuU/XFA935nMsAlxn6emaJCFKkikt8aLoSXvP0G+2Ix
1YwsdSLqlSStv7cT7DvmS5yTxD/11OK9Ca0JxpoNA0MRWFBjdAUjqfteZnNfQePF2pI6JO2ntR0N
K4W1HiSB/TR8EAZP+kL40mnNncRnDRmiJnEOPKLIShgHz+khZBzs9O699Y2rBmo7w4+a3IuEt9fM
pd38rUYsr/Gdw+I28FvTlACu+q9Jsxl70doK3U1tEtrLbNCPWEIJYSPxPiI/WE6UyTMP1JBssD+d
l53YSmBB8c4Kin0GKpW1EM2ZVNOzN4726Voo9HCG1qv3CDFpo0hit3dEf+3aaCdfx4s+YuzbKISY
PdrrfoCUY7NKBzRa+AXQvMgmTVh3Co2lPR4kHJ1Py7jbv8BTHAVZMf2Nrckm/4HwEERpq9FC0uD5
EI8Ys5AvorEs2KlGcLIZahioZcmXRh6UXtMQQB2SAJct9xlt2mTVe1Ve3BbbAk0/Zq1xELdnMlzW
TtyljEwhFIIYxhTT4DftPbGOc5JwTeobSpMMaKFr4Aj0rxlOWgLm+HQKkEGZvpDNRQ0lW2cxvGe/
b6DItbS7z3bcfSd9+hyO5V3DVgcLwHxkdgfRxDEfOAIXVWwyUuM8a+YUJkaVtd5H7Ua+Oo5ka7gu
pwUf9gRha2sTseqRD4Dh1BIjKzLx6Eg+GLjgTCIVZMpk34i/pLAwoBPOY/P77aTCtgK1i5Zg5Zmp
XEM6Ohdz52FhwoL3AcwNHJ0KLQYi74Ei0O4UNz18nWA/xZLuaBPiZ5x5H+NlqHCjrdyDzxMo7ffZ
5siGvZTbPdbj1RuAa7wcbAYCwk6yjRyxof6oMk4EKmnDpxRL9JOl1SfskjPcz/n68UFcg8e5OWD3
vneMAyuEplxZH0qi6B6nJ/kJzAnZP9Thf0yMxuxE0ba8Z4t7SfRq73ACQlIruR79BrqZpuC9kVih
aThfzBzSNvmii94UfxQHVBndKu+/xP2Rk9FoxpWUBL7Xbueg2OohdubYtBicI7Ajm7HFrTHiIPlx
eSGzQQEOQf2cBH9xCaiYRhUE0rDS3W8hGEUOuZB6uUvSds208rtBN5twesCMOMgpIt8K7JWbSTOh
oIZc+353nczDmOdbUwc19viFE71r8mS4FKYjnj4UHVbDmMJ5K6D35OY7Ul1EkLP1iJUxevyFMfm5
185TU/MXfGjuxEA/l3iXhhhiKu+7L3c6SSSDJCIUB62C3Qo1A5gbGiBlIRN5BwQLuabmvrngfFrT
buye10EiE6Vrhcu6sVPBbYSKWYYjSnlIlXj+G3vNb5lIXjixnfCVCd+t1/1TQ9utsO0aY/B56s52
ktAV3qc0mm3SffrgAcxDc0UIjmNuxJa755G3NbQcpFl9VuPRF+vrqlxg/WCAxrpu36Yhefjn59ra
LRxstHa2i8UEvWXohrsaFojQhFpRCSSvwO9dl55s5EZWlOxxpYU+82IQ8rWQVHOICuvR4hOI2Slm
qtb6F46R2gvqD3MHN/ibsuHB6zA1QV5NTLC8eNPE/bbUHqHOhGn8z86iszHPO9a8jTXU4ikU7uwf
KzqSjE4/STzbuBNzWYu6IKT4ruBYZua7bCSiiHQRVaFBTDs29sAjhs4T45rTtjgK0IiATXF2aZQI
UW6cFMxEu4v3PvhPFzMTDgC35O3YHGGZbW3y6L2J0QLVBERjdSlvVuubA/O6xIeCajBtMFzMOAfy
s3XSaLkgk+6q+aJL/I+3qSMZixiFga6QEASc3L0OhAuUQO8FFV+QkHmYsk8IF1mnOCw2ob+uovF1
0LCt98493nz0Ec2YUQpTbWJPG8W3AZoKl27Ci69t73f5sw6kk5PFMRNIQ2DmYuFPVaR0TwcmdSs7
m5mkgUxVV616nCexqUclOicTLoc1U4eG0ivA1lYi2KMv2lIYP0w8UMaa8yXnOOsxa9eWEl6O86fX
9H9yBTkMdwImjI2LREX7aXUxnJi+l8FYu8HeA9kN8ehLAL8rRkMNN2Vps5ViUOh25WLnXzQ4qUT0
FNIbouqfmUM1zEPI2zKiZs9Rs+rksxs58v60HF0m5JGYs8GpkkMIrM2F75AG81nNqHSxqIXGM82X
kcR1evQKh+T6h1yMfHYOhf0zBVA/CP6aHRffceTcOF5Ln2+CyQvUOfgAJ/V80FFPGnD8vWCXN1i5
+h7CZqh+oFe6vrZVLU23EWFx37xaRJFoy7tUVNJBdziMMYLoVbgOQLzE96+1HbCad40h4RJFh6Q7
J9ZFNdpJBqfClXMIIA+PJv5TwkWy02RHTdcQ2aGR9qCfHYaeaX9NI4yZurXtBQ/8BJ0QVaa39wxa
fYIjgv3T4RehxCfHIaFT1gaGG+bFBh8R8G/OsZZBSUSx1KdSOUKp5Z+X1D9h7AjHEWRlI/mpCZ2X
7S9r4aopxhkWzTspqZsUxiF4pWX1kIJq1N/Uj+7RzQ4elliMGEHDH9PWwbVqje9iRDkmRaP33qfp
pp5/IwMg+mC0PDND3Pp4+EOU6xiD4nZlaHsg6/muqheUuP10UDQjydbCRyQY9sQZDMtnMjyaxX7G
Jknbg3r5zgEmgOee+KNZe2zg4icgA/cqxe6DODDCW17wh8sjJOKPjdoQQkoLaTPAKwh1Rh/wmKNx
7x9nHZf8U4Sqd75Q6pNX1XXn+RnaBg04+ARlSBe9tNikz7yKI4CPM+2aUshWTcu1fAXaTdvXUq6F
8ImJIx+isMlAENHs9X04byOkp6z3eQ2TwWlQgZ1r7SoOFfU/lSM9Pbg99h3nPjoZzo7/345bGkuG
eJF9GHzhm4buxaAgWAXO1SOxZrgUlNn2Fu8Ch/XV0bhafwsb08Aj/UKob1ro7cOmcE+tRyLAkd+n
71PknMw7JzxLUigeDrF5odZzC4/eSz/jSGh556Dr9vbJ43hdgMojSBwaY5YEqjbjaa1eDQlDgnab
BJusOpJ38hD545OcDC06D24EQco4ZUOYXV57z+BlhZFDt/bLKE46mr7pXHClmxEOSDIBkxhXZ7lJ
JkZv3TRk9IMDOzI5u+Zrll0SdrSJdUFMapsmdVw2nKz0NuYlfKXyHPjFevprkZNg6RjVXtpilOGd
sETpdJtRezC4fZql2MkaT30Pt+BmX0zPtnq3SqjasfexuMmlY9beknZsAyGwYY0q3ojttUfBLCHl
c5tt9LL8V3ucFwzcEyc4ajFtLLb7cZLvcv6TkdqjLdQ9E7eW/inj42ZighIKUb+MtjlG9gUJ1MXM
jVM7eCmm0OsolSKKZrd3dwpKD6IjcdqGGyI8Awd10NjYb9lAcCKHYIYuXk6LjOEix6W49bfxTlUM
jOmUF8ytbBqJTieZgc/xLUavgkdb3Pi8af6imNvhF9cTvhcw5Y7Te0K81gT+5ECgHDEOkbykqMBy
1pKQD4Xv4GvOuC3TYGYxU5UELudMZWoCYoCI6TBAXDSxBoTczHtMLW2jQGiZCl5r8y8JmkwbGMMx
uTKNAr0PRGw2gRCXfPNLbFttpME2Z6/wnLv8k2+U4zgmh0sQ56fAmLYhMmMwF1kzwo5RVev/OXne
fAyHamNm039e5x9qI8HyeXqxAn1t8RC6wT3AEoMHrrmf1MC7pr8vuvagt3ePZyP054j3olXNqRUy
esqwz/wvmw85mhqShsEqKN8Uw+kRs9KARITJYdkjfvSfHNxTYYhIKradAEAgTfD5vA7vs7w6/H4c
toK5PRDKoj/IMDtq3grJ6TLvNQRZ2LzYsxuYMokPXpb9jH66TRjD5LhBvsqRXLF5fAMtL8AATKou
BIRhXGAjVc9q6wr/fQSZYkxtkwYt8cdGdwsIgNci9sn8ChLjkcszfngEFy4hdcdwD9FuMElbwBJw
oraiehvp2FmhtAHoNlyfww57wtiBllUfmpm0e/Za7phfCcQTZgLy8j3LfQuc9MksYRrzs35JX/5/
8vXo1dr6NQYpaKlxgi4lp2uGgmf/BxFYm40viIvx0COyZVwk/tg5BGshU/lEslrqXThupJO2uLMp
llUFoJJwzTsY3th8UAcYNmZPeMTR+JMx4TKnmW4ame3zZ24JIgPvaRo/C6SkjoOzUVUeQ4V9AbI+
yFOED9j8aodtBCChZxSJ3JAl85hq0n6TGIVK74rx8ZTfda3ZlLCAUic5MrBV8x2e5iblZrfa9hjG
7TGBWdB4CC9KGo3wAyRHg4ezuADUFJNkhSA8TaFtcfctXNLMq5rxrzV/4iEaldgpAbMJq85jyDP+
2tqZm2ogrXz8K/NSBTPE0PBu0h/9IDt1fM1yubeMtbjTIein6D2vDuNCwZjcnFEh6PdIzFaHQ1Jk
r6z0qYugBBMmBBJea8ZPwXTfKesNzIhTTbTBEI0rNouQpjl582x8+n3+gYXkETr0EDwzeR0aQCJU
9/piY7BZ4Z7hXkkgeqhhb1CxuxP+DE7rv+i0rA0uak1z6iCvkrbSBvOXJDVpBilTGh4YRYODjrEI
4RTLEVBsJosnlBc+Dga01bP/OofFzo+WPejZl95VzyaHtji2VgAvUry7z1EXovX6afuXcfAv0Br+
eMVfC32/1ZFEt8x7o/ZYpS+S6+dR8ag53UT4A6H6gxMmTFVaOaGhyyOyOXLHkRlaNb1hHilQuKGf
aTEkXf6vow3fMr0PcfL3NSafkMilEkqQQ8FEvzoS6YuPhpm30FM8CBJbv9X2IcqZFtoShV6FjVpY
J9wzWNx5wZaekdY7lJOnushFZMIflHO1pr4ksmNYstcF3MQJMEnDiiFx+W/AxMh01jkaHcY0iuo/
YT9X+P2ZSbvXXOar8zmwYCsoNL/zoTHMnRP6cIa+rF+qw3FBMn0QOtYScK1mlYsbfvxe+MFW2K0K
189+YdiQ1T8JRG7NvgwlgkD1Lbefy+KsexsIxljr+DqAKY9F9NyxQ60UHqA6mGO3MeBMDNNBsrgs
+i1DqDEJqRwa+JaoUzTjbYAFaxQ73h2VE0HECadpx6fxf1k47TqrPXtq2Q0JhBXTJFwRTSb5zkUS
vfXFd7O0a7NZ9rMF8uyY/QtFFo0kxueI5T3B37n29Bxe1kg3yr1GcSacmogKPRao3hsePAxPFoFC
7uhR5EXqPCj7i/WYN1jyBgBTMigKcBfmIXM3A+J+29y/v76UWnFaWG0tuJI3YNQEoWVIjhUTO1mg
Xq6fEh/uu1E7t2n0Xhttvk0hoXT5hyxojXwJxD986lmaao46Y8Y1SNW7OXqtG3hqnL6lUPgf+qDb
jnL9sjYCixT5CXUwJtVjcTe8i8wD+p+Us0s4LEWHfhg0iNQbb+Kv/7AU7H+JWe/4o8k8MfXH2MKC
W+TDEocBBtbyW3xxYSSJC+U7XYUEQXfDl9Kfwte+2LaIAxvOCUwDpsInfAw3byrzjKFrTAekZ2iO
SXud9mWKApLzbqz01ZTV61Htw2d8pCGYRfffGV74yKFNyizEc6+5zJYY6FUHL4jPrVfujNlDUOod
57H/8Usj34x+yKcE2sY2BuZfRLBM/vwFVrkOpuGZRzbDhc6tYl1nGDvoyaMD5tb7/zHrUX3+KE+c
Of/sEqzDgzcWn2kjtFCK8ICemuu26Ah2GFx31/tqFTdvyXBJ4b50VnQ1oeBT3lsY1TTkbSiqkzYm
cKVijhush/Jj8XzWvg8hFmRzy5o/N78hFyh3cLONk6sxwn0qj7GLiQnvCNK0jDMKqlZa0+USoSpw
aX8H/duf/rqtuY66s+SOGQMOLbb3p0S7aZG1sjN5HZBKremnsqt122OzMd/oxnBdxOxn0F/Y2B2M
edid5tLifEpKS5U/ddh9mN3NdEJyLv6a+WumnnL2f0tdIAWTEGXIGPw3mCYR6zqv7WoA5BkVHgrO
cGYUJ+IRA4zbgQTkrYzQ+eSC0pktBnJRYaBqx2DvO4kapaOUkKegOcxQWX0okQWlD7W0wYWqhdkZ
wl3NaAKRmwf05Lc3mY3kNibu850jgI7Jg1LBUlgFYfYOtCxpclZBUDqTfDmejYLZMkCo+TUvzdFK
TOLSnqqlwmCUOqDE+oPEJoTU/ckzp3OLQlToVx10WnW3eOoTco2ww50aIhOIpwkIwtgrwMFJBDSN
+ZcCSX7CeC9wO6EX5mBuSUGjRA3q/2rJm4H35FzdBv/U+L/Gq5CJQAqFgjN/y1jCpiFdgDCzYFph
0n1u9AVGWLE2yv/IPQZkp/Bq2s/cnG9S/zpBtm9giGiVDrkPHQoYdK0gUnGVjtSYtpvgJ+FG/8hp
+FqSnzqdfimUmXpNwIjaMbub5VHHSAjkKdEANooPQ+FJEBKA1IxreZdx01yjBZ13nXLXeJbiACb0
MsNocuobjGTQOC7uXq8wKrDMeu9MyVPv14+AztxHQtqWdCcXSMLsKV0yWMNGSh0nt5kVxdtqwFGE
jqp3S+iGy0M1TeSzYLs2DOWPcmkRA/8pAAjx6hFKla/a0zSQKom7lVluBkqcfMbyJETpqF8D+h/E
GlJAmgaqm2SgKTePxVgeays5MvTDPtIMnmGWHhINb9Yl2vjksgnE5kZk/fRhdmvTlDJKjvsRwZ9C
kNdh8t9qhIx7wSvEltuIBZ6u4QTUDv2LDIaSMb2XnfGj+xWc0OlLm4N9FisCkTWycRzjCOr9ifc7
6Q8ATY01QrDmGxcaLHXG1zZ6GYIHqVwLEWyz5HL8c5bpMNQal7Gi5nJOyvUp6Ll9ELTIQDspeswV
aCVL9Zn2sCL7apN56VVsrwdvOsVi+0PmtIMbQQnO7tyiMTzK7b3wqKvBIZIh/BDiDMQSOnchnMWN
eY7edORaOhUD6V4w8Rws4cvyO1aXoBhWNmJKiDZ6ba50RoRjauyLMb+0ICCNBJIngbCqKpeJyYiV
jZx6yMnN6CLVFgfIoMgmYZbEghiBwlpqA5/6zDKgPgZ/kcdjWs6M2jj9Uq1QZC9Ld7EjEZ2Wxy4D
zNTRs0WAUU2XYCFS4TRG7Nvz4lfr2sTWp1KD/UfRtza025Oytsnc/Ff45tNQ6zuvwEgD6TuSJqSK
atfYw8bCjrLjS0pSlZFDOCrGS6WJsyp8hlAgg8lGkvnskoIl+zKG36P1OWvnZYJUzBb3hlZK9bh+
8mMsaDgTp/qx0zllGn0VchyR7+u5y6FTR0SoLWF7ZZp+5ba+Rwcfxuo2E0M4OwZsqNTbeaX1qqiL
R/OlHMZ9AZ/YoGtw6HUJMmM4rLDBnF3kynhIgCwgaZlB5WvIwvp0rVe99RRGGH1Rfiwj4AKav+kW
rR3NuSnNXjX41HLgSkaisKSk7BuxjzGweOPEmIZ6P+BXKsmKCpGy58HAMQJIsH127xKsQmT+x0Vm
RyR9j/cWf/LEh0WLcpW03DHDFdocczxNsY1BmFDF8dmGGOLUT3Nov3Pmc9cpelIZ1df+Avzg4nrl
HiipMVStb2MKYtN9MhZCsEBWTEJegUhxKLE6JAPpjHPriFMV81L0++MHMKtrBSTIZwj8MBBmEkJc
SZ1viWWw0ZiLaChlCiTJg4RySoEUtxcD50X+S1S8dnjROBUMYMdGknpivvtmqvlJBwdHFdG/uNkr
k3xeYopvxVhvZleHfHNDySpFnJngvZT9EUwlT9+EthShXahDKrHK+81qiUekbNUlANQED9V8ULZ8
2AjpY+bu8a8VdNUaezZJC22ovCTjNqNTXfoR7vJ32BwED+jx6HC8ax4jLzH+5AoPUh3j/9cO9iym
I2o+bU0vXef2h8c76voXK0VlHWx9MJ8SQCbA0VwIWE3YPpndH037JBsCSvus/go5dRmw0j1OgA5+
qx/z2kSSxncoQg32XHB04upVR1WJWDQEku+mTSwuVtDkeKouzV420F02pym7TdyZdgCrFx+8Ujii
wtJg+FSuZLX8KqkQIEgkbcFb1hGgOH7JMdps7BYuVO6uCs8CcgQze1HGewuhkNi7hwUOsNHB1mQy
abrqJHOHZr5Z5suMunOeGCP16oNICkymv1ucdRL1HoblLqBRd+wXkawF0dWF5tjYVI0OkqSgIRy7
aFOqkAhC9p4c9xOdrcx/RJPENmHyKm9lgRpnAr+1mU9YK0JUa4Kj0knMwdnhkdGYU2xHlBqalDfl
DZjQaJj28ygCn5QAGquGq7A/8hVivfwz+i/tfCM63TPHPxCoiqxa5QhluzPcXOwQvwABV/LkCDY+
mPEXYsCVE2GqyIcJM6/DCdXDm9sM7qHvr80vtPGHSYOUBgr6y6N0kzdLKD38zF8mP1peq5p3VoSh
LDseaJXnAaXLgHaCijf9qEYQZvC11EFygCUh9cRsvdRnXcpddMo44rtc6dNOZyvVdYfnP4kRFM55
sB3A9DUhfrSfRevdai1dKVjxs7swgUt3kkkkfKMyrOki9R0jb26wEv8AUkJyzJaTn0XEeTS3Du5v
C7Yaz3Gzbby1QXc0K6D+dhfZ2R57CSOU0pZXks/7GJV/N6n/+tA82dDqtSU51XpwChkrVoaLrdo5
4z26dLlTN9xzHDepJOLuKSmKkw5ll7RHKYTDJvm0EAsOzABFEKUzYLaY14lwx2Ee7dvwqQmELAOD
W45pxwiFeBzPQWOdTJfXXNirTFIcj93oAyqlR9E3aL7/2Tct9ygakxZ2ThHs3MYFN6eS5wyXSGMx
96CBZ4wEgc0HqNVz5CMLbjcOMnOw4MqXFTmo6R4WhDMG9d6FVcKeq5zlX7x4674ud5mu/o7cFXEN
UzcNMIw0jvSYa+6mUv+URThylrPXrfZzgPbbfs+gFIDK1l4DIecMDZFNkUQCPtgVw2bgmC1C6nZj
mi7dBBrkYOTEJhcGVQVYurch93W6tusZrCsdia/nvtcF/3p8G6dbgAatSOszco82AlrO//MTAoYo
qYaq31jpiFPMQnw8j9kd1rVCaksZlINXVPp/Da5XRGYEJa6ieXFm8dPQ3XwoGnKuKrQWHpGzKPRF
kNBr5Ixg+mZZ9jX1AJLUs+Cvbu4eG5dkShy9VJiuzZQ/hlaO6Bx2NL9XMDWRIWZqYyQE90LcqpBD
1UTPWWJyBGPKBCDv8LDKIOUqmIL2cBeuqdz5EXaUpFHOpXoYrfA4lSUKO5cBGK0DwIu8w5AzXIa2
qp/hR4Hv6AiHFGW6dQ0GhIDGfmitn8hvV3OY7HwnI3SjJVoUbJKxAJYCBXrgymtXbdueB/550XHH
iK+q6VvYBTFDxMpSK4djbWqxaVZHhvQAkV2zx1ymtDcGGCcBM05zFDwwRdIO2gglg+FnC/15ggK6
DEzSM4QQ+cazngsP+KVC2kbVpo/sgARvngUzh+LuReajR5ExpU84Waz1snmCdAUlgROJK0bKEFnV
NQEMVdKs1Hw2jHLjAATxz8vUS2pLPMvx8VzN2kPTxi813pGOhOESnpFgxB/Z3Uq+6ECVPNO+CucU
KuNeDY9YEJJNhMAFvhp6B6Nst0OOQXwI9W7O0vU8/Q3xyOHZwSlN3fJ9MulbwOpgVjykEAuWAfKD
b55UG90UpfOoGxtzhNOFq03OctExVfH93ly1jfMwompK657Ub2b8YNf0kSiRsOwlXcWXhCEQl9HB
HV1QIJJ4VHY2oSsiuNzGrYcNks5snwyVsHq0MZA24g2CR2AknKHNAS7oqE4mji1ehu0T9NkyIzLI
Y+e32vivssZNmjLmfJ8H2CrDpUUgAK6BrBf25gAWGE0XwXFoO8uu/lI+rMg41z4yf9zLrokgrCg8
kCt/eAk8cxPEuG0P50S51xk+ZViSt+FsYJFeTNKT9eZtgbBATUL10cbpTqurXQZZFwQk2QTJ30If
dhVAdAcTIqEAdaC3JYEtFmmdhsEoZx+HNmwB0yqOOj6k9B768IgTb3rkWBv7N5O4wqh5kBUSZF/T
sCIY+TRRFxexuQs1pEVJ8hwG3Q7y0cEeENnhJl72pAZY5sZCTGZ5sCpyRlURdHdGlLgkFQ66bFFS
aiUbLP2CnfM/ks5rJ3YlC8NPZKmcyvYtnSN0k7mx2OyNUzlnP/18dUYazcw5ggbsCmv96w+6+mLA
2uXlJcAgSfOb5wg6Kdt2+rWiV5xfGmuXt/hgViXDEnLJeNS6leLq7qQ62NCDXZ3MsPzTKyQGgag4
6UvnMHQu4IcN50aeVX321A/nJ8JI/TM0yYHlnfZXM3H3WHo0oaU7bAqFl2F86qC4VewHXcImjK59
NR10yRi6LqJKzzp3VnWJhvpZqY6brADrxJTSTNdPi7jVPYmU5c1hE0GFjoevKHtR5vQjSwgpGDk3
72BLEQRSoexnMqpYZEOrXmv2YAElwMZqFkoE7qEZ5pWAR/QrMreelqbfNI35GhYIAtFsw49HgeTH
ztqol/083iJNKuNgcO2PcpHQ7rzbjFcsbgnMvoBrzm1670laM3E1wJFVI4bDZG9yh5Qx+ekUTyEZ
pzODeMe7DDaLjXVTA5Xby4gjn7nuCRyw2uFFn8k5mGgv/sCRQ3v1+zcI249qQoUaAr7h6sVYjAp9
sYZXlCVX/lwHZlBV1fs2fbW7+KOWMBeZUFm3ycEgP4mODidIA4RrQGgs3eAJSBquE0g03Q7wDLft
UrtfUOiw3ov7/ElvSw21ym74TB1Mq3iyiFptjEsEiD3dVrMMu0yKaw8uYpoCxuEW+zQ7rXa5/IMo
+IG2L6ZxgPyAbi6dBFRwgK8jQpb/H7ayYrEDPmEwQ8NNaRzSqyfOusCFpgWK9XAY4MhF2V3etbzT
j6DN1SBNMQ4k+iSroMksnTZP9XE6nzD4SU5N2J8UvDF9uVF/Cg64qg62VfjXNndjhcyJyamQr4W4
hb57QOjwIuZhR9edFyWzmg8Q8gDQOgu8RwA+hLgXC2u3NhTvSySpYElnrN9H3yHp2F/rLG2n8Tde
6ZxilwEJZMjxEiJVf0iH596HfO3eYVWIVt+t+rrTmyLJsOn4mxECYqP10Gcko6b/d4DpAr8OW0hj
+Mycb0Yg+kGG6VuzdNeCtp4gOLOAfNshFsQzNEQn7Df1DoINlS++HtSWE1tED5kEViV6eWnoHxIV
ZjkG5ENoJvY7xCO4BG8hDYDwyhdKb83EMaOBaI593ASHCoNzMOuIYWdeb3URUC3Qdmi+a+yWlCAz
m+t8FLinMtBNCKGVBXaU5X10kvXcmtpshIbIDepdE2Fc6YM7pa3E58a+6Nq3ZgV7eIw4fDI/XQtC
CqiguizFN0hXa9g7aFbtX8Ob9gt6zDgtN5oQmgOkVu0+CK2DuRjkY1AbhMvddZx97Rnv+irMIDTp
9lyRQdSMp7ABbYsx5GNiXAXrUU0ry4QZrP5QRrLg/8P4za+ll3stZk16hYooelOEA2qFJpceLzyg
xgTXLrt87RpMkFjXOeesi3dBk5DX0J778iebgeP1Ael106pv8ysnPay3GEmiLp7170hU+LmhdtLn
SIOHJs1M2w600AZDQOp+QDDd4AZwlv47fHPMQTowncykQYA5qo/g0iXagDeHhkpwfooCqgEgqM0d
UQsyxRT9gYGB8dvE787bxtDvNx6I7eDnJjb8QzmtSAFEcUYeENzw1nCPkimbgrYUSPqyyPyKbHxt
oL/pbeY1kGimq4H7ZhkRU6lnN/W344trJL/mYjzpe7iYPaTNWqvC4HQm+SLfVfqYsQiLKL46WlNO
qRRVp5lMG8pBkGsaPF1utK+2h04dkETfCAM5eKyIGoKwZqSEKCs1CO4zmT4OVPQN3QYC3B3zL3di
MHmFXR+Q3Rp40DEpwjNFLre/p97Rs7qu6U4oKWGN1e34hh2JNb9b00sU9s+OS2hFlz95XXDCoS58
H7WLCoBDasOv9dkaDXlqQDWv+lKuM3JKSQTFUrKlM2au9wLoXkPg0x5kerofiRP3rN5HiO9KO31o
PG/bSpe8kWnFx2wMK7zlofPgxyTBxLgc8I0RXOgMCnDQBsQIQK50/TMgItdmN9I7jPLOX59yocnq
14JKKBYSI/ydHiyloFymaqhTcY4HoOqxDlIhaJNnrLQqvUKYRzW0UDqHezledf+LUKAkhT17sSBN
d3zI3L139Rlj9BFDtelN+7k14CwBBJuw+bGTOwFjHpz1Fnp1TrwLpnTBfQzfCJFbp2wUzdc0R+NS
TETm6daRKWPIxKAkXE/hiREwxxwqT3c12wVwJinVh8PfXFjBVUtybMbH+uhvRXkn+ZDLzTnobREp
ceJXVODnMVqoEUMDiyumKRka0QPK8O4qLq4Z+w+xMxkpPViF9Wxm0bbPS6wK46tmgvuw0mgO0R3w
/toXfd+bARLWatxOcrgUcbMrTOO1BVceiUGyYvhwN71ihcHoFAnaMJD7zs/Vp4oulcNpOlqMZSE6
3XSVgxRIr2wu892cTUS7v2cVAec635q4jrC6G5PznC0EJcLA9WE9RHPzqt1yRh+yHd8pXIKyIUQh
c4wX9eKCx42uxBU+xdoXwT9grIk7HL1/1DBpaOOZhL/sphr7TIqECLqLbc/+Qx+LdWOBVyPBhmqs
O0MoqEsjtw2W5vrNLxlPcvjSdYllF9rgCFmHlv7oJZzlf9jfabsLlmmL5RMymAgNdwumo+9nfTpr
ln0yKZ34AeeVDQcBlLAkSrYFakhWnh2/QKXtnNmOWhioMTyg/ZXLFKSqfgfxVafuRZkVVfYn/HKN
ajQINSkQ6FLGlU3zmI7fIcxu6LsR9izdH7vFb+1XavkXlJ1C0wAxRckhnGqPx4xgB8Q0SBB68H8X
tLZJ2FzLgURrkMdkYMLh5S8DaIpo4selercMuAcIcnU/5Ar1zL6KTRNNMDUjvYrGPX2eiEK1RxZ7
Plqbugg2dvTRGM+pFjlR1Ks433Vkc/jP3fJupOfUPoskpESgCmS2hOHHutAiocW8mDhFEC5sILT2
S/bzrs+Lv72IMC5ZYJbafvUzKyaKsffR40xI7c629B/qkH3ZFePaCMnI8GDujI1x9WatzsPfCKeq
kUszyZ6ghj61pBA3pcM1bCHEctDkDUxVYs6wGo9QaoPu7vnDJkqwjoDy6zCQq71nxWjTXBD3cUzA
PnwZE4n31QJ78tKCW7b+ExKRNTUEdhf32RSfDtFMIXZWCeeLXlnM7fUX+vB1oK7wv1ji+XSnKsXQ
CBMHj1EON6ScP/VA36ztB+2v6YWHjuTokEBfrqmoZUrKyxmo/nyKU2swGJm+2TOiVkbtGaNeiYUU
78ymGfEb8xbRUIeTXh2AMAFyZzfdTghKUv5QYzk5PYRx4MqcQ2MmI9klHbcWB2jNmy4Z3wK4XEWO
a/c7bFDETilmBYyr0EjIg+yxooeJC6KjOe1NlrL6RfKp2p4UOEzPAPlXirPMq8Uev4OVlpszWFlV
hvsZc2YnnN1WQWqLP24gxiO5U/AVSHeivy2ts12We1G1f2U6HiwITw2TzKD4zUGm6t5dp018iX37
CtrM1m2tNxnHjzMyPbeKvzgiDlCY9HEUp+KaPCUDyWLMG4ZNh9qQDW06hHFRqs/xd216tzgq9zXd
FrxODM8rusk+87lsS3Ig2o//rAuGD1fBaRgIH2gFUdy9RIr3oWtbXcgHzsauL0NrXkfal8L/Z3H6
x6xuJlYbZDby+h9EEkwrM2EKDscBTI+HajUNiroH4APPfqvAbhVcI4QtqMFXGEn1gUFaw/QwFj6T
+vBDFu8LxZeNrFfiZgtjrFYh2L4DgGsOUJmNbVhxoI23FofcpLwzGKXUiL5Fy0zDLuubGxM72+zC
GT+hEwP6PJgOpk8YOmdxQtuaoiroEf0QqtXv8nlnuywgU+ysuX3zy8Eh0JkBRN2wYWgV8XFBI1SW
4z4f4NkkUPGW5S1H4aqVX/oNa7AcPulifOZu+pr58Moh4+vqJYieJES4+neIrvCz8b0gGHYiecVB
BuESARu18OjUXUNM1h3oIhXyfZmh/3vqPlojY3XQMbHXv3nXD085WaV93RBUYp9HvILGYnmZKdWh
rLx747Yd5sfaQFPqY+OH0DRS+6qdP/xFrk2r3krgTdf5F+Mt2b7VxMW75aPer0WJrJMj1MASzprz
gynr7cwF6sF4ZHOOcbhv66d+HoBcvJ2uUbrEOs/YlIXED3sMghqfEhJuRtDxgBbqTHXvcZTxQuST
xnMEgXoKDgPRlUSs7/m/Rku6OwFWPvyNs8kdUhEi2ptfXDIFgcCFwO254iBhToigYMKVUeITMIPp
zKiIs/K9HH5aE8Yraffs9LmOv8b612jHOwRVBokr6PzwVaDG1CSy44vMh85EgnB5Rv0mHnAakOku
pLakE/qrevkTpr8+4njRVdclhiwZEPsSer92h/djGyBFtD3UooCpIv4oClKTJ+8HtNbFQHGIs6uW
D6W80IShzQBSbl0cjv6ABzoBfYfMttQw7aq8wor6sfIMbJy6meYGKI/+Bl0tBlL3JY8YnnoBxRor
tuDS7Rf/ZGfttxuNj8CJO07ifgApkekjTCQOSFzYmLzIc4D3EEUlpQ9EUWr4xiw+Yvcgoc04gXjE
p/WstapG2yBwpFDvO9zcvfSj7OKtH4BpNn/FjDHe4g4cGE7+zdBTDoAAdTlf4jg49lAfkBgKd3pO
Kmgejbduq/mjE+Edo1LijOgKiBSeHmOGIzPzgxB68cJ0vlrUZbLnbVPFH8Li+k9/J9UiuIZPgVjw
o8INL2VinnKmyaI8nxnpH6tB3SMpf1IkK6WJliH0/Hs/l4/zqF0lHuOkCFdx7Tz3rkX1BzFbWc8l
I5Y2pwyvWFotqR+F/KdVeBk3nQcZtsrqdyHprst83sT5ezgXO00GAs+Gj5iReN8cEAghVml+5g7z
L/IWTJRD2E9nbvqinUsqe96VWMxHmK3U6XjX4hXXmsmRhvsGdlqN9FtlfiAni8WgZdNNQYYuYEHj
0V5io8RcFyRBwZXzbLirtF0yD09icNd19D1MPzqOXXkf/GeS8j7n2jVhPspmuFNw0sr4HyasTdPE
BhWLegQ9QJwJE/cZkbgNHxzAlHT5fjMsPpUC2akG6aORXE1De0r9U9WFl8rGGg43NpuxlMCOPMVC
ccjVb82z1E5yPZOkEVoCDWb4x83pr/Cd8rN5I2osOnMyDDOy2jPrUbY4vI6mvy+wiavp7lzq4YYg
FDsqVmYUvRUqP1kO6al0igN59ljCxzOBxqbcZqKlMMv+TGg5GFKQ8GykAtfJKDo7lbFfbDK2TIaZ
iaJZN67lGNCsr+MFfzBtq6SmTec5x2ZovihiIPLEay+xHm1l/TqEVyBT3DYUgvrr/jPHk91B58d7
GQUjjg9dA3+EwCn43GVhMVOEb0SN7fSSE8JCaCUdRnrBHj/7VSspV3kKYwfdqqhuZr9cwnraLjOe
JqRVeEzyaLtb6gQCmFL3Vn7Whfvmzebea+sXTde08uCfjzLXrJ8ER4I5fMVZdx8GAruEvQVYZe9K
Jth4ipKHZSXQWoZDJDHHRZC/VgjW2pkQPHj4DUd4FH7NAlWM4PSE+5EE9akzQ5Iiewi4oRrOq0hM
24hFbSXh0WM/MlyVIOhJVbzqp5Ab3VfvORdsBtruKRME77jdSlUm5Z8rz3IOtqGyPzzXeBjN4gqn
mLk43LbWu3X8xb4VYww1rpJq/qqbyxIzgUzna0HJHQ7wVxy8cSDHV716Crx5L+YJ0c+4ght1jBfj
K7bSg4MhGgz0l4AIg3YIabgbRBAqeNYvaPluME1ZBtis0exSrHKTIQREg0NyoDmcQpG+GHH1FzMI
bF/tm9RsAAHaO/0t/I+GkArLSb/CQT1XdXfupDznJFWmCLJx76KnJkcPf/vys2Euh8fL1evJ0TD9
P1bT/joLYiTffy9hG1NE//RnxehQkC6WTNYuKeV72yN7DBDtNEv9G1rNvWlA4xiTAfclwPANhK/R
kKdkOqmJ03tpmMsL5wG7wZOk8LFrgLKu+UjL6VZ4PvVJtxvqrWfUIL/8dElELhDOdm7x2iuS8yS9
J6c8grCs+wFtXLSkpyzu9xGNwjqVn6XVHIOO9g3mQOcsNtR8XJagAMckc8CljXD00jZDHAi7wCB0
xRhxir9ZkLOGpyaLbsyGQY5T+5T07basvV2TpLuuFU9tXOya0l/b5MSN6uiITnvWGlDm9EoNeANW
7qEkg5himPjIaf+TFtOEMfJonHjEOF2rnrjVeNqa2NFwhv92CUZT6dkKo69F85JiKG6Zh0+4hIgm
6+QKxzQ1uuphbp3DHj0mmqKItFCwdxSXeCsy48i6x8Bh5OYDC41wBoZsF1DF5QmCBHds4e15n3Tq
2JQiIPZEju8aM1sAO97BdGBiiaESrnQ1VpWE16eOvU8gjQ9O985kcR219R/C50I5nVWYE6o6l1hi
K7Ux0ZfsllEH1HWngoFOnzNCnQn/6kz4APjuq1nc7PocGvm9D/AEMhg8zwk5Kq0H21PGOyuuCDnX
vufu7O+UHe06pNfZzIgqaneiggdFwGBUN9fC+khS9VlB+IbZ/pjWLDDn/3vNKeRT4ZR4KPdXXGan
ZdWHXIwTLXc2nWE9QVjPHvES8Ug2TKwnfQABAjzWuNVbvbxZzPFpWrqdaz56eIXau0DtPVRT5p6P
xbv3DeQZEWK7HgJ0Czi3G025STsBaNeAWJvM4I3tgheGlzA3ig/zUNVrhtyglQvTke6habL13InT
hLohiPxfx8t2CqM5YWBB6cOytWe8bMP6sKCGXEUNJV0F2w1yzNXIG8KoLexFVLDyavjziz9ua1zK
c8IIW4E7cNFU735pHRDXDxmpOnJdYL5pRu2N+IkTHvhb0aCxRZFWIAlW8Jbpohl+7GijDGblI11P
kTg7qwGMQzHYLLfJLD8T2GsONJolwyFb7QS2K1oO5Qe3ssYkxHbXSdO+G3O1zV0wCZGuHIfN9l5E
JrW8Ge2KLttGbOCykRvu/Ume3QFpzkjt6u8liy6qgKCJofW419N5rWVgmmylD+gqvhUEF8KGd2lt
LJB5AxBk6uGskbgYYvTdFOqkf3A3v86wtDzWD1I3+F40FABlocsgkD0x4GjZu68B44IcxHyq2yf9
ppgsaX6OzidBy4e4qKB59S3vUEnn5FeQlQO84Fc+tqjIhiAM/0p/QawgDmYA+SbvFtziiU9xo6cs
GlYDwbh8k8u7gnIEaDSx1AxoVfrSGYLmFOfGPSUq0azFFfPJH75qnJ2XeLGJCShuIwiOUFitVBfI
5RvJr1U25jmN639OK/ZuX90a0ybldj7jxp8wWcNjRCvJk7v+90au9tfZhOpguW8hO2dkTemHl/YQ
R5mkJkzzE0tnbs80uBxL3LC6d2eETYdpfbFA6IIjGmZ+sRn++uJx73N/2ca1wp2kv0VZTDpWttH3
UVYfa+NWxDbRWuljLf4pwnl1cWiLg/7Do0Ed3S6+GFxmNjw7OFlg7RF9ia6uBmDekMNtFCRTlZB0
l63+UDUpDiiuxwBIUGB4rnJ1ScvDBKimrdEbIFPXJMcQIp0uT+K51x5G0GLeTKA/gVC0LgsqHNo9
d3BwBZfZOe151wRMnKX55kAAgGNZabYBriY5IMDEseWuigVOIQCL5hTHbvdq0QIEMYbGBNUoJkvL
ciF65lwMDMIbRgEz93dE+eUQSWn2QBp4DdZQ7FHDGPnyE0/NvGkd0s+SYVt0f2o2u5jVz2hjYCnd
H9DCQ0AmXC/e+hJFnjWfZvTAPNx3xOjrqhtOaavuzlh+tSiMI9tcp/W4qx3IwMIWR/1rnrVkW0Po
gm1kle5bW5FxBYkDi8Ftnhj7rKFhRPWZMn0KuS8ksF/ykvtAW4F5zQaP4ZMPB3fYLl3L24y+y+Br
QGEliQUzPJYxhkXORKWa5x9jVT6KkWGGy36b65e2MA45b7DD+1KcvBEvzd44mRNnRYLgp2ImIxsg
J3yphr560mayUNVq89qqgv4XcBWLETJLK2w59IMSJQiHAwhe/1WY4Gmzatcmxsi0wjPRStg8X7QJ
gr6w8ACu2/ma6tLqI7DwJdVlpGQQ+xCW+Sf1ZmzAWa2KXADPGZcOHLTuDHj37Zap7nNvHNMYwXUV
7JaieqpVeYZQnxt4cV61+a0cLLR05q7L3gvP3rEpuLPTujrldnwOYmPV477wIM4mPsuUgudCoSEs
l6+4oYqX/d6Pd41tZ2tdgKRZwpPGMzqtzQc7bw+dm0JXTrQBK+f58pQBHMbgdpblI6jH3rWuGaRQ
V+KIrZaDjJen4k0TPAftgMh+37XDqXfSbc1Dy2kplSf0qY//xRM6lJCGOk4v/d8CyxNdt0WZzq3w
MBQm847kKfzXD1UcHvBxaCp/2xfBGu4FPtngR+QHT8Wn1fUYeag/c9PsRTds1fKtD0X9lWnm/ok7
caMF0TxyGdonVzyGyfg5cVW65CLX5cbA6gzPij0qQP0L2BCIzMrcCqpp6vyf2IabvnPLndN8xt6W
h8V/jwXkfhm8isx7zsfloLz8cYojygGgS41Kq/KnmB7nrnyHPcWdWt3jwDzZkNdzHCZZBw72lmZX
ktWFCBzOxliCT02KrD7tB8ZS4euATXE6wUJpaj0ygeqbdL0fo1crvYt9JtpmRKoIP81Kigsz/9RK
zmZV/msZ446W/M6LxVsJz302EnLQpqC5TknYPpQ8HXPpdDLDoxU3/+yGGA1OqHEhrDAUu8T51jMm
A8lM0ETHVCWwqmLOzeRpLIn2M02EYoYD470E2PIS96/bAKAbAH2zQk7puoz+Q4ylJEFj+Aw79jHr
0BTgQ2WM4VlY+VsZG3uVus8DY2LhzDiKMORLKWtKLMlpGeK6PQZC3EY0hHZobFyH2fZcUVLC3xS5
PHp1CmsbsCKX4TadPmMHG6auftUWC6mLsKxtqi9ZI7M2QwZ/ANUNDhi1T2KGjY2q3UJNwv0Ny+HE
hfAECB2Maqenqzh+6L8eTlTA9xCiXUdfUejNSGrcJ2FrohiDfsYJdalAVOG8Oe4ev3rQCZuoM/PP
MN0ohtMH7SeGbnWdy788/S5cOCi6mwDqQUfbW6jOICrV2S+76zHIc9I3oRXuSYiquahdlQBX8glD
NGDO2J5H5PF2bFJPtf3Bc4gCJ809Mn+rfrgyZVgVRvzs5N5lMY1NlgW/SUE0ufdY8+cvYXIoQ//F
MY3z0oL3NXCNkvZmBhCi+WPMvPhJvF6bpBjkx0CsYAKc4DTTp/l7ZNU6Trz6CDIXq0ZsPTqHFz/E
7/pf5mV3CYffYjYwCuG7iwqvaiODEuLh9IeGlqqL+vsWK+9TFQ7syRlsQ7VxRU1Kx+LL9pAQ5zGY
0KjD3IYdanxPkqjnLPj2+2XvD+RXmWN6iJHNcNVnHsCN+JMIJY59HPyOo0qpg4czG++39ErcNUNt
LjQ5VG9z+d36HMBL9oQ/8N9ILqdeLY+L41UrtTQHJ8VDNG+wB5Tyu5TmuLKqBke83xj7EejUSteH
SFByvs9nKOCMOKo3+VcgzL0dR+c+7k9wXvJ5XxrDs43qZL4ON5K5sjS9OZEH1A1EMZ5H60ek1oa3
jwekT59bv7vzm5wxgZ3qdM1qfg9xJ5fjd3FucXmLhi98KP/T8+CCxGMjIvUVFUnCBsLqRVIE1mn4
anJ+zy2zWWiGU/MWECrTlP9FZsa3CA1bVVJVZP9KJT71l/FrGkmAA05O6d4+hT4YG0NktfEdNOpd
tAtpcLuEmKsBDieIy04fQxiE7uLW2zhmsS5qF62p2vGSjzbi4YKxUCaw4/QJHOwAJbkscNHBUHuJ
+Sjo1J5FeiGtlzsq7EHbTYZvdhKKr8KER+EV12GkiyEBfEkccm8dBGqfqRcc7eQ1EzcHsc26IVhS
i/ZFB7Jv4jgcPYVLzQSQ/I8KNDlgMErURUGDXmD4gnC8XGzG7sTEdCDrPF3EnMIy0DNUyNbbewCP
yRhwK4LdTWHEcFb7l7Y0JnGLzfH4FeFXjCtrJND3Gz+W8g8O1lC2samqjl4d025m3wjdaqrvknGk
97ePMMRv1QMWy613DGHhkvSrjfvJHeh+A485A6LS6OqScA0ljhRgaPrRKWlewLCZPWaMvRAfsePa
MoI/VewmTFhmhvkkL5GkMjQHr2WUihBFQbL2Y1KSbloYMMcXqmPKyvfKoUenL3fHU+B43zAkAmYv
RNn0y3Ax4wp7KJK6p+d5ESSdnWb+AU7z9EyBu8YWl3NwGoE9hoMR0F0Y4a4YEPshDp0Uzs0hMiUw
hDTHmxJ7lCYODmbBPiaEmV5+ZFYWUkv5Z3g9wtMi6l80bTR6sMP9eJuo+GAxoAzJNFgnpffScgyC
vfZFvh9Eq4OtvJI1HlM0AMNEbo5col3pDTQmoA7jBktr7Fla553+XE7PTo12FYsM7iv4KidTYYDF
tQRTN0S8yNvaNvat0IYXCCj8iIwDTo4Zy3sJydhnesY5X8btym7/uDjGGZRR83Eq7wqbo+ofaii6
L5oZCU2w6vb+ONzc3tjJDMEQHZZLNx8Jgi9oCF7B7GC+49ZQVx+FJCk+q8j06Z4XJkqFfEGzh7lw
jHwuOprmRzk+KSu7jMOC4yLpGct0Zr6kEJ1UTvsa+dGZzhl9RLXp7f7THuVbGs37eBroJE9+wtso
gn3tLif4mmWpk7JwTB04RQjDZc631XEus/e4ME9hXIqjdWbL7yQDKpjcd6Nl1Eka0APuRtywuJTX
TXSKWCZ9CEpg4/BcyRuGt6uyNwUu6v4jMzUgT+88F8kHyTBjPH5bhdoqG6hALdu6O00V5XDWXYaQ
poyP0lIlZVCdBDclgVmkDW86l9vef5nDCpbfZxmjNGgrPuAjzv+k+XMKY4TGbRXHDXF0cN+6bN/Y
5YuQULppB6EbQwaY/sETiyhM4aW28Cd6p0ffj9oovkq4h9AV3OY0skO006rxhqDRRUTP0dLhGCrj
h+DXbF8TpuqWYYGSdo80iJAP1b61wo0txaaGGpO39ooDPWUGUxMhn7RY15O44UjSbbJNTN6NP8GJ
KV7S2xyYG21iK/Wg/m/sUpvhEXipvOeJJd0SXoF16yoV8DfwsaCZ0LQAU/Qb4SX3JHLwVYGEzz+D
tCvPvWsy339k9+AJg0lOw3I5a/swAAbMmjpKPGOXcnRrteHoXJ2ElbPWBTtXnj+5mKvR8C1nYfob
wfjIt2BHuKRpjDg2RNh/G/5fHzSgiuUroifIAtO5j3pmyfT2wtuziArjmjI8Kr0NWvU2FV9p9SPN
7mojtqvii1voLLAegIscjey5m37aGA53GHsUhK+TKtdjk5zb5qPR/1phyMYSq3qEl7mJxRgJE/u8
SsFE7P7EzvkXsg9roLpxcs7WiC3b0p7dOoKEhWt4TIrK5OOqYl3sMdkY7ONphK6BnwuO1gJOXVZ/
uO6Tz4+NsT2bML3zub/1CRUwv4jDCELjl7oO2IEvjCZIGfZzRK8P1nvf7Dpih3RgZFejjwwudvBe
MQnuqxyphsDDddy57udQzFvbwplM/qssfMBT2L/lLRk7cz0mQLJYaiYsBo903JxBc/rY2WIfjVvp
PqKUXhtHn1NnqN8ao9uaHmnm6d01PwR7XA2P3ejvxED9xyjNZVKADPziSBPHdcgLCrpat86CS24P
Z+TEZpF8SpatW5D755nP+eAdjEHbJ9Z3RRpzF/iHYZh8DvTwZo4B3sXDMaq4uCG02S1OD8HnnNR/
vEQcsNjjDkeKtXx6hOHwXJLx1DCRhkyrQQskCJz8hcwu2IQedV3LXkRWMG3MKN0a7bLv2H02ozLG
WneUuICMFBT5CEJnvhH2sIqm9y6o/nE1egv3ASK7FIvzX2tyDrYVnL2eq67v8FLIHlHAvbkEhxma
vT1/DBiViuEV11GrwQ0sfy1c7znreJ9TS31vmzCxE45/CEOdVhYK8sOr/FJX8iSQ6vxXhBMmb48H
oS41gknwuzdzbD8nwrtgRm259FdmR4dm8XtnmFY7jD9WoFiHKWcZR9WnbnYmMpwT/NaCErHmOH7r
bVdW5cXnNQ/NGyPEY8eOHOfrzHdVynsm1ARRgQ6eS52bBv0aHMv1D3Q8ePw67Xv6dpr3eUC4PtR/
sPmvrmDnCdL7+BFfWKu49SQVi1I+kaX2wrDCsI2jENNXTvYRnF9GIx+zcxhNCF/jicE/lHByB3Ha
ATFmgo0fxcz7hxo1UT4WhOUWe5yaXCaUqNq1nLIlAzKODgRVdPDFy+NYYTryUMsjmD7sqy3ik6vN
DBX2i80+Q1YoIxQlRyNgdQB1tx0j20HPJuUtdbn8x+HRKHBcpKBJtQc+0/mHkcsvyE6Wd5zmoxcd
Rxt1AER+78+IhERzEn322hyMu8KAu5ZOmxEpQ/iOyd2DTfZWwRPskdFYQjyOSMiwLNU2Oq3vMEtU
58kNadcb/9aiNU/ug18d0uhq2YQEBVeT8SrTCnWwwJqK/HOyoTK1xptM+1uLD1g9L6fIxdmoyMK1
6u2dEs4pYK1bFkk/uqlipDiE8V448tuTRHlnafYMBoQfbjVy0HGrycbB7bonrWCbL9DQYQmmJS+z
IYgIdyJdnTAcJT9Em70lEFJcni5LBX/Omhkr1wle5Lq4W6deRSBPegLXpWqpj4qU5hApIh+D+C55
s/zP2bYrbL/gG2kHAcoqr1dwyWUFWAX/qisRx40DQku8fSrz2a/6Xcwb1m7q+thOA8OATFvgjK92
QEhD/BJQOj4EfABSTTGCKJGfnDbBR1jXTyB9/D3HCI2kS1mMmSdodbj3sStKC28/EuPdYfaKXhCs
NL3X8ZNBEmW4nFi+KQSgmVwBeG1an+LQ+THBfPR1NWIFOxRFPeVuGlsXzhddVMd9eKBd8XQY4eQg
KQDbH7DrWP7p7qSLEjxJCfSTaxc4IYjPioN2loq4ypDxj/2nUgReOCABoOO8niEwqLICYhgE5LjH
KjEupYctJrFhBRUCx2pGtm4ByY4BZZL/cfxd7SPN0Kq+4Q3mHzezYQqmfsgYS1RhVXMI5IJrpByP
9RTtE45B1VCBeyi+R99b2Zz6/Ip6Z0iqgjKRcKP/c2rqjO80tbZTav/YI+NH5gURzyNRDrLYHKvq
r8yBkVDjER3jKZo42yxrtlL+0e/N4sxKWvjlaFh3oqN1rfkJ8XKrUQlpep7Ktsh+9EIx4XCabvxc
zto/HMxCRjABN53hfGFRvjANrU9ZWj77y90dv82kXLczvv/l3VIQoucWM9qjxhfQ8j78j6PzWGpc
icLwE6lKqRW2OGdjTNyoCINyVis9/XzN7t6pYTBY7j7nj12bXmP+TS6fkx6hzSgS3n2e26C7UwDA
P5GxFYD9LxKmZgRWZFmQghh/6ED64STXoe+QxNGuPabyOT100cD6s+/jFysi55g/NDRvZwK0qPtU
DViojHQJIwjcU/As0z9Lp4FN0uVUHxyX9kP7rUeInKOZg6rCrKQP35G6HgVrBK+01/9pLKhlfNFS
cntK7+LzngFkEcEPv+79G8OfKcBRISqyyOtNF7aLRLsRnoCsxcLV8coZ2/A8e06+4welaGBF8MnS
YVKLkH7lfXEVkb0L/OQtUX0vJH738zsgZI+JwipVUS6CUn24z3bD5t9/iq7a6Rh0e7bl8b0f85VJ
eWZpY+hvcYxZSCF/wtghPwEqk+MorGgR08+ECe1y3gaDFCGOzVgRVwRy1JmPK6+9KvORg8W8rYmE
N7sjGcCVV4Mucsbk6K8UUgV/xodV+Ps8Jl9P9LcRfk0Xv35mb8vYuvKxves+MqOYOuw+fHLMEH08
8QwmI4+6CDlFFl17xnp5kqN+70KMlP5BvUfZ9D0lp0xLNxpiLinNk6dHN6WWU/lNej0tR736lmFK
dAuLJ0oVTydeDoi4SZ98r96KIaU5GvJEn6NjrOuIZQFOZ/uYdd7Vj/ZpSpG1Oe8wTzDbF+mhIsZC
8DbCWRzjZeaH+PrQRjICWFzmi3SIXoPQozU4xsQqj45nn2SnHXFrrqeqxSRLSk+PoDASbDM1TqN5
1Rkuhx8Cub7HsimfNM56VqotphfcjgsSO9aqNKdD0pnQdIWiyQ7+0i12eVY/9vZrjVVlnmNe98lj
Q3Ih97L0X9SihCNAUzkdu1NE1j4JdpQn8sB/EahDE1JRbbgOJoMqM+Y2GpUHJS5lftecicZIuOWQ
aWg5+1upr5xxidBSE4seYm1TaZxEAteYiyVgbDBsxcgtxEPWhGsxfxgF3XjowIAIvS09lkfBrcEC
CNXQrgprL4mbRIJTDg+//pzeHNaaSYNT7E6D02w8RMl25e5EiGn/4Fafc8ETP81rEr5xrvKHqC2/
UbEZycKdlxZzZbgPHeAurv/4121ddWGfK/mRY8xOsrOGzZmWB5RDTypSwLfTUzwTfp/riEWxmNjT
ofeRctnRyY8g3yK6bLArNrjC0TZAOX5EvG++S5iQQ1n0aKBkgqCu27eU55/k7psffvShdfDkxEHf
7gP+alr+RoTdmAXKM4hR/CYhg2xqIOMCx6PFtsK0NE5iaQbMX9qTLAk9AdNPTHPHe83VdaG3heUS
OKjywDp2A6IOFSLhccMjjLUZFNlyQorV4TigT214oPyjpOPM0Z4dfd6lBZsFCy837UEnmsuEmurj
EoGlv/XMYUdY5dLs2I/7YwtbCeVLbCjilmS6zRWKwdD/FBx2la5tcOXj0OQCzpJfYjysgkPVIUMv
QRaufjm64e4czaCAzl7pzabUEIVK7veS9vJEroeE1th8Pzfo9GNlrMWgA/e4WBj4iyPPvjQ4CkYc
asWccd6wp6Oo6I3mNOH1D2Vz6QUPYkxBWbFnk0R0DgjOPGnbx9F3VxoA39zfjJUdJIw4UHSFvdGQ
OKnqXDBbIj9TbnOsIGzOeUaqL1YYfza590mFb/yVm4T3ITC2vkuLct5f1AfNhiCXNfO9ArIO9mtK
f3XazJfJ8547F3YhI8AdqMeic5Fxf0H0AbIXPHeSxKTbRCGPDWLms7iZ1lZyOdXejwUikGPHGUZz
Ncz12kORmvP86NIErYCNe+6n/pBlBdK1ZD0rljzvj1S5Ar21ZPLq9c6PHnN3pEuLzYyfgjUK9PXq
Ic91wQDnBEe/HEM6DNjBjOjmj8m7zD7iCPtNjnsMhzz0qRfyoAFKCFzEw+SQNnhOwxCRcSHvzCPB
Q4IyopHxOspec9elZJSE7zIJcHgXqv04RazjgkckmB9Ie8xEsS3qOl2ZyOeMOgRHxUUqx3UQUD2s
NN7aqgz6pSvehOeuyHlb5tTXFHa4S22XqhlYz/G39imY1YvDMKWSiFyNnQNfekpqDnGXekFHCZue
IYJzVpeLRhCowLGgXYfqauqnUN+m0Unv8NI/5F8gzoHP1rc05YZ1xxoXwAA6/lI0m2xrtHAt+QKn
XXfGkzuxarCW9ytmCVUakDCBBg3GhFvYvdl824I3la9GmMnFt5/kzarvcJ8Jxhhy537cT564jsNt
fjYN/tf8SM3uwNF40Hd2np4CNkiL+diieEMFy0umvKJ1Vk5NbQ+JCGBNxiYejokZUAB8NGpnZWeH
tgnWSKtLAxkFJ3DwGPvEcrkq1BABHRACMJsGbdlnhwKrnDHeA/RumNkJFkLzm77IjPolbLNobJu1
ji9YRP9Ijhd8onrk5QEaGtIs9em9jv4JeXarVaPR1olb9SH4ZxGjxy9tIjM2PiNeAmXS0EkMq+Ri
lMZT1vgHnc1+0ig88ftPoE7M3sTzcCbpJfTFqB1M64CymC0loZqIWHZbIAr1cf8TVeWQKnnVautm
jvpvzZo1XDQAANHENwbfzDLWPcujV7Mz1pQEGD3aKrebt1pNrFP8Edv2xUjsld/ax5QTCBHUR9RK
WkhsNBP7qKLjjdpp9R9ZtRfQRMEVuwXHbb/MSLJWuEiMl9YO9pyxu9GjvyDrTH/Rlcnaq6gfs7NF
btv73voisvU5D+d+2XvIiGRFrP2onQXDopkYvz1GNA7BTOHxJAdXN8hrvtSK/8HwPGgxPZakYzvI
nCL3SmOUw8mQ0JS2R3TeBOkxRDoeKXlTmC5cGh8wN2D6KfBTakd8bdSDJ/j6cfMonTUv27ajp1Bk
VMWRkaYZNtaaxLiM6edIFEyClEjPOto3mMZsDOkIEUNyl3w6Cdp/UT68hGgKdJvokDxSpXcJEASt
rHho3XshLEJSY9Kb3MfGw5guy22RA6Ki3K5mDYZOvg1E+gSQHQjJ/vlpe6h4nvLxHBbpFiXMaxgH
a7MvdzXpxxSe3jGNk2nrVHR/t2/o0QpeX97xuSnp+ybShv9l2iVJVe4Qr1NySwU6COuiM2hSQgdI
Jr4EUCG133/SEYBO3UtG5bCP+KYhFqRDsL6YNf+KSv02Ox36pCcLHMDUEUzEiAXROYDOVjMsvnVv
5/I9RTzjlRs+SFq/ya1NI36yMP9WecN0mMxEjkRR+4p2J63i91IO1xL6IE5ivI7BtSP9Fh0y0qsQ
mouUahSo3GWT4I85m9tsuLtddffmcp1H1D2wbyRDue2HX9c/OFLfAFpsPWTWo7c2V6l4c+K1CH8n
ND74H2DbKIClxrRNyn0QV9tUWcAwh0i3/JhisuJz4zzRf9SE9bbDgtGSYtDOMzQE+3bLx0qwwWD2
IwJhfrclhSH1uMvinORISQEJ0hmbhz9E2FQdOxEcQbAcPyHROJhOXaf/kSduQjsa6T3O9BuUwV0H
5h2D4F5w8Xr6rQx52XiQqKQyiJeGCKbcBuK6/qimRxMR8zAdWNdWthcv4yRZjs0IyoBwPBbDTgnX
w9kGYmTALBEj+gx9GCEOaUqYKOhCqb+DMwRjgIQuQK+YYCAY7PowIrXNUvdYOsm2KIxVDW3AiPsY
1eX6kiBvE+4J1Svm81VOc1jdE0jXxxt3mp7TRtsWHb+gCFCAD8yPhqip7bxdoMPQxNZLjxodl+Bv
rVRzlDcaPvH8Af48CuLT/LupiGZ1BCI2o71Gbkr0GGaiwcKm+EjSk5X/0PwLB/YmRXYi1Iq8Mzj8
lNGD68/XHSgV4p1I7vWypwwoBKnE0ieGoSHeOOuCpXBR40Y9POZAWWH/bCAQkwVjtKMpirImTGQi
vmrt58nFnIJNFhcmjKxrL+xBA0j9FOwHXU8rV5ziIJmSryAK7h6lLtUU4n1BIVNGiAaMRxQOnAed
5ezwZiz9KYJbjQOEZxjmGFd64xc+mgmDmzpG/UEeruAJigAFkObgU818YsdU3TasGTl+qqEQVH7f
gOLFN9VarRkuvkGXfCBEK1n44jWPIZcUBnpiqgi0quFt50Tsddt9mxqBZHLm+sUZI6ZFEiCyrHU0
CMpu511TpIyUVG+FTrpKgYabpk80Syw55A3ybQ8497Y+o1CDdEqOxprUZlRkzdENgmviWCyaCOpD
G8wGrwl7MLMtGEFCfYRsOSUQsJtRfmjzbvPn7sMXanOJjLaxjsv8SXD7mHlwNsBH8RTWuUtlCj+p
baR3RG5/sWXBYG1k8GLEtIIBr4PFchBPA68CdzvDBzETZXR1BjDwUiMDErV6VafUUksidTjykQrt
dHGPx+3AMq5Pj0TQHb1eXJGGrAqJvzmnU7c5E9n/GWY8cHayi2UF0zxdqNrdOCzZfYoDB0UY7+UE
oxGS9xTVgvCOVwmS4hPqQBy8my1cLXshfWUB9QokoV5dwiHEXO93PCic7GlyyCabYF/4Z1ilrM/W
TlJsLV5KrNFBMRmnjE+S2bYHX2qPtvbqzwkBZBBq6XMcsraY8yXx+dwgoSoznm2KvYOVyZRINOuR
zPL3fMRfaXRvBZl+NCYXrkbaBd5YolYVSowjiyNunwzxRgTY9JWLlUTYSsOk3xsP9cCmEdoUJ07f
Q/1p0XxGjiFtItZaqJF0N+UwzjuEvw1aRdtea3y9Va8qclZq0jAG532c/03C3uch8Ws334bPCAln
cQnpjoedhk1butYWf2BeWeiMhkeM1svG/2gD48XF6VRE6ba1iNr/rv3upWCr7wu4C6H9menrsVB9
GHB/rOfkQaiUWAeqLdrbtiAeISaSiNwJz3Q23Ar/SmgxqT058J3qPnGRvbgc9oIsqMkL1sFQHR2K
efWcRm/1NvMrLD+sHmZ9sp6DNj1LD9DVHvhm9nTpUlB4++rVDRfmdx3Z19T8IVkQIywjfLGBvXD2
I97GsY4O2cwhypZvdYiKFNyesttAEoRV+05C42ZCFOm6aCC9fA8ZgeSnML8wQhIaauQIkDFq5yMz
tFLhElqItG3FL9eHyqko0o27H9pMNV4YKRJtvNeaJ8AdMt9U+stAenLzPIPHa857XYsHxt2vWsGB
Vr/uJj5jbPm1Tail7dcUApb3EBCv67FUutnjrMs1gDjGdQvRlM8jamcVQfndqyWHbTk450DZlRyz
vaHybdAU+trVDTX0QMHwPhszgF9A4PHMC8+0F83NnoOB+W6O9nXpXQcteFY/RQPmpOeIde5Oue6Y
glrh/FKBiDUvs3aVeDFgF1X0Od/imxe7UrlBkkrTfvqNhfU+ERRtNZRfw7xWMQY3nMRN6B1zzdn5
ol5rMUgYdiwThE60rzYzadTJC4ShDCijq86kfE8QiciEwV3/6dWZ7JQq3GfDu4USSgDgCNgl5aN1
bXRQnoP3lQM7ffHTZJvDLirgy0CML9heXR3JHu8ht1tibkngBUUb5E59G0R8CRzM4D1GtNv9IeE1
KtytU0G+8FE/6Wyfr7WkhNam5uBdmNSHUzpgU6Au/K3D9qQVxI+QuuUX7q3ykqdmaLETzou5iHYS
HdBG64at2n3GKPpFnAa8oy9Zrk9RQ08fVUR2FV4to7hkOvAZYxPvAviEM+zmEljFIrazhgrRHH8z
xegvGxgjlhtUOAYksgzmPztxGXeLMeCJCazpBRfiyiEEQR3rMce8W01PbW/sRyBxKiGXYUWJZzrs
1bP7hxDCmgdAUoZOLVmHG95fC9mvfP2LfKsIXTTJ87Pvn9Rd6TD5AAX3hgM54tF74yP3fWx9VCGu
7tywnK01aVCUmY50WUbvAZhW3t5dy0SOh/9VsgBMXa4sNcwv33Wmuinx+841v0NzBDvDOhqD0ugp
eXJuw0qYpW9StwAouscpxikbox5D0x/KkeYMdtaTGXz2ureX2fQU++YnMs5/HiW9OnCegoP8lOLK
uvyZfPTyMxVatKiR9LzxPfqaWu0VTOypN1psg2yHjg8PqHOGzugbbcu+dXO+q9PiMST0f2DwjKX5
NLnIWGuuuIvFnG6w8YE6G727KJHiuMixyqA+qvyR0uAUpkqO4UoRdkpo3vBcG+yJAX/FQMDWI5WM
DcSn6H04ojjjYuy35B0ScCxTdEoou1RKjMMDT+NfSXTCuRozkhaRTuhrp/HOVtmfZ3YSRYUTub/z
YgC4GjZ/1rDGISqyNKQP2hWMaKkJ6jdwLFjijnxQZMahN3WuZtU35ysOgyqyGIUr7BkKB/pkXHfr
m5gZRXlzxnZXTtWppct4tPlbPqKLynkWlnuqMB61p0DjLz/7jnGdjGxntP8CyNi8Tj4t0mqxoffT
K0JN4rvQiLWlt1bREbmRbtOaWl1IGuOtjsM7n37qp5S2n7GqpMLGpeuddrh5JJy8eUlnWgwieWRb
L0Njm8BZNdG6OFpNSQYgNnk93ulxTUnxq5ehIYe39x9m9v0EZFuk5b1IP8P2ua2Cc4l5CvkzGrLc
2RqEaJsEC7VTdtFHXAXO0h3zkzeLW4FowZ1IYcJ9g2R9MVjk9HUwFLnxiGppZQFxQbJZZBj0MFN/
yxAa1Ia4HkU+WRrCYBLLBRJs1nQ6UevmGwh36fXewaFCMCQ8WRpsYnBqSvGnuHPbGFC9NMuAxveR
VDE4hLDjZZiQpPybQ20sFaoWjckOhcvSskmJ7IEc8P5bIlh52g16oIE1IQHPc/x72LwWs9jM3JAO
6bd1J1nOnK1PU1Ir6xdkxmsn4AJDcQwloJDaQXvxTFT8HeJQDZEsfoXoIlHre9zTCR/o2BA79UBl
Lkty521SFyHbbzQUpLRIBKyo/Lj9LbTtYfiMF22reAVN6QOe8hjyKiVLTXWZazFOSEhCj7tBTec1
ffaS+3Bo3xvnL21xR5I0ETSn3Hv0u8sINVvmAa3xzSbBZpSQRix3xOY/RKl+FUyxxUTypBl9REy1
cyqVpvcBhkdM6ETypQ81UoK8pSxfgTMgQIMJ2eqkwQcvzWSuEArAV8bixSczRVKtrekP/EFjv5Ws
NwMAuxIj2KN8/s1rOizNFDcQTQ8PaMN+fW5f4MB0G+j5pvQYLWLkFlrm78bSuCl0t2SyJXWWQzaD
iY3PAhbu7wcwFk1YnpQGIOED0VbJEtnzEho45/ohH5tO+J2DMYWlM9IARdDiISsAV1YfFTf7NPQJ
pUN+1nVW3A47nTLlx3sisJQAEMXW0u8vRK/zi+yaF5WsoqSAJQceiixceLC2pEgBaCjdMntcRLeY
c/qL78kkdYrm3vYIlK1/JcOTV+onJ+xOTdseA1CA2Qr2cTVvrPilZ4UhP2JdTsTcTrcuY6m3J+Qg
2jbp3zs9+Z1QAwzbOi5Wuo6qpajcxYwyVWIODNloayMCwZp9ZMwzn/XxCO6suycjm+6eV3yoSmqU
vbs2JHkGbsIyP4RHmVUODjtkaCO2SbQH+l+UCZ/fzN9P5nwPQCKMJAeFw5XLz2q0yFaDN+IOly7n
a+8GqLu4ZOmJcaNF7+R7ldunGH9iyHdzQqAaKuCQ8dQEmWqSX21oTrHb7XuOOlIcDTZ05f9K6/BQ
ZGcn0Bax/82DsiQRcj0whIA3LkiUIFqfaRTaMAuTh3a6IAxRW0sA3jrVRKwi+7Hd0zh+Dk61UVeG
Zzwp2QifBs5Dj27WfhjWnnp2JQoodzWad/XqoyBaazXEnbkNJ1oDu/x1ZCFTHz+lIRqoWORuC9i+
Mw2/K+LXacrAKuvkQRtLlPYhigtLfpRMfzYEGRSbklZrLFm2tpxIarAJMqhPzthsuzZYkonJfYF7
cD0Z2PxgaMbWOdcjPg2OMdeST1wchCfZl1DP7za0SNXLy5NItbtSjokEbwDJ0Ui5QlZgz+xI0GES
5OJdK+djbLrsbgMyweBFMIWkdcVtYyy7JPjnazduL30oNjCHEadu639ramBk52yDi885WCXawacw
e0WAOn4Pc01IwgIGe1Z/niwzDH0lV6QkGcttv+Nua48cqji11YWcqpBzgFBH048VH+k42Zelgf5U
X/NhMgDdo9jdtt4PF8CDEvII5PE4fxiZfQw6CJ4S+93unfU4dgcV+tEc1G/VK7UfnLmbOkEKHpM7
GBfgp0CwHUG9GqqWB8K6dl6gErC2uvxJIn/bk7gpuvanMwAyciM+US6/SQ3/KXbofYFpIIMmJ4sa
O3Svj9/4Qa94Ru/qv8cJC/Js4rVh/HWQ+YJVY2q2UXC2df/VEcMSNuNbYVBcQImazs8yA3XzsnmB
z2GBZAIa521yPto5Jwgn/iqzdCfz/OSPoMCYlPcRQiyVm6nX5kzyHZG7CCPwrkSskYD0cb0ro/rk
kYcWMqjbmMNiliI7c75cdXVbeJrxHlLnKPt5OZuY83OyL3FLVQZul1a+Ci06mTidUjyuDbFmDU80
Cs+jSv9jZowAYbcqtX9+p0+Jwjk18ib6Vh1qMo1edKDxoUcuRbip0/+y2D85sfOdltOCbsGNKKa7
6dMW/k9wGrQqZmjUKOb043MlsnOoFuhmfIStoRhzfO01BEKWd83y9twYggZzqCnieh7rAKxi7o4O
Dl6za65RLw6m2ff0ljsLsk2TslviUoKkpdyi0J6oMyEQfugYGoNlQkblQx/1+PMsJZilqiSvroVe
I2ahTrQYzkRaSvtUIG+iY2phYvTrZLnoECXUkpQ0bFwqSDj3OUeGL6Bzhzq8zhUXCiJWc2utRoTk
lSkeu9H6kj8xeRshEF7OZSxjHyJL0zdsISfXzw5VNS8ifaJ6B8MG2Wd12+zS1Lxn8b2j7ySqF0pH
MI2mjcmDQI/U7Dc2a5yJ0m3CtZJMGvk99Sbu46OOFAT96PeYdYsqjO5BMpBXhMuGzAAO6k+t/mxa
HxUjhvIgfkQBTYLuv1Q/++begTKbXPBQgdS4bSHticMpdHtZki8w19pXTMeLcNKVv9B06xS1+TKr
5VEOj1F6r71/ZVhBKXfLwmfnod28ETrhtcVKItJGgCHcd5/4JnxD7gncSSPhE6RqrL/19pHRQbMF
WcjaWl0wsDUb0mg4FwCNY+cwcMZr9qcniIsEu8int2Eod51R3zTjFBjUnFbNRvcRrRxMgjtt7Cza
HP2YobscIEOIQ9wq/avZ03FDBlUCZFPqkJreNhBECfG7H9ERId5SClkSv9bYdGK44MC31FKyNti3
J5LCEouiAC+Pz2H4F7uKDGo+uOyGSnmTO89W3FO9QFpUjWglIj045PPdp/rS1s1Dj0TJIYMQ7Qzy
+LKOXqcMMwS6KW4yUYpPpSgbau8hb4JzlF7cpN4Y6lBmTca+VlbVlnGb2C/76BMiJntAGggRddGR
iNXwdLDxLSNmyjK3PwSxwQ9JzorlM56R+aFr46EOhyNJ3uTvPSJkxN4AIcdMK6W9NWu0Wz5IAPOB
gY4pAbfL6XpLOiJcGHwKPBfj3D8HHwoyR2cZaT5zh4Xo3lqI5jUryAwLEYnLxwSxhEFW5EwBlhHe
emX+KPbA1hMOJfB3ynAWfcXDHRZYOQSBhOnWZzMvsvI+I0uYJmdXpUcfYUyLYtHVv7yfesqOLSmU
JlxXFU9L9fInItW88pY2GdgfEmkqE3Jk1IIYVUqgduiYQsIqU7c4uMVEMghX8t+sAAs2kMktbrFU
1kxC+y5jRvg1xwGMo0n4Pnkl1wyNnz2KE9/egc+IWEdka+0KmSODYdx1UuOSw09OHygPWaF51rvx
fY4J+GvIslcIrMNJzdJNjVu0kSZaNgIEzEB/ZOFMCAXGhL1XeGOrOduM6UhtNG5FGvRIkQQ+/zak
x0SgRkAZ0ds1YPP07PGwtaHBGDI/jaRsnVrb/Z17vlkR6uuS5cRlwG+9eJfi2dcGhOZIMSaj/JzR
w46mdlRAG7Y4pNFot4wPrW0vHYFovCYUFyrKA4pYj/bq49kXPx5YaR4XaJ6qPeM/NnW2a9IFJvI6
vb3gwdCrbJUh2Sh87YDOmCwUGipJ/Qf36+Bo4WAVJqHkWN5I2yPoYEieVCOvOuH5MUScFjK19YuE
uPX+8TkclTbN2qtbpcMvCCmOwg63QjH065TT0ePkVgYOG0q4Heu1OjMaHmTVAlAj6lK3Ge+t3i0z
5BEZI44B1R664RuJZ/sOk1lAZHNM1Ejn0BcwTEfpc7BWMJx8euP5mYfZ0eyNYlUm4vsQq668MkOk
ybnU+7TA2svK2xrZRzjrf79VvyKxEB7GgLTxYRM18o/j6cktBQ/gsGPqiatsHcXpakaYYopfyOCD
WhQUmqN2os4icZnDswrl49SfiJTaItdaOx7GM+SgFBQ6PC7Ir4W2GuwMnlsowYai2jxZbXqQA8ch
IiUo1v0MbpXw2Hn7Tg34JQlG0FAuOpzSlNsOydg8j4tqlGSq6QuVyBKU/YJGtQvQW1Ro9zxhFNPX
knlYZoxHhVSlbXhHHK/ZRHX+NHfkKQhi5ZPq6OfH0Xgyaj4xNlM5wvxBz16U9YfdDcB/iQR+MTY/
BbE8kZlfOpIGR/8c5QL9xItXY/oF8wkIKyBeq405fKvnmqo/3Wi3keYtR1Ls+O+vBiBRBlQmM/fl
nEQ1DVZpejBSckt0A/V8cqhmjLnOfrZJw6Q5wWmpwyW71lyT5OTr5krVvBpcEVPLbM0l8qdbZxsA
+llUgkGH78ZM7STfeu6z5uCwF7cRWJ8snl1RAXxhS1ERbZ3GkzCmztOAmMmKs29D/Er2vKTWnjRu
PTPBejCeGkdgh6cUCcYhbOSim14Vq6UA1MxtVgrFd2eiCdgpxgwMB0qEZPmXtATLzJiq+IXowDQj
XivThmCB7ywLsaos62F03o0o2qg7Piv1L1/NMoC4Pjxlbn5kjnxWF2iO9BaV46rKp+vkggnWD2Hq
sVKqkBZsjKlTbKfqPCfs8IpDUZx91USHmn7vtumfbGwtimfopnTjoOGMJ74P/I6LWYlxu0+IFkDm
3mPZUmyBVeoIgAVZCkTMj4TIGv0ln/1PPVxb4VX9mJWMdnUZnygddKLsoCiYbERnA8hRcPyrkUY4
BEwql/m+UVrLYNgYiXZqzXaLjPLB8BoEV/ZJpdGp0OOgAdZlVcrxjQ/Ro5aJZyvMjl75O4joXMUI
FggoVy82o3eL81q91qag4Ib5vEpQSbTE6PmPlrCeMzKH3Mh+ceGr3QpZv9rz0e0Y8z+Kfv+YsQyH
+Ni7j+rcVThc2ORvKiV4wpvjKCwXwiBBtaKUEGjzbCj35tByVClZhXonFKLN54JyWySL0ZIxxmzN
jdt3yyhgZe9GxAO2ee6Qg1UhcRkIEHT9ymGqIeixicREfVcae7WZZQUDHGnCk9YdmCUXWBJCz9nj
DFM7nhhzDogXbWye3I164IlIfrBTeQrgnzzuyKaoX3roFCbCrntW59DIzNu61Fnh5oAwjsiqoEt4
VfM2ZDBTGi8/5H4Y+KIJQzSL0FKnUE0UX9LG60d+NBm6KMWz8KviSJvNc5RhXXAJAAYxqvUAboAg
sXDt+9VnY9YI7+tzZn6octo4Qs6vl+sRHiZCsYKvyMNSqNDcHNxGBQH4vNVRUL3VwtgoKbI682wg
XJ2HtwGOiwqbmw8ojtRFqHBZyG1f9LCQ7V7OBA03OB/TV4JcX5W7ySiIJisITEr/qUlY3VWCaX7i
TSWc5lJUDf84Wwt/o/pWV6ASp0OM6JW+YQWvYm7+b6l9Wq62inKLDBF19hiXutfWHQYXVOQHzxSv
HoUsQXfwPW9R5tqXTPFecYIgBT6VXCVJEzOPvg7deJjHDAYW7AgkYs75sMKvB7yMtP9hjskSIsmi
ZS/g2QFKFO3dYlHj5dfzn2NirxCcosm2gQ2CcJMOpdEe77Xj/2jAgkn2hGcoC/g1xzyj/gCU9654
9oQBKeQwFCaGaem/AdzsChf9HxL+GaWgtBm5kH1VXnxSQ49ri+Wly8dDmFgrlZsreqQoHsWafNuw
JY2MnSBu3onOgUTv9haVRkS0KmJK1ydKib/cdtPZrzJ4TS1jj1XF13yu8uw5LaYH3bbOHXXmlM6g
wpkpxhqPw4h3hRUSMQUJANNGoD4ao+7kqyT16KeGY0mwktmcOjlOiwvctqLRSZfEUfJcpDCPmXnW
eZ3mtBox05ddzymkrQcnPKqqPzkNlzAAZgbI75C+S7nSVaQU5SpVxMkBPtrE+dqaQRySz7kqduhq
40QDpLFPeNZP6NUflOmoaCVIvveL4Xaco6WqGZuAtKU1PValt/ICbwc/uLcw4LHZSfiIOs33OCpW
tUU5BZpQ31N6MwSYwbKYMhBg98wni2f6M6zpGbkXgY6wbLhBWgfYc5zJeYGZIcVVo/0MsMstgGfN
tdq/Sj7qVEkA8CpGSrCe90w+PWzUzKdXTTw+UV45kxAjGVW86SqNcIrC1wQshjb6dqTWc7pX86b6
SnKKTiURKeyEiLLyew09PfPZM3INuv0lxVtHDaQEi54ItkZ8ILnAIwfxR7RN2Rgz861CxDO0+cbA
R4EfYKVUD0nj/YQHW5QrogwWFfEOJDXiFiAxDcxC6e0jnqI4yp9MFbVmwWcbvDndGL2j+Xgz6uam
ZnDZm4csitYOi526CWHgWMJ5PKkAa+/FfKhnG4EWMBpfXyA6vegkxvGpV0IwpVBQb5aLREHcQhSh
ajYLOaCLvFpHtDD6ho1e31jbyMLVLz51LI6Qvw12jJE3TfaeX6DDwF3H0KJ5dozcH7Lq1oHoyG5D
gOxpi4HRK8/pi2LDrvo9KokW60WXsPeM9o4zl7TleVspfCyetuqFqQ9mFmJUD12a8FQKHQPkvLE9
j/ljxuWSCNQwCclk3Pp/LfZkmCN9yYl+Vj8USITfF2vE/+kMq5RQNy3tf/lobQ19fhnr8ZzX09YA
XlTTjgk7qDhlK/3sfpR6IIeX1BMIeIK4ljNzP8X3+xKUV5bcdSNZbL06UMCFBwereL3XHKp4Tjnz
rmKKyf7aKmWiMRV75hnZIKfoqNTNImsfCc4k9pQJeVeNg1S9L2omsxmx1MVPH5T6bg95WRDqQ3lF
aG6UpVnCOs9T+c2V2PGSdfbnERKu5EHVloFrndRJDlidSjK80V0YOpdRvyc6aQUd2BvxYZxC3Mpf
7siQkdvbJr4U7EipduNeVrElOfopSIvUx2sQHntIDzFnF7sGlxDKvPgboxQJxpe/c7oWN7i/tVk6
lJE/A3auugwvU7w1Xbj5GVM8Qn3lT+PwBUUi5AZi2P6Uo4sKlwJaxbhmRwWSxy1KGUomtHC4pmv2
LxhahD4Fg04QeZ8uZhH0ewF2N3RoIyp5xVYpxHniX88Y3HyiOadnG10xNQxN2pHDu4i7gijuDggw
XKhXozB0KeSzD8JsmtPRxyXaeErAj+2Uq4kqTTwQFsOzoilyTVuLCTKc+ybH1AhD8p+kM2tSVNmi
8C8yQgQUX0EEUVGk0NIXQqssBhWZB3/9+bJPxL2nu6scIMnc49prPel44+mL+WWMThn0Vitq34tU
Qv3tJqa0Z+qpl5ECErQ5Mo9e/KwEtIb3HM9oOQgEUMvwI09IHn8/0Zfg8qwnkMUBFo6k3g6z+1N9
s33mRkif7CXSLrhQ4MmhkBTRLuXhxURL5ewPCR8gw7QtoGaelaqpEnvEZP5iGFskm3PQ3iItFeOr
w0haliX1kmmy7wd0Gj6h9a9DPWV7pvJ5Ap/0B4v0jNXvhIBOKb04RwKB6ZdlqvoxqCK/g6IaGD2U
qLsINiPpzWwMO3SOwxTdZ0RqjLj5UcZgvydTohpYwmBDqgsePhtYDDHJAHvg5DU6wM4ig3tDDyaq
UQA9sDhHiQEujS5Sl00PhQokAU306PmwZuOWxovdMD7YSoon6rpzKpL/hrQ7W0YmQBRbBaxCJg5K
oMUsnsru+QZe8PLYqUyE4gFXIirq35Qzxfj+u304IvCKPzNGbdDWbu7jtyNTOxSZdQSKMmTCVxQr
wWcs0UG2ojqqiZEWIy3+h/8sq/Zbpgsrmo1it/dT2ijEI6LURsCivm7M26ExEK9gmTLkx3jVgYBu
yunyHRXuOEUDq4jdNBL9DNhgmLvPY6Jr+auMvmMCjaQM/RbBuQL41Ce71NSWAcgpoS9B5vBh09dI
jPSfbi1QgsL0z8Y1osO3f0CWyIdYcsFEFxDVRv/3DDAy6aC5ZQlmtmRSRKIjFXKvE7SeCRuS33aW
/wH9WTQ9+XWcG9omH32L1KHvEJSC4iWetE79+kBsdGvDAeRW9YcYIzEZ2sj4RflNlQvknzDv1FJe
nDGRw4e0f9HR28rYCE0jgKY+po57B+Gu7by2IRwUpSch8CCShnbQ7Ep9mC+KrozQmsKSA967vYhy
RuSHIMaGZnDqiujj1d2lz0abx/aMmFGrv14AmwekWhLGLwYoedhPVcdgYFl6RUq1GdvQKD8wg5A+
JnemM/4NvKLESptKV8chuKZrVrmMyAmEKdlcMnNVDRgqzXTp+gRX9wxHh/dsgvFXVgg7dLxPHlJT
xADTWcqIXjDWIlfcyAd2o5epUn8V57cCyC2ghf0TIpUhgySzAmoJveyo+SN4KAGGokyQQaGkcErl
EQwHRjcDr4e7ELNKmTSx5libd/lHi89sagAzFJLetNXoeMApiGI4zCDUnq8ira4xVSGpV0b3CVzM
UtPW77HZTCAsVpR/gYaIgQSoWhTpYnQHS7AYAiQlkjQxwycKniFrL6NhJY2+yD9pXCXrtNH+RXvi
7aKDSHFhQB8Z3msIEAipSGSH6mcyh5MbjG2cDhSOXmaeM81a0xCl/gvI3n3Q2QjjjwW03w6r3oup
Sj+otIpAbRLD/jwu48TQqPq8FJCcjFwxwz6ffKxYw49m7+z47Jq9SEJFzARzupo29niaHodM2xew
P8zkT1A9rFDMFzC7/JnJ3wKBp3wCMlbh6zRtVTwvrOiyaRkzIppRnqk1O0060jP4iaLo3NS3FEin
QHyKQfp/G5SaAXgSuNSXr1QshieWSSIuhkyH/lRWLUXk9+AJTWnu1hEjG1RKRDH5LWlOCOhhEvan
f8D2rGEs5s3ZgtK2bLavBmFaPNpH09BCHKN4ldLam67fxHbiGeGcP1nnQ45/e7fVVcryVfygNCxc
7pisW+bvnw9SQjC/0/9WwZBqcWTMoI4STr1WzgWN7WiiQCn+3qC4uJ+9nKICEZgCVpCBKAy4ljJ5
uxmkTzTaxyPEAId/qRfDXgPKYO2YNtqiPDQtLiKFGQdrBaT2w6K0YK9E9VG4nXiWMCxU+Ck4UZmc
pMXXv1AnGdUJM0g5TA0zPpigU3TF7JLMFnK7LgExJ+TG0YBcPSaT36GV9zM189P4bY9m4Xf77ox+
IqqFZzjIN93z4+VzxonGL9nTygd5KdMRaAB0cDrquJP4nTvwIyyfIM6QXXMGOVsPqbYbnrFZTv15
wsiBQKcijoiWNp2DRLUEUUgWc9txuMjzeyd94KVjToxAUtyYQDNnT+aTv8F7bEROPSvvLcLXElWh
evgRhy6aKjTwNTcs3l5dFW4yycxpk2/6jJyoOYwnonbfsmUfkCW/HCRHCFEjBtlFNQTqln8Q5KQ9
QmG7EJKzST7ZiSqfYH1BdpzqSdYxvq94EWYdK/aifDehnTEkMG29AWE9wDAissfUxuYJ4myqZNZH
SyE6HgHOXcl5bpG36iEEXfMJh/E9oiPZAdBAXpfod1SDgE7B4NBOaZireDCSR34NZUuamwKKI0TM
59VWw5JolJ0ymj4z0tEq136EDRZw1oLmGvVfBtUkqLLgZsnINOeNk2Uf5JviZT6CugDJAAXmGUgR
6vpjSa/vJ+BF8W05In2ji1gNZVwshjfzlZN69aTWQTvOzBDAGe0rAKvZPIaoqrSgmjqVmBwRDU5Z
WW1+UR4Te9Cof86KgwC9dC+UbqXSzWFVzgkhqe1Ej9yq5pIl4AFFSUEoRucVYfnJY/Gk1CV+JNgf
qvBDxMl8CHWC4rHLBV8MJbtZT45fxS8PYEyd8SzGMEeU8vswnx8HFCMzHEQiYvt8akohphkpdqum
+F0U0993qtoqBCIPZXR9MwoGRwtz29iskolzMeuuhs5bCu2BKjJzwF8Ci4LJ/w3TYqWAL+3hBa5j
0OwYCPQsVohyLHsoqjJguJMeFC0jKh0OVTuluWpG+UwUUTVTKSpIENXMKbX3Um53Pa3gpurWTKhR
S1zmBV2goX89jO7VA4SBq4lydZ/YMmMS5ISiz9bSKO6wojB9m4CKYJYE9DOCTx/cjDPDtkUjBpKb
jieGWmAWoTU92gjwQkIDLZsmq66tAT7T4euzfTOCxzD9iChkJTJmqERE43VSPB1BUSSGQjQgLTIO
Rp0K30mimJSMhAyx47/CmtGXpEMJKIblGiKcAZwB4QlMNVCiPF2BfSqyEQSnyj57/LzUHHBM6zxG
k11SgDREiu4wkSm9A2tK6U9owMliuJZoO2k871yks5rG+ZZ/Gf92XuEHdpIW9eUm2r/m498yjtBJ
Y/oJkYSvWa2V+pPB+5AJqcMzpKVK+aFOI6edwxQiehQvYLnqmBHGJy0VsBHGiH8SCkFIkyT0PBuU
3itNJv2Tpfu0/FddR6imWn5Qxnx27ETYuJpM5sxzEhAjMz/a08kiGJDidkuHdPh0taHKyars52aD
N3ri0qrhLyMVjfv5CwrRajnJa6PpJJ5D+6VExAHRNIC4x0o7VJsongCEISJUzjIuUYaLRAxQEQu9
qOOmD+rR6sx5l7D6cegJdheEDMuBKaUXDCXseE2jjyuVFGQoBL8bPGb7mJF1ZU70meNOJvDX5it6
6lKkXqKq+o6YoId0YxtLMyqU1NS5rw2zIgOn5aM0/vvxgNmSffeggvlgQROzLSA7UiY7kW9OxJRe
t5pkyFCOYGmhgS5AJKJhPeXwxQOENOAJGONnVAtJS4khuDIoqrc/CATHkCvgDBHaeQttyyQ14zxc
wqSGmKeC4ci6B50NprUm9KvHr6+5RJNEnVeHxzsO0sGT4wfo93L1As9BctdTf5pQLNchIYDNQQbT
OhYaP+2qShpPGkERz/CpuE6IGP4i0pJ53C8kMQVQUoOhM1+lzZ7ZKUjzgFO3Gb0ryr1qs+7frS2K
qp82OuTjAjj2E/R6a1Mes/qiZgprsOJmhwNYSPTlZnTxKJ7F9Mny90hP2dUToDMzJVk1SUeNGQUI
qNdUvrFRu+0jnKy7auoNTDlmam6/6vWHWncJgxLkqLDiz4BuSuvwPbH7Dln0+I6cB1t/1hyTngZi
r6SLEjV1vWAdGM+tUur28xV2DI2BF41rokgl3VWMPBSf9lRS7hP5Gb2iIVbt7OFGDHi3+WRLO8SM
o8Eqi/ASDfN1lkWeJld+y6R8jETzKAfF0IXnMqmtD3WqKn3eXk8G+EF/Ji1Zdf9BbOU98UTDu4+e
l+IhbQr6qyoFlqivt6km/4Yyrd36cWyfJH7wEgCTg6er9avPxBPJYCWhOdxPY3sqUdtJB5vRVGFL
R6mysJXx60/C1Qqn0LFOAK28Mkc5t+3wTYAhkOPTxjeRx8dvLO+z/NLSwntEqt2Q0bdTaoqgokKS
wCmYkccygZmAAmA5awFFgCJOZ3NBAiZ9NA+okRpTTMdEzPIxX8OfiAbOgEV0L+CuwKWNqWSodYFA
58AM3ofZjww+3VIZWy+mxAs4V3rkKj7hSlVjNlC8yvHN4YxpfFYQAGau5XZffPwX19ZUtOAZBfpA
EjN9z/8lxkQRe7haNvTTBym5fLKP3+bLOkhAS5TyZBM1420tU6lkInkkTV36f5L+Ji2dYQNn/ddM
8fv04U00D30FX+WMT9p9H7+PWXJPqTCPVBheu792sMAur2dNtZlFYB6sWkMvc9n0xxk1gcKBUF2a
M53lhpozhVwO7HThzL8+xYIuOZ8YZd4DVAjwLPJHxWIaG+uqTpfKsJlEG9abCi2z/kpObg8CaNW8
neJxftI20d13q2dX8CTx+kGX34gWnVdfYG2h2Qx++VcSwkJoruzUfIPeLROqetdAI2iCGGqvCE0M
KKfiNFB0ZxIUtY3SJJQqjvLXXFm8GN3fUv9sABKrrtxya0zKH7BfsMDRLEaLdq4utJABHSP6fj8M
1MU7WrRA1qgk7ic3CNVIg0mSCk4vQJV8wb2hq/gKKRAYNXI0AIYma63YVbTq/pAKYUgJ7kU0pyAb
+VwgyZRVl3DVyR77h3SQo90jpQZE19Kaw6FODRfcD3OGdPynFjX2slkItt3u3/IzuhZC1kylK3cE
jAGvkxEqfJ5orkEv9bD6wUNllbFdQRDJdoWrVRr9PTkD0hTNXFQaPxtF3dHnSxNHKWsz6f4YfQa/
IgP6pOLP3XRTKEdWGchsYiTIJE8DthNYiS3A1eBjGemjTn4TOQXtL8wnCyy61sylcV16skPLHNKz
8Vd8yekRdAYjaxL6tz8q2vZTKB+A9iDIoGfBFNZFkFnr1+/7TMJBYjShFIzXI7zNF9K9OUE9wFua
mKKjUV66GulxXXQQrfAWzXUQAUqmsxsAAZCMoQYfJku+c56jo0ujnbdAswgLPH4q+cGh5DQcSeiO
JYoDFsHcKnO6k/QLdhIn2TYLaDrYRRlDU5fsjiAAoXpDZRFqB8QZcyeB+exAeSJJloNsxzQ0MESg
XfTRSMQpyAd5gtYKdoG1TCF+B/ixPbyAtj8MFLKJ4t5mky/QWkSNTpDORHp16+/h6X3m9iCipIbM
ikM/xh1p9C3NOR0R6I4RUAgXoQtqpEYxBiIL0jdOHICsh0HXHlLCyEfCzssDgqIlJL9etoWoZ5ns
ym1oKuvGXrixnRnPQDnx3mo3RnR+pdiVnXnEFKs33RMfYdzL+ESVP5J1hmUe54pV/0M4ZJU71UY2
nwHaQEHvsoYF4IvgH1hDn9xG+zQIjY+Ze0/vbXf2vDOG24wnY09gQ7+FgHO54AUPLnkYEMRxATLH
ZA+ylp/xGs4NGTe6CgyKRojSI7iNGqUklgCE0wnC9f5OrtNuxd3yDHm+IFPIcqAwogQDi44NofJO
O7x8pkO3qpO56T28Mf5pzBcQnCsn1jo88FjKO+cBvrz2AI9Qe+cGsVDM71Fh/oIGg02OAMGpcl5+
dtBuXFp4+uyf3uwv9mDaXrFzixu0I8ptcuKJs/75vUSeSoc9VNqnHjs1uw9rVic8tVsEQQ/hjZPB
VqclwNf53W58Y5NPuWeu2m92dQCc0G6t9266ZgJ+HZrv5WOXOQzTmSS9ZrEU/2d9VnwCuf49344W
PDVeoKwfy/kKGvJVv/yVzGbNcOaSMugKwUuTxqzTWyVbgBETYuD5nqMMGvQkSFN2481EVzZjGy5z
Z76ITRJNB1KwHYBNk8KDiYaYQ7nXxuQvoTXc91Z6aNbjRe5kl/GSYJUjW9jo8ZilFbsZHDOpOViD
DaUSf47W6r6+U/s8vBaUYBfFirLfsrXa7ZsNCdZg36yeLq+3OC+XbDs5KT/FuliS263A+ixiTzaH
U3gIjamZW/1W2TDXYZdbxc4sxY4PpRXtkl29VdYcXkTRSQADuFLIrEDZ7fEptrZ7OpQYvG6dmdGO
EPJQ7DLjV12UW26FXYMN2c321Y6v2s8Yyt+2W+zZPg+YGPe6k3LCf8CUwZBQkHvzVM+ssV0H49tn
m18YBlwr66fHW/ThNDk9/PwS+bR9OEnNnp02P07XGDjGUpkyubXXys+t0EgtXKAtmxX32PJxzyC3
WG8bHUIjPiDRuqMh6rCel+5UrQersBFftqBNWDab3M2diHeFOyq5juIxLHJ+bt/r+WayzgLNHe1f
/oitwGkR2zO/x15f6PkWz9CCjtc57elKOjc7Tld3Knbc//M+PVGYF1uVzXiH84B/vTWKxUaN9Qa0
dpdMMlgMCr0oZ7pGoc6OdoCXuc3JenIaTtMTjIRr+K53vfXcDisQuKvHMsYyo7QxZssVjI5wapWT
uip5yoDxTPbFurmhuh6M1wyy7Mo7i/zvfIoGzB0dz2XNo4BVki9nwzDoGXBt0lZbty7tbkNbjqyP
M2frlNt4I/nZZvC0G+7URBvuMMKao3HmFLgnlZrBpfOZ9hkb7fbpjW0Ugtjs4nHk1vuUnBggc5kE
Yk4E98d/sS2ijXQc6+oZY4vLPBJwjE+UdLDUIEBSOHiphlLTvUatEQfl5XOXz28fNsMjxgDDF57Q
llX195d0rwPQbZMDuNR1LSS4dHiMCPqxKUZ+SZ1ih9DxWcVprqeH+Rkz9YBFRjwQQKlISaFvWNRU
E+jjgPHA1kGfq8tnqNOOxQkVneB9wCYSimAlayagid31Zo+qkxq8/N7SDu1WszFYedDQt0u3L1/a
EZooqcH+QzDvIv21l9aj/fq6MXP8MngoDrt3cmq9+v7AZwFqhAgvX9yJgvDJsLxfhpV6xIx24KwQ
tePQxbqk6OmFchC2O3V6YhU0xcmX14Xf3tkFlPv55/PDUUmhQhVUaxU4awtxLux6/v064M6iE/Ej
Br9YNjv5zA6GQg5kv3rNr+zKvsefzY8MJ4P/hCL7MP1iA0v3zBtAtgl3KZ9763NntB6N+hSgDrw0
7gTwvkurEQK6MT/l0O9GPL5vJpeOD6B7qeFRO+caWHlOxJl+9fQmqViT2AlP05/ZkXP/3sl4JYzu
cBrPF3wrbHmqohNksIRYcaJFPBcbFHAYzoOdgVZS50MizXaSg/ww+M8rbCm4DEB7OFmWgvD69PKL
3+ErWUjn2fnx/RK7vL9GPyRpnrR979Jth6htr8NMxaeWdxQsOQlEASR09VZjJIB73s1/+SXOEkQs
vSBiEDhKIJ31WLLKZ24J32qM0gWLzvfzaRPC6guGrQ6KX7YZOnQsV+NLWx4n6f9oU90wgAF7L7yx
11Dc5sXlhW/QUBbz6oC9y3N6+/xm5sBX3iyejuYSyDrMt0L7P3PGG9QbzVInuz/P3RnOBDic025J
vslQdscnDuK1HNYYuHVtaQaDFQu0kU11RcyyioP5nrUc3xgQg1Z8xc6I9/kmM1MOdrGbQJjPL19Y
2fKe/LBNWOT0Ut+VG9aOOG9qpxiVt0+YMfxbaF5CKIrIoaPZ3araRd9P7DtDap7w3izBi+nu7hR7
lOzshz+sRPFW2CGc8Xrw8y3i3MSfl4owKjbjbX7ny2H5pqBK6VnsDLw7j5XnQCjxqPXMm5zSdc3Q
rqEdCGvyS3so7/3DzC+8vPOJWBQsik3MIjYIIcydyPRd8/zbQLvld7ZYfiGoSZbvZY7lmKzjC9Z2
W7t48zv1II3V40XqPSIWOWN02q1MoGoom2JE2CWKLT5mvPJ5Ztw+Cw8+lK/FRBGfjgw5kK6jPbNw
q9PT1rDoJZ+LdXs6sff8UhfyKvuN/MHPDDgHCQeeHhO+Jwq3hA1xyZHSXEglzv0lvkQ/nBAFhjEG
ODNiPyKyyufIsz2m36+ddhvf6iC7s87qmRvGs8Dqw/NoD9Nb5U9P3a31xA5ziGruCsFD48dOeX/a
2Z1gB3PA+fzc2Ymg7E/j0+fYunwACUGzxzjkF4IuEIuH/MCEG4eXf6ETrpOBtXwZTIAca17PPRMe
t5r5nG/QcUHRVttJTmLNvfLwgamU2BLj0PK1HQtInAifL7eTXetttEMIiYcaZO7oPN6kpEnbzx0B
o7uynfkFlMl66rWH2sVM3CEIg6HPGDEtxywmLe8jV8JmaW6QShEN9wzZA90TB5U8hIiz2nHIxfPh
ZcDMfZj5SHAw2AyZ6lDozCwITMo/Rs5c5TS+MMQVgDZ+GrDUbMdfyU45TW1G6KlkNl/yHnavTe3i
ET7HYvN0a7HDpWD01a2635R2TKIXJ3IwrpETxtqKM0x+x6O65T0JmhGivDQXq6fecSbw1vYX9beE
yqlggFiX/yAjVb9aJDroi93Ja4BQPu/kbOMv/lajkUtDk9yUZMtk44+/OCQksuNaZODqeWzzKB4c
oym2r9+m67cf+UytXKA4PQ2b4ZSDlcVibzNPvsQ2E+ZBR1inLLsNJcId5T/yGfpci9EZSJ8JGZmZ
+PPzew2/87K3lGW0qzfdOjYz62kw+mzjC5YUkbzX5rWEavTeEaV99o1fBpzX3GPMsPVaB9N8K41k
MV1GfMJ7RwJxf+3UM+gTq7mJLJRSAr62DYjXCRRZ1PJ7BL0rWQTs0rfPNT/UXrIbbrBCBzhu7AIh
A4+lDsjkqhP8ZgQVP2RvfTC9sfoceyyBfG9+8dc8es4DNmSgfwaLRaEPhOgNoHd4AD1aSKi/rFSS
ZxXshch4xBbFwZA604bm7F/wPohhwMQHwaIY6EWskz4nCwAovtUfP3hByj//Go7C3DAAQYmHT9FO
hc/Wu0h3lYXWTmz5XmRjIfQWYNiEu2IriOpDoXND/ZGdQjBBFNPflU3ucXOP736Lo7TZc707nD53
Ppzbj77LC7lGe8H6cO/QGpFyRd9gJ4DnfkHjH/BNkOtw37/Efp1YccQdLvyUu378jL8wuagpIBAS
822AZj3MK9kufCMMwaFxL1RHaZ1TnaPfTwUGRW+SRpgIkYclNS+Zi9JpXfITTePzsaYz3GaPUoMI
BlS6bJKuffODFOFAxvAXIbylpRFSZIHGAigIi7RD8+ajmXOgEbkN9EWGa6xaQWn4Yoo9p+5i8hw+
F66JviuTw3TfHm645nl94dmQRtQxDuIriBunOmqklJOSb/6VfxjoIPWrIUPQCcGFN7KGr/5aHzVb
uT183oovKfzXV7dW7CcZQefjhnaAGrfycXpLeBo7iPE4T+GJoUr5nPI6OUB49MSi8mC0U7L7XDjm
LCR2BuIapoCqX94gHsPj54P5SNeoYaykO8qbG9X7XLFvt/Lw3mV3bc3UDRHgkyS4shs+u1g/bSKS
NcWViOLO43tMKD/RMf6zLYof62ZXsd9doC3ECAQwd5Ky80gEVPJ9hDt+E9hhB0/FsnXB1RKgYtNJ
Hhx2GJaIObQpXQRsIq7/kBxnv/n9eQlv0hZOmNYFW0GIys68UUUStvKkHZ6EKVjeoHXbO9gvZ/xV
XgqfY6EBxIXMbvHwyytp7q13yws/W+NY8VLUqPZUz/h2KeDQVTfl1H3hfoLYmx5m1+n6KfYmOZ2N
GYMtXe+JlPAjg19fxpvXmbG15x0gIVkVMTbnF6dL3v65t5eqFdcopCF/5/CEBSRVfCMnvX8CgNG7
X2zFnbgFMLEwvdL2wSLPzuJIEyoU5rCafGu7j9lbxJ9u89XZaVC6jAQE2jKmMvBegFHbz78QaPeI
BLbxfb7X1uWWkJssn0vl28abeN19IY6yhyFzKZ3lPQdiObZTJ/KFcauXsx3B7l8WkFNxroL8Lvux
zTyEi0cC9hzrs00LjznB1L8SzeOHDY82JXZBeE5GAH7mR+HFNv2FxeQQhDcSA6qgmB5aOfhd9Zic
AQVcP+SD73O3a13YVIKa/Hp6qshg8wNf1bvi18VObEGG821iCL+mYjX64hPN6ZawjCSjJuhLVk9u
GKXYC8MiQbvFhrz+nl+Ijo6Y1qEQDYHWNT99CN9esNV9fy5cwA/1NJ/0lGV7LWo4x/TQRU/DLqgr
MqkmwiIS4sKXfocTm3iMrxEZ/fjWBu8dsYinHViKlg1NtYMalU+Ov2PBiKyFUWObcbD4C8+VB8zf
qXCR0InSATnXmujF57FQ3g6aVbfudvwV/8iB026F/wnYUHwY+0esYWtNbuWFL8X68jtiNF6NudZO
bFAO9XdJuHDJL3wXD1mcSvKHwiemwpH0dxaTPYffyIQpooxxaW6Y4cxLGn7E7sKtEmDymG7sOszx
//cObSu+jfPGakQdjCfi7GE8cHLSlusbncUGR3/Ebw98FZgzsq1/joDJZtCOIUN5dxoQeBnwiWq7
YxNjRD+YH0weZxdv8W8/gXObbLqvAsePf/ghMJW2wpR3NsNaMFvtYTw/PlBDddhjsrrgTqLSJOF7
5YvXSBgFpOpOOJ7XD+WVs3wXUxRsOa6R9Yl+MJ1r2jGYTczjNbxVv+GaS4Vr/jLceDeekJwaadLK
x8nwibi+2TH6YTnbizg1DYzstFeMGexsD7imlrhoHvDAy87cS+8S8+JUoL7Bo7SuuD6G/1yutqHG
pYhnQBGAR6LxuMXZhkLqwmGRaDsTabJ7oBGgNv1bejgM5TSs2M4X4DUeJVA8Mz6Lv/T5kqfGh34C
iVgjc+ghsQ/IG9h/fxQi2BcA6+b3iKEtPC95P4V8ylIXNZDucoANh94H8ylkoPjpQxzIMFyIEkav
axqUJIS5/WV84ydc1DhfkNWVD4t6dt+v2A5yA6yFMT1MNiE5fhmxT3b8gYQSb0qJu4JxWoSLnHEy
fhUWtxuhrgbrN9jQaiHz5QSxYBW4j9Kkaaj96wvRmkJ8SQjZpctHvOcRh5DN0O+Ym3lv889BZlJ7
CTtGN1ow68CD5VK4ek4tu5HdP7sTHEE/QlxD6A9QDDQGC5osoDDuXksmBLvWqChX/Lzx24Qg+Ot/
DzbiA8EHQpEdgegyJiRVtSHnS4IFIt4pj47NicmDnDDlOYiDBJkXkQeY5SEWPlO9J/8cJi+h/aLQ
WXjTKwdrYZJFsH0JRxQuhcVEbIuV40xx2RgEjCi+X1RcCcM+C+y8y+VTHOEpA8bDif9ze0xfg74n
jZZ6mLh4gDB/i+XG6vLM+GhSJkowYguRLCq6zzIAaJ0dZ+zMD9VtdE8WKpVPkCNGhkuGx2bBXehX
J9hYV9O1Nq5rWBt/4zumdbYNz7FM2zQc07VNxzF8kaqHJC3Bxwg6PXA25p8T687Ztc5jPbgGhpPq
QXB1+KPUHfNqOLZpuq57dQ3H9T3TCBzT1x3f5V32xjE2sX5ynE43r/7JKPXrxtddGg+6/2e5jnf1
XdczNn+257iO7/wRgPq2Yfr2n2Eavhnrnu1oum8YvJT70Q1TXMzVDriwP9c2bO/qmY5NWX8RLZAe
0yk9Gq7Z6AFUgrrJZ5z9AO44/fzLNtB5s8dV81/VCLxBtx3HM/lOw7gaKwApuv3ndzo/eCz8THf4
H9uAH0/0K/iuhccG1P21M4h/eq5vO/af0yzEW3zX9NdcPN/kOMlSXKX7ZzvRwg/+HMc3A891A9//
81PdD3A2umv8+YFzFYtrsdDOb+AEpRGA99UDFpokdeHzAhaRyzNdB91ld8yt/yGLoT8NfxCv4RZj
/Y/f2o5psEgLh/8YG8czAv1qH1nTgKV37MeSa3YNW1yh44Z6bvz+vvTfv5TfkfVQXsINe2xUhVSM
yq+o8XT+ayfdxxgaCwNbetjH/9sh5KeInvbst57BL3bmArs7peZNtDMB+fItQZEleG6mcY9tRnrJ
VOQdoiBq9a1NaIhD0ydBuQiKaQJjKfyTY47ajC5hXH3nbxVkG06qAs9eHmElsgHx6J/3BUGkkDEc
9b2A0z98HntWkS+RanKCLfJBZTSBoQiuFireo/ni9ans6vU2s/ln/REeHvPQFN0ykd7WGLDbIRwg
fY+YdgGFA+HFUgzOFTk0feXvwFj8mPED4NlN1WzFiP5cYQ730ywbNdnGXWUDOk3zr1HeAcF+mSQe
WcgwD7qB03BuzDJ/GLiHpHPmDHTIbcn8VmyMBhXdx5b5AyuREaWsrXyeG63sQWnt5uuPlXKQH3az
4RTr/oASN7hxCD1wLkztVZB8tdCPcVVLngVmSsXAalBkTcwaNz6JQFH3tf+K6RhOnUJCjjozh+Zr
Dp6wD/f3n/v5bOEhDfd8dYOz67iB4Z7ciX4ONAMmd35DxkMAi/YoA6BoNxqf2RpBX1rm4YShgOXs
Ra3bJARkUKHSZ1dyZnjyacWJik1CCszOyhYg+yo0J/fPwwAwX++v8PYR/V3BbiORza+675LBog+C
qsr3WJQqZn8Vg96oak/054EyA83GkiFRJpCmJrdNGKcWIlXKjSkD+zroD25uyuOSYAY08CTzfkHM
QsLWifYqg4jwGyjMcCYgJk2wLcpLpIrpYODNxhXgTaAmxoiKF2nXFx16l/wLAtPr/PjatCZRqNPt
ig1CUE59fC1pT9CsSPbKcowa3HCqyJKpRkJIEEKPIpI5DcYz7g6xBVv9Y1Dvqdd/yRlcNFNqiYXA
t0WBe/iZoZcO5hcOhxeMdDQQFsVchyAJERFdOUvuCBUkV+bg/E6+yr+Rx5RVA2kPk3AgRijYcD41
HeeBA6fUwPpw/fiGp4jFuAPCgKdH6hu2en3sndlAnsxA4eG9l47FnktWWiC5zNOisfAGnQqblmLw
PvB7TFnEjM3xiRAlg+6kLHxULUCoh8gptq8A5aAr4H+LavmG6NWM9rNDQx65j3f9SXZqYqfjx5qZ
k30T4LFX8NHs48P4Byk6iOCxGwTmn+BpMyJqrFAlcR5gO3UZ0iEMrF1fSYmqhbqF+EPaJjvePdJV
j7bnZkxNOD52q8xFzcyp3fFXfQi/2TwZo5oszKX2pCMZJz6vN5PFeO30AS2koNr3JADFkqR5CVxh
+TGHBVIOZhkMq2qffMlOdki+lAUB2HJYleZ7kW9lE+ZK5lFTV1lCe2cBu7Do/lJhAkm4hNRzdQWG
a0wXwWsVVKu5I5vdikxxPTooKwZ9v/ODZpeXkUMn8yc/UBG5QlOpnJPVdBEukyDexTvwxEZC62W0
GjbK15weFB0hhM6/+2N+UDYPRK6/k033He0LWBp1iORC2E9pPPYWQnKb/FDsKWZ/MQy3y67DBkTN
XiYffH2FzFwzwiRiUeB/LmSF3ClZTMIHCFTjb3ejQET7qDySACByUTuvB71RQssL+r1bNHd3IxM+
cLiEart1ZubIuNZ6YhVBsppZIvOKl8y9HJKfaM8cnglzuzOxW1dZD6vpkkCID5lQUgdza0WrkZPx
m9ClPPD+ioN+m1t0gI1io5DRRufY5uuD6KJtRNlA28McxmNQ1qlF6W07cqE1PgNecFSzWQL/XTz9
6b4KZkaxhA9zLVuoPzipK0ptADD8mIp4Q68TffMtR5VWXh2QutTbZJMfR9Z7M12ON/Pt46zsp7tq
E20a0Ac4eS87zd1k81iNttOFtumWsjO6vDeiNRCbcwdywC01Zqs8/UfSeXWpigVR+BexliLJV3IQ
wRxeXK3tVUEMKPHXz3d61szc6WsrEs6psGvvqpdPiyoA+Gz6tKXZxaOHDOVw2QbssPv1YPum6DrY
jmMDSzWFymSXU2nGWQb9FDKdzdudgas6GpEYXAVHilHGUMM4Fx433KomEpf/DG4ug4lYMNhMT/PZ
vqxRitVEiqzJnzfjSYFjamF4pNZ+KxajdzGorcYkIahGHro7OpZbUP0N1JnsZpTe1PRlYaaIMLEO
SCOkqzCnvAewmSyfkV3IKWDN9RYNWa4DwTUSQNtPsyx2GHfGB2IjsKDZxa3FRDm7783BqdjRVD8/
YWKB+cHw3IwuIab+jy8g7rUfkbwdF8TuJmMo+Tzmt33YxW/7w+QPCuDAJycaj92WVzBjsPWn+aZL
1r8xxZ/MxOjVhv1B5VQ6Jb1xMO0fm04tTyalYK6ZFwXIdK6hcRUulotSKBAah8BMdgGRy2WLJ1LX
xuaxysAYsHnsI/V8xynAGkx/hAlFo0bgDRgjQEBe5GgMmep/lA1dPARIe0V9ZuUSA1Jp2y9Ka4gB
3joYJC2nTIMeamaxJAcEQi9u4oFc5/d/aqiHl+VwzpDbBbnYiA6r28OJRj7qeghA+lkqJ4r2DLtF
94SuTdTm1LN2BG7A7999iCytI+rr3+N49Yj6aU+VfRiW8zJmlNQv187HcDf1WrO7STm/44E7M8fT
/nIbBktQ07+qDnZ+MBmu63/yxNgaC3gvUbXkzWQw/tV/rYdrdJKA3nuWmpgmBrb3TGhRPyU/vT1I
u1vGhliv9WuKb1bpYLMt0natrpsEon85LddD8sytqBnOqTMwYWKf74rl6N/35wDbpCcdYzcttNMn
zbdvSp2jf7nAJprjOxWMzTXvuzHFF8HcdBhbfOMzeY/sjq5b3A8LT4kZMCA3vI+COvTZ9PGViFXg
PqrHMLVYcYHYgtwbRs9Va919PWzsbvmYXqPvnG0fgqCIp0ZCfZ+Vs8tplN7PXw/BwC+QJYyBZjL2
nuw3KLwJEIhXexkp89PuKKRFJGrvVOH2PdMqogKxrr13kPnX/TO97kF96JaxfIK8ScHgCLdzwuQ2
ZzxDgDa7T0GcXIQti2byhYxAg01TsS8OY59sfS4HPYWFsTWegVLYHYVRLfhSCsXtWLpN/WApBbQe
wojmAa0r7MEGozRbyRiM1jr4AxcikKtNr7NPAgDJ8knHwdAB65t3AfjN3WdtyJMar0/f++TtwqSA
B8MTxtBn/8Cc/HFQkgVWuBb67LuI6dN6/ViNZwe/nD4cGsm6B58xTbw+nKIjnRH2+P38+Qs905e8
hwMG6bwnfFuSrbLpmFkeCYgY62Fa+1ryTKmmJsWSM+iB3wz3vXsHzJEIqVwxq2Qrn7oJ2xAMfQXD
AKoBHCHgj6P0jzs+XF33j3A8K7jzBjhrfrqoQDJAG3S3/ifT9wHl6hpP9txpPLCBDOxWT4lASU+W
/A/LRnbN6v/IFvAB4DEhcQ8NkdZhLxuXR2OUAQUUQHd6dHcmRL8bA6PGpsTYjd/sR1IJ/vJA2erx
YdH+o9PGe9k69OAlgEPxWiW305e6LY8CUI0x6bDfexqn2d+5vibcBBgAqlN/hit2BEh6BVCw4vZO
BxN2yYUyDrggk6LABf/CdighoEIU3np61eFVcJ1E3ox//ZgjfLOLaf1rnGb25wE1MZIoCgVIbRqU
TnFN59q/Cky/oooJ5gp08ksBgnIGC1jUGDYZDJR3b3PKIEUkaER4WFyQh/fb0Zl82/jYxFKQTsHn
MAzgRfF7KR8x9wBaI7TbwHaQviVL2RC5AZmBigD6Dc1vQ3dvp4aIltvotmSEvJDyTpQxWc8w9OCy
UhKD28mnCR22eBKiVcIX0BnoNBgY3v8tBUjy2gso7sStIT0EPuTuiI07PWxg3PDqQUB1z4W+BpGr
95SLBLY5pVYKd2YD4AT5lmf7P1gESCL4tgzLEN0fHKqRgDwg0CSErewSNZORQFKArgXUBBcLfI3n
QizPiCkacxtO0bikB1fof7qTc5Oo4DDf+mbVjQOhVNJMspFyBYwGFgMqyBf3jQMWRo1WdAVCJ4dx
hec6FDUpZmiJ5cdTg0JBYZZ7wZ2OyBLAf5Rjk8g+sBhXguc5ABEaNPpGM0MnaYYACoSHhlIAkBCA
WRacAWE+9zEHFwQ+3rPSBAoIV4DaoCZSArip/BWAnlQImBJCRrlX//FdLABBAYLASiVclAeBC4qE
2YQpZU9RZiGApsgFc0VgmWJ3Lnk/zJJ/+L6vJshDg5ejscoKZpSJ2hn9XtllmJTHnXIK3Er3Mf38
6meWDThX2Tj9D2jWH6kWXI2j3EDGcKV0VQ6bhYTEQRF/xw/rgtVAOYzdyyJ9gTT+ftfPBZdIFYeV
mtBLeaXMgSNQciAlF1V+Lp11DJ8SIJtnAYTHg+D74OuM1njs/MQvOGmQPG4IPmCcOXyM0IJq/NXM
5szXhSWJ8BpMnmFIe06b28Ta5Kn1e4OiDUEjRZmY26hs6j2cIT6H+p8bHvO4RWnuGrG9pZTqO6Yq
TwaUeGXqMu30SW9IUHiOKSqkvJlVL7iyEBhUwacj7vlSvuFlkrbbCSI8+CBPFdCV0tAxo/bJubJW
uTgEA2xrLo5gbEjh16r3bKJKtsS5qjaTXjnMHYfwZDCoXTMLlXX0FjBif2YXqbvxmuSOwjs4P+ke
iDYrS8cMbMi+wQ4g+PBr1HZg9q+f4ukzGjeHSilabllQKC6S4GQdoKk/aI9pYTU/KFcri34rGEee
P9nxglBLOxJDAT18wS9FSYxv4ZqrFIhfpHw8IGFDKDXALAOUBnbnmlmHAEfsXGBTrBZ/UpAG7cQY
vehpTEH4cHzvWPv4GsBdVoygbNBSy669x5k6iL5+rZmKK6hbgpsDMw6NG39ies75QmUj4A/2sC1R
JejnglZgmEfKxXCqjeiyFfRFYiUqEvmJRVLPDke+h0Ki4YrAHi63J2yMsmmn+o/B/zUWI6uVK2N6
ALfSJiIXFRu2FY191ojszkDtN2RBdEiApHbW12xC2OfizmDWGFdMSUoRBxDFftYo+3rPguWeNQv+
D139tVcEDr/qifXAdD4JBUk8o/ATq3c6ApjAWgD9VkkZYkZZtvqZ28Y2wAG1K44IBsNzFiZor57Z
ZHwhmJ732UAAJETlgdgcKOS+Giw24S+Y52WY0u8rZlwBsRUp9LlbYDk5GE+PNQKTbJKnGRM7LRJJ
/7IFcKJEkhCzvc6XraTa3zMnaURNUJ+74LDBOHzPXPVtO1gS/nF/puOQa3iFECsIdUcO+4jCXb5g
r/AdmBvINtQ4vtTJ/Ol7SaTJTMqIZ9ifSyB5sbJIaEc/PLa9KC6xMZ+24WuLPOV2KhEloxV3UKTG
1DC4vazK97L2IIeSklLnJA3mZlC02lMSObK8xAIQPkV40no6PvNd5fk7VwU5KAsP0WsPRMJNIuqg
D0maE6bi5fc8j9GqF9Wdm6gUoUdvRDGC1KM4YZ4JQfhyal9igVNi3fFwsK6887LlGtjaPFfSqYWx
4X2fXy5T5fBDkYHwPv7Fq+Iw9Jd7kx0GnskvtFrWC/IVABeEuLHLkBCejBBCsKAgYcKseTFqAPW6
cATMaxEFlqffI1PrPAbfNMzqoB8sc1YM+zvF5Rd0scA6glypqKQYIi+qfeN2iYyhRLpShioNzcv0
S+O5d/TNYv0WMrm7b33GBl87H1/2AQm58AqdOd0KOV4RQ7egzFPvOSoLLN9eW+GAqHyh4EHaRi2J
MtN3zEw1WkDYxYmJscPWBn9iCgPIFXUXsEQuCGhPNRz85mdg40q+MYucYg2SwHZ/d0Q9Em0OO4D7
pNrMHmwQbt1FUEc6iq3MaACTubh/QXn5K8Lg6vGjOGicPJ2dUaTwRffa/mT0zmJaJ11ZRN2K6hTh
Yu4OK8YjiMob67+9uAJB456OhXuk0qMz40C18X54G1GgUT32GbxprJaBBgP1jswEVUf4oikUG0wm
VZnsLio5PFYqeQiGEEqJKEF2QGEMLF/jMJINtixaJLgM3AeCg7E7bOEbRu+DS30Vq5G1dLp1WOnj
PFJ7zyDjfcAc9Yx80laT+92u6fbZuB/NQxfyAAArnS5zCQT4FDYJaF5UtlANMYmvtQFFL0ygN0zu
ttCbUF6iHCUoZ5wWN4/ToorboMDGLFOPax0+2nC8C1PUIb3Y5Pv9zSJ7FmwYoj9VZRKiR+d0Im2m
I7KoixPLmpdl9skWf2TgT9BTIlTiAFSYMTJEJTQMo4UYTxH5AOMAxOLj8YSws7kGcdN6rzNC7g/P
/8ri8e+tzw0TfyI6QxBCAQwpEOsQxw2e9vGg8+rslb8zwQDV3ZKCIlU0SEHjJsbU8KxFDMPeitii
BxYapQCq4iO6Q7iY0cMGH81rhRE2PICRU4wcdYX3GeWelKNItruFcaTe9+g9qQ6IuCXUcF14GbsV
DvUe59DdX05epZWxPCg0sg/q1kO2/DFc9THRb5E2tmnB9rj4MFkFA5qBGGqqHaKL6knALMWLZqB2
q0w7JcnOebkBcUAsPH66zQ0ROA3ShEBH+iYDBa7l5e0U1HIXTZZc4UCZL2NSdRMp816vyUjyuUcE
nVJwR43ReS/SLi2lfP4pYlz0VaWvUoIGhDC8YEwHApXVMIV5PxCVeB59KvtEJRec4rIUNX4gNvdQ
TW/19C5opYQnxHWjM2+APAtheyYfH2dwRLKjFQ4QbyqsJbTDv5yEVuucH0eBFl/uQVMI8GF1lXs+
T8pCfpRBUoNdcIckgej3j0GBEYFF0MaQEIlEbsSa/YpTv5zemyucVaRT0v/xhvZH/JGPDZop4yhl
zlAQQvAc/zODPoueOiXGeaM3BN+AkDs8BEqd9L6HU71C1zEwn5w+GQZxJAcuFs3mvlcEC0QaQVxQ
V4jmOJ0XgcgRb8cb+duVfpLYe6h3m2vYHfGhLILcyiEfbJ6JYPz5fwqGxwrrDzoK64qacpIhdRVa
Ny6d1BC/wW+5zjuMF7JDAmySBYhneIZc/AyVPHu55AakekRz5AyKuHxxCgwpQhiwgFWIPeHMOTw3
k2yLD0u7z1F4SrIGrocM+E072YBqMrQ3nrYo4pN7vUReQv8Z6el+brSddQQpThVOF1Ix14b4e8XS
pk3n1UBgy8YOKwawv1eDYvvNT2+NtRx8UAjkEUfHq6FOyPbQpphRokEyFxHvcPVc3OMPP5w/CefH
VeKty5XoEICxIGanlsjgLRG11iRv9KoGLyWthNjABAbiHSI/YliMOR8jHvlShLMh1nMUQtX3gkoh
72VF4f25WzhL3DrrrZ6RPhzh1RI/Y595yMgxh1d/iONi7cou9JkjfhDO8RGuNF6L/EU0FRCRIs8I
kghDRIiqoRaSnJMokPGiC+ht9I6y7JDV3QVRGX8HHYIQh7v7XeEM6s7DjX9RPAXAHNoeeSPMpJrU
Z0yx37z8G3gfBAgAdp2NSJse1bjwMV39eaBn4m66DDxvroHi8e83FYIQMStCDJTvGwqLOCirYpLW
r8AhwQSQwg4gIJoyXS8VJl/YYJ4SBEDt6t5q186aWcEcwWEbDmBI2wcH/m1Ft09KfPWFPZpeX5Kp
GTjR0Y+m7Qfoo+9I0T86jemePeuOFJnWlY/BttL3usH879NBYmJSUFPZGVMbop8bdM+RXTOeKGK3
kj3cxi5/oiupGOb1tEfsycyWxcxxi2nJzwOZblhnaaXGeTdpM6+RV0a2vNT/LtcdJrH4RFf66NIu
N1IqutUxSX2qTenRpjADop0cKnf8QJbA5qQ1ZokpfgS8bzAKSn1Ct4KOJk2smsrYvUfBsJ7l+owb
8n57/W396Y9jJdWl4FDQBmk+RmjSzRtSk3o21B2NciXBEaPt6fFAMz8bzvZDUCUv5EK9iXkEimHX
iUlMrCc6r5QMtUZW2jYzNlSfORn1tav1WY9BB1HxpcwQDuX4AFeL9Qohkv4PSmcXKDMxtdwrOi1B
5M0chjZxXOXqNiO/lnzI4jLA4CXER/Ri5lJUXnydE9T5Eo+HPcw8eeTrGTEeOnvrw8wmOqXRASKL
8vGyvR/RDb/VuM0QLLkFw8kbB6ODDBEH0hB6kAiCMLGwMNVYbTZmvWKxj3fsHA2wUQq06JKgZZoP
NnjLMn4nykRK0duBFvOb+szZc6/+/cX/7AG2IftObGb2ml+lg6g+E74QZ+NV3wm/k0mnyLYwBTDo
n5QZyLAh082IocWYAxXPT+8TkYkTh9W3cLx+JsR2KPcmxCzfFZnyhW5XJc1RHCIYgi+CgG6DO6IE
yCdIN/FEMJz4ApLqDV8pjggoRZAMu4nkEpXPSliKDNviNDTdKqiM2JlBzzJqrBDQLKw61mt0Hp9x
XeRY1NhBL8dnGWxnx7dSLiF8uW31tZAg6yJC49XiwVAHQdPBRlUvQbASQSRVcU3YI/JbrhtqJx6Q
gN5DggvsLOCx/5NOVgUvgzjthSjPp4WesB+gWJSoZjwCtNHEwxXteDA9DjaVJENiBqXJIWA6UE0h
Ap1raO+QuQnwm5ew4SKpouLNNWDkqVkeBTlxg8MSTgRMjsdCTnLmfiOI9IRGKGb+doKaZyWTH5oA
0FwivMOwirLws8lQfNC/b3eN714TMRxgnsVtqsxRiGckfCT+GGBaxQrvgWfkRxwVaCNC4LOeCYd/
W9wWyDRtY/r+WN1xIDi7M/iE/gsesWDwPs7PRNrx3XqaJ6wuyMOCMA+gGgFdxwQU4185klJOllQT
J8YzWnUbPQQX9CHqem/UAYiyImJvZIUNBSBqPrMMiJ6BknBLq02GbIuaxJ7VUc5Y7CwBYE5tox0F
8gJUujhEQGSx9EvNYvGPV7jhPBwejZ5WPguJG0/uxMPhBwYqzfg90hgf4oK44O+ZmCt8UO+n1R/b
pV0NNt/4vudeNke2L7OMuN+w9z/+y8M+7F7URSFVRIgJVo+V+Mhgw5ER32AZVDLf1Fg9JrWrxN3s
8NOyQrAZio2XuBLUQJ5phIz4YA0icSmGO6JJTcIDue6HO/V3tGPFc8u5NZtqw8ZDDpnFNE5NjfmV
eIvGAebVYVKgDoWarUkyWiQfRK+FrduVz0YJiJdWYAhWA3vqxbkb00FkzJH6+5+o8e88m3vMrKPw
DtYAwzrOXfJCn/Ehgt5LEYLB8s6dZX9DhkzwHFdH4tX3UZmOgsqB3GkbFrRO8xrr1Ciu3idaX1wd
cTC1S1+bkr84xlzi+Ph8LFLY+Gpq65R45Qgpa3JZjG1Wr3NFc8aYSZQRhc1sbW7k1clQh4gajlgP
YKxOYcPZjNiigCF8ihYS0Kdd1gpaD0bEB79jmLljmwa20SMm+mt8juTRYg4ZLoow/7agPW9gzPk5
4pggiBhS6fd+xqQe5jwI7CBWnKAKM0JcTQCDSRGBXGXntNeqXaIfAjkiNQl6PNAxPNzksBmt2j0A
UyoJrtmsmVDqn2bzfi+biy9aX5WqUCsEKlS02PFsUKRqlOxnmCNKyy1VaJhbizp+ACG9QsrKFJeR
j0NV/sbyEfay6KhAmknc2xzZVixiTCCL7PYXfimCXkDIhUVA1kNUhm/waOAe8Q6xhT6o2oQYjH9Z
IQQmLBLEnQlti4BqPH3HL/CBOCAyCowAMQxoBrofore/jS5iXXxMVJ6xZQAiyGPZuHOI7zFnwzE5
IXyUtOP+Zfv2DA6gHUm8SOWJvjCxcGr5YqJEBVKAmnLfvzaWBR9MGsV+6DDlKGW5M39bgnCZZ4AZ
KelCARjaiFCEB8N6jaC6s/zAnfEDvFv8G3OdRJaEzWz7EQCauDUZoBCteigB/8WZIsoT3beuIRxX
Fj2ZCHx0ziE702TEJ8CjcRGXwQ8cmGvHXhCZi6YHjG239MwjWCXOZQEQrXYHob+kG6SKV6+dUeZ1
hO1QK2ghsseA38/opQjbqfPwC0Jlzp9rZBbFRQw8FCg8v8WjcUSMP0fEaSg07SMioexDfQJdCXUZ
XmeppVhj/oaUY3WYs/LTwxTp/IoYg0NxTdmeW4sb5Typd5N9NBsRFaCwAuhACceq2YB2sDD4XqJZ
skdET+L0+A1OBk6JQAo7ESsLBBLRFwE3Tur7cvXO+wB4gAMzL7YPPyg/tLX28WnNSkdY16hYJ7Tx
P98FuReYFfd7Q2Ps6feoUJNRxdhcWvdMr4i8Xz8GKYwxo8GtpEwlyVeVxUFNwBeG7Uw6/JOquNZS
o/tttOQlrf/a2DvaZ9EyOLaZ9U3cg+28mOkcvBX6wTD22B20v5Qs+MGgnW0ejZiAh2yGUuOIYMbu
kUs8J3q/lW4CCnfIeuoG3ATaYY1zzdv1lfGzMk1VXs/jlabq9cAJwWJY3OqlE2Tv/DBj4RyuI5jk
EY8qf5kKSDo8J8Y4gHbc/elwzAwJk8knTc6cORsk5qNTaUiNDc9c5NkfGhyDePC9zZmOL/dLwA4i
mR/AQOiZ/ENz+sGhcRvpQrPLr5dT9ytgCY4qevHReEmhO3F2ouM3ROLwBmuAVgcUpuQfbchGfNIT
lNnfbKOAyZR0DidTuMh+W9Ci2ioGzJNhOTuFHknJzbBKWCy0hCiZPOvVJXvTlemqQFYzNyS3ADpf
qzRIouV4BXcLyDlHqlg96c6swc7WwsfpyowAKq/spYP/Yl/NrxJ/3CL+B2P78/TH5/KHqjwx7Wc6
gJYiW3kx15X485jI49++cC7dtKUbhpF8I3n4219M9fvTl5M7jaVlbIpq0lGz+4al5krIhLoYiGnG
thyA6t7ZUShq2RrXawiY92KeNdYyHJFd3ZkqP/kMOuoSjcMSb0nuyTKPBkLX3GMi4bsViDpizKyN
idaYblN2oYT7b5dVpjCNiylOlQnYc2hP/ULLgHUfNNQEtZPt/Hu1upurKD6J072jwX4gq3GHvcwB
lOk8Tc+ITiRVEslYvr5fz/Kts8YPl/rsU/UwQ9od+JM8T/EJZ7XLTs5G9oEiyzUs+gmpu3SHkPEO
BzdX9EHS/KpcdBljkjlYq4QyUA8jlZ7+wFgO/1TXekURMCPDVQlIaYR3yBIpvd3QylwmvTFhgegy
NHhIjEwNpkqE8x0Ag0VYPX5Xyi7OjSaGTMDmT2HMCvrPvEKBI1DLGgraBMu+YD9a4GX0ukegjxUz
PhHNtAEZFCWg2CSO0E046SyPhP3C8BQxXhGDcaE3BK+gd/5GLHpsZCevctXDYHV4UXKFJqZZDuU0
Yu4xPYRh4cUHbc8JYjn5BnqNGYrozNIjZRLiYxsbxPHAmm5qcmNeHBJYUgP+pYO7McFUgrrzTIlh
OANKsJgV5kEOhIKcTk8t9cm3Q0FuRPxBw07QQ7pfggg0QiAsquJfcXduagBS/Lwvwe+f4KJkeISY
dI4A2WZRgy9ytXKkPml2FpDlD7SwUIKStogC2Xy53LbHH9IBOEvawsfaFbjlmDGIdO2zulL3cOWH
z5VrQZ0++pGk5xIDT0ewDOVDztR3Wv0QKcjwJghYWHnyiO5YMKG/5/GVZwHUB9tZ66EJJgAi9OPz
2cSUkkmbenWqFVuBBl5/wWIuetz0SvBgaHxG8yEF1zFei9YBWqzoBJ7t7uLmzTSvAkZNq9J0IFul
no619KDfLIWnYhx22X39aaOumH1p87jISeorGR9HGzv/vsc23odbLHxVTYvulx3HviJ49oDMFTpj
NSMHRUy/7Mb+V1pUF9pYOd8sgCVE5pXdfBIqfGwGR7KL2kt08Q0QfUYVCgGdDGjd7io1UAlSqD0M
4+40eoSdUBux8TWa/0/AV/XgNrSe3FJHpV0Jq5gu0hSLfJm+WajgoYeAJADqFAlT1P9EHLSu4jkR
Undjl2BHwGe7rBG8x+hCc9mr0C/yJCWA4WsqYPyIggnSPGYI2PKRcIQ0Da6V92EBtXikzH104dUj
YidzMjaltmmhYTx1tID1FzCN/kYD+qWuWq2zCHF/MeAKHQAMl22IxeSBPunw+K7TkuldME3AhKPi
GbR5ynzTFcGn8V189ITSMXPjfuDHDOho1lEwgxVAVIQ+gdSS4IXQeSRynUbbSzk5JbLss9L/0gGA
gY8MYZwVmQAH6E0G7P1lsOqR6kxVk9I7Wi00MAdQaQiMLTUOEnOGhA5LqpG3Xfmcv/U9G7XRPANn
2Xzpw2xhVZQjYGiW2MSi91X/2VNmRElOAas+0xCPmC/CCb58thHpmR6rX5cpmZQHsivoTZyJOQCY
krdTailRHanSeHedEZFjD1m0DgK0QkIPw1haMjQqDQLIJCTvM5ESMNSQaO1IiAJw8Af0tSsiHZAK
mE6X5+xpN0+VmQhQ6R5xe4+G2fl9Tyot0EeYSdoVgSSiBL6EJfVwlT1fLKm+XfBYklQ5teJp2XwI
owhmx5NJNh0ySEYcTFSJxHzMWVErlq3vO9L/AY7RX/C1g94NuHGnF1/JInk5erOEEhWAgD/nL6wV
UH1CgEWbDLbG6CPixIvomKinlwIwvds9xkOTBU9XcBGUxc8DIBNkwXNxcMszorpq/4IEd3NVEM3a
7lAJG4yufEqrNzGXINkT+5YASu6bLlAH1nidsdF/6dJSFhuozU/v1f4clLN2dwvVUeXZmNpYlU0Y
MDTs95Ava+aMPre3agMZv3sQ7PoQWV+FD62pF0pueNSIymFZEwAoRIfRDQzZM2iGOMiSqk6pgT2k
NR0YFXKrKxwlmFeMxh2+TPr95ic1jxQtZqjbKwYU4PFV41n2nmT7GxOyajDgmDIfdvtRJ+WFYx4v
ch6+n9sXFWcxv/aWoBYOCGNZ+l+i1eHtn3KkPKklNTtuJK2fL43JH5jL2z/GSTE1ZZU/Y35VQoJg
LCCKbgqQLwI9phsJjCcUJbw9m5i2Ulkko5kApQBpCAvyB6YXwKqrbIjMNK/yS5NM+2f6QmRBuAV9
s0hDbLS1OAihkga7b2Bf/rRXiHuEEls2ny5iICssrQJq+2JAcwPUszbKXppvM9qP8AK64cEMD+bu
52FOw4cVEolML9ZqgVppx7cX9vCngHsMrX1Zz1hg4gDkx4JlwCg2OkkJfRhtDULrZSE4QfV7iEJr
ZTlfx0nHM8cZe5PaKh3AC3iudOiifknBDnFYi8WjPk9e/6UZFxIdrh3Socm5Eod5BgrxfEvXmh00
5JFDsZo+QmSs0WETWiPraYfqz2DSOhacSSRhmnvlHmA4ICgSeHAU6wcpSLOE+0jllc4OP2gILK7t
h6qC+cO/mT8dkM/3zvjMF1NGNW/bkDeEzv+HsaAgFjb3HWDGWWHpzJ+7Q/M5c8jRhDgOYZyFMiwQ
7/CfED6RBphUzIPWe/ErOntw4uLIMENRbaLf5p8S3iVRvGgsxj+wymlDw212wh8Kkou/Owol/smn
WBJ855MLuzsLuCri9pTcti6o0ic9Pci7EJ+VFhq3xRDBiWyG1E0t2llkcBYulreAWSAu6IdGAmaF
JFq2BxPec/cH6MBsxMvvoHWYE2eukLRADmWWKdTJJhihkRlZLDWx8lDQRdbQEb8bOVPs1NJ60KdH
cSHawjKc8isHAEF8hx4OHV5DHc9tuMKTLXaQJxwULkti+i3MYXPychh9ANtbwpKQSAUSfJkH+nR6
wHjiMQu6KrA516bypJ601gJNZgdZq9WCcx8zs9BbWZwQ69Bl5VJi5aLvPhxw1RKXHvJEGZ6yvPqw
BaRZPvlGdKqwYH5aoFMmi4nvI1fle5jv6tGuGPzoQ4MPAlqeFgVuCrff5ar72INCcBuhxb5+NK6/
sAcgdAh0IuW33jy9fbDfS2ZypE28rVh7fL8DIdM+LhN+xiCayznEN3ZtZ7fQj59sQpmbzYBmRwgf
VXSWL3M62aTpKdWCwmJGrGnYB/ti8jH+I6SyzxNTs982E8NMAm3zzb0j8eSVzoUIbe3Ey5W96UOQ
Dgtq/qx2dI/9zCYz0R6ZD7b2YvIDdxrQCkqzPbCQC9lM3jJbO2nt1tbNgcVYHvokdVblKKpJpTmp
XarOzscp+RPVvDXis1CH6cdI/z0QNmACoDz0Xaa3pkfB5fc+/yzp7JhW6ZATYMA6Wgy/Ym6cKaa0
m43FGMs3ZIWH6LJyIwJ0GqgJG2bmMtPeQqswGDJUHZJcD95LnX2SkQmYNBv+mnPuyOoQjOybGQS4
OE7/abqSyU0emzwAHCb/dQ5Tdxwai/Nza4sr7O0xT6T9u9Y98gCznYz5xMgduUbYOWXApGVmf43N
97QMnhwV7iH/iaMyGs45eK39CurJmxXjipdlrqO3y4Bj80ZYABa4hM1pWzRw4dlsDJP7LARwA3u1
4lnzjEtzaGGlf8C2YWyjEMB6IwEaWdc50yF58WDCkOBNeChh2F0dBA/9nMubndb5kd2rnyMaY2we
vIRQ/zcOe0cHocOWKu4nKKVpFeAkli846Q2GupnQoDF9XL1mUx31lGe1Qbz8grsFCZtxg867d5XK
6/99Kkul9rgorPRlsno49Zs9tpH6/YOcXyALAVVdj2cV/ccrsznJgbwjMXKudrrjWrGHX0Da9vza
0/cNsJoxLunQOoHfxAoOySINf4qOKLRGVzWb3v4aI44pSWImIA5qQjDVkxrxiJHhWcerfYTFYjVe
hxQk/sxqOCcQcCknG0QWdhfn0dW6WqBpVnrmWb5cBBPWxzqilrRynjrLwkyxuz9Q82RzxYBkOoaF
SJTM3Dox+9dMa3PzQPAaYbemNE+HgCJ0zcKb4jRwvrg9LL7M7c8cNLQ4PesHaSf+amjhvyi34isl
jzKNJR4nIJ+H4XGGq8kGFXJmRQR/5sOGgMMpcW5mScdAmrE4pft1qaA7igeWG4LPsK24cOvflZOk
beDswUNfIOcVKwfOkIcMJrxeIF8Kb2KvqGtbdXgJvJMwnh+3NucXc1kwatCcJ28z2VNOZm3uk4u4
yJcz+VlxtNpb+Tjy6Qp1r4WKd1pb0xCMxJ78YHV2zt30KjdJlsE+CGIX0nd6feSry0thHClavWGs
xv28ApUlXvy6GtbdbtAmg6hfFGUB6oGBu5it6brbqHY7q7a/IO1Qu93ShvXpVlb5d81r8aKK/fg4
oOiq+VvbMW+Hvr19OxU3SDXlWFgm/mZGWzrZWhDbTGF1SApN3mc3KuNZ6UyX8zhtkDX3RsSc6Obw
VDm6WWGhOLW3GdOwPADwsfIggXKNwcf6UTozDfQSsvvlks1gOXKZljz9rLVQCxn/Tp8Jd+DITvej
u0P7m7CkkmS/Xwr77XJ3j4Taf/+05tx7mD/oqUUAIcKBBd7ZRqQtnG0XWFMp1NxQbGsUOCyUH9r0
27UzZH+bx4fLYr3oZjftpo2nseTVyQiGpYloF7GjeMJWl+ByEnnRe0y1TypkailY1wS+Ar8er9Du
YnIn/Uz8RV583KE3XrWzoUdICXrD/MWZNwx3E2diqpypyQ/IHR2u39lRATBpx4p2Q9wN5z7d7XaS
JyLKafgJoFAhOR869/l0+uf3p3hwhdXeOhxMjzW3WaLrImyTvI59Amfc/EzU+H2io8YWSgXbWrFP
pAPK1WrQQ2rmprU4QfNzoqNRMtobIjYRvTdbD6UtsK229jYsdsuEe26+/OsR9eOUW0zzdjM9TZwz
9GE6Yvj6VHKC3lxCKDOXrUnvKU9ymMAZe3Ps1qRzJ+3xht87eJSPr9O3l4fuUrhQGj9COjGXD3t/
LFipfjHVQiMUvq76d/Ce5tOMqZiTjmKw+xnQB9idjItvzWX0dZ8Ouii7ji1/mDRWNgGbF02WQ5k9
7JNHTlRzvVbNiGahyNHDpzMTTilmEbr7/Z7JO/4Al3HzE6bUmnOsolVYHk/S3mxOb2Q9HqEIddht
uvE8EncesGGb5wDQ3n+HdUoByDqOo0T3u2kgmfw4so9tAHZnJYeZ4tX2divPCnO73e4VgoW5d/Kk
lWg+rZlOt53wfWqsmefzLTiJ55M+StPjAcnJ5uXUVqrYaW1tTnVoendzcrrxMDfygqqafZtMvA3b
y6FPhbP5hmk64ePm0PO8082afFirnPBp83EJ5cR5MzPeJOi+2VAKHSMiICVmHMaiv3BIN8dwIRPN
1VQor+Zsgb2k64OzCF+WTYeClZW7M4zTzoFRb7ICBU0fs0w4vxqhlb2k7wkE9gzV4MxY3NfXH/nU
/jNOOSIhY3v5RZvYFgtqAM/CQmmmbF/rwVaKac42oXe4Wzpg7gk1dkIraAuWCKvO7Z/VQmPGPzcz
iZMI2+XSx97cunHiBqabTiYs35ashdhqC1UwmHjn2tSnumUCJxNvMTcTMZYU39dvAos/P3erYIHC
enSZ391dbOXijKkXkn/ScW+mqqaSXIKDrzoP/tNsoYxlHLIlOXTysKGgEv4yTS5EWBbSbDY4RPmp
JVWHZwTsYQg+NX+q8JJgLP01+yCRp03beXyGNisUEAQNhVsSBdxScdfGM302nuWwoQE2QwgVEAFm
7dD9UrQsoztsFl0QUir8EySqfw0qJlbPECWNOfq9bP4j6b6WE+eyKAA/EVUgQMCtSUJkZ/uGctv+
ETnHp5/veGqmenraAemEHddeCy8g2Lh6tBkJFAtbKM/G7arR0Jleh9A6x2uLbGRkBd+ix/Jo3g8d
3EO3MDp/ZARVFRyTwr5ZYYxvkFf1nQbo9q2s7uH0USTcfRbWXxO63rCHuQ9gOaPDeosKZwilub88
xr25M6KdgCDTGBbEg9asfqF/RLfbkjr2pU2tdPkYSQhSjCXwFaNgyhBDS56kYv1tP0gQ6sbiu9i2
delGoRNbHVQaFdPHWVob3f5pph7+VX7wej8eDIZIMDqlcf6/PcIE/Gi51nrNA4pwb6YmrxFpH5MY
x6lwwyhG8W2qzlLBJfC6yQcomqEMRYJtGpXEy+fRcTFzdINL17GBorhfm0q9y6X+5/xne+34b5zV
GgXqFPAZ2zVhSQWYxe13Q+ixWOIuiF9e6yTzOptAB7vDAHFsXKqYDVav0fGpAgQwJy20if6Vrwp3
KhjZ5t/09l+MlOc8PE+R7ulh3B8Oy5eyMtzOMH+1EWdtRYk5abij4VOwQhPf7cWqJd6b5sBcO9H8
JaphJezEaAqwqk6QVYZStt6ikjqcsEbI5SSPPT4plauBT5d9wD4AwlU5yc/U6RubXWNHP/pjeuoc
sw64c0Zp/FexU6Ecz0UuSyPpOjGDpuGkEniWslZ7W6qGNuUlVCAztXYFgzhWB56AIWpfQHeb+P6c
rZ7NN92eUe/QRDWhfFJgbfuNRzO9y1UTuv40aQe0zR+xwmwDxlIv5uszsbEral4ZLO0Pg2F6brNt
zmEYdOoVJs2QqrUW/5uO3MbtfyiPzd1u78GwGA3e/3d7r2mYvUrruxtj4suX1dsG3GD6VJilT9n9
uaDfADNQWvW38PNbfOv7l+Lm/jCv9q558b2Ubt4lrNRcz360hSA7IMbX5UFGFWWXOv7XHCHb3l5x
ef1+LQEGdFzaaUdfZnJANUfSkwq38n/pSfcnt+lpNcLs3srU4bu1EQxHaFu/lWGdvFAAWYbicn+7
/arhPrj2n+BdVDVDaVxfGdzuYkSoXh51ddb2p2FO9Xvb9KsgonSHDRooeurm/rPDxr3mqlpzbO8v
eT3wGkW9SSP0pg17CcZvae2crLISVvTFqh/pSZSHp2qhiZZ98a0jsF8w0U/ZYqRCvQu/qJEv98kQ
mV97BqS1Opkl3sRsUqlDxMNZcl60nl0w/YLT4vk+fVJfnxSTom/WJnKI1ena29/7OSnnHtfX5xs+
GCA1y3xeiE0TYb7sqa9MrEVv0uL8MnOO1zvR9wsCQqxci+/skpCH8ev1S3VnLNt0OFk8QwVl7eVY
a2BX0ytCf9rWxPfVRa0FrkJH9q+9v+xrBV+AdhUSTyNdpiPijNL+aXJ/LJcaGS69aZL7sHdOGo4G
mUhj9rS9fIAP7LoeaglKs2oRIPKRzEUmxQGH0AgE3rn+1OavU2f5OJhAAtyLTwCQpWVfswFKZ5X/
x2rpSZu5ur56OW+N+H3zqKqftW9Xwkxmj+ajGgVkz1rCaBq97PGqaFRk7dr+1KQxsVwMouxjUUP/
XG2W512zocXpz3Q+VOXGve5E2PO8puKVsOc0ncji36h6wFCVzv8p9Rdx8Eh0LGHusVZoTaBxVO/g
QFekBEkU6YWto+6ikhaPw/Jl7CxlzcooS2elr7Cax4Y+H/R0d/57yXW3+ovJ/gxeVCJc8ai1Ubum
loPNCEJKGpA2s50Pkz4dJX+oEkMn5bZG7HKcuxj8nv5ec7+QYlAX81dtDURebW08yJKVPfz1aFAN
CP5LXzWvesZ/Py0PwWX5C4hX+3VB/vexEaJVx5v1+7Tw6NWNdU4+dqATwOtlONxHZWaNOJOwv/uX
rPRU6fikHTxZsVMrPmGq0PknvPcR1T40RILH0bVp2+p03j69aTbc3gq3lHB6e7ZFGT/1YEGApWPb
TsCYusu5JF9oescr+zZZ9KuFF6rCvud+/TiUvs75982Jjg24TOfMOrmclg08zymMsL4k9EMYWSnc
ouuNC8t/CDPO4Ff39WNAP7exKm3PY2c0K57DBPFpCk80/GtwsMT5t3Xf1vhlMDqIe3cwrOf1YzyA
6bbV2jwap6C5XivcQrfYHNJ5ZKAAsMRwAURnqfbs1N7odkTdneWfBT2uICT/cR4XXf48Lll6XYHq
XHdMqY8HhT4NtIQXrVKcr2zVZzjJ83H0eIpeYFxyhW5hml6n6fYyBj4TLhMdfWIaPKKFD5j2/FvJ
Ihg/ZAD+poasAQC1WYNgd1wO7vNXY/TmtK9/sa1fuodtWmCP4cBXfS39yybRYLZ68FqcdNTVpNet
Bwghp7Xgg2yCLrLLz8pC1HPq27LelSCocYj7oUVNP0hHD+F0OF5Vhk7X2hg39GmY6wsYI4Z3vtH7
D1sEr7rJw0cdu+WPkwaZO2zctechIEWIfLEX09izNKa75iSPQzBAlc6qYyAg5b7FcrmELJM1MEVj
rwckcqs0BSD53RukNP0N/TnWSrVCqqtROTcllPoTgGB+S0+lznKCP0jWB7eqaphLKOOB8OvkWo5z
tbfta3fvtVk9aA1Qo7Pc9mZ0bJSo9OrQqsuPfqFWTRWwaPQ3DTkYbWcT3Xxn8i6M3SRHQs6V1KQA
wQzTejcKgTTYEogjuFHW3jkBslpnKc9jetrSgTqxRgFzZWRdgQa6FX1+1CTtCMFOPgAk7BKSvlon
uO6GaevcuRlGWeHDrbF73PONoMmEqvF8FFqL1bu7cdIm4suEnLr33mUddL9gRuimN/yCuNqyPgIP
w9zQGGAcWxTmYE8HHiRMMpO7h7XWvMdl1hCL7Mmp7dB+dW/bVGwE/FZQjf1DITtuOcAUMObTgFN1
U+Z66fBMHrJEE6/rs7mW46J71pIyG6KkETUvt55u53LRZRy8LyBWFH/a/dt8COPAHM1p7dhUAebG
sEcnOg2MCpxW/YKSvZIGmEO1JyQDrIIaXCI3ge8JIKSSXq/q92kY2swgPSgx/LlNNR+3Vd3Q1G6s
s//owxmrgkxgo4KbgoAAmfSJ20zvhs7932MF72I7HRPg5Es4mw+mtyys3dtt/+ZUUebr82p7e9da
675CEtr06i6EBqbLcvxb/B0YlIcH5Sj8KW9B/mfk5ea39gSfvyjlNHA1LToFLTiG3IV+mY6gbABT
M1jYHmGCkXcxTwVcdt63vr6BYwdQEnVVNEcDpruqMvi5eYKhdrk3T1q0lV+pVXRpmSdjZc213Q5t
g2yQsy/mrnfy76t5JfOgOkIhphyIqPylyv94Yih8nS9uRVW0+rA8vJjnNRSIz9m8JZOXG23ANRS8
gQT/aBl8lwbG4vsS1a3VauhkVNQ8WNLvStAptHzde//wc1eONaCWzhVYcjjTmqIgoglhyKUB57mU
Fu46tf7th9BYilZCa8JjyA8FVeDwQLmGISkPK5Ez271Jv9KbC0UDGgayD/DbhXRCJRdePC53TKpd
Lq2byoTw/tKsbR+L8VsU9Kga06JQP3B56m4z0mFYRbq7aJd/fZy9vVYF7olJlngPatxwLn0CIIGg
UExrjBEngv72QWHJs3Exstxc91qC4SYlGsY0J4QHZ7/FLOV2FuUlJQ/NPdMxmLP9aQCxWu4YvLtd
aAxrx7zNyokxxGP8tKSF+bd7dE83e707zDkG79U9D4F7DEWCZjEgkg0rx/hHBL1Gh/80NPb6nwpI
mH2I9Ib22+1ZCx3M3Ck+TIJynLO42rcZOVN59s8dg8UA8LsBrHhBlm3bk6oZYpnyI8XWtqYDCqfm
wy4/Xm/xZBNP5V5enfX0gNyCAIY3D5PqqAJRJHRIfgVt+Slm08CDIG7jvYByQzp/TTwOrvDoL+u/
a9Qt24tJyxDBAtFpNY12qcOP7AHkYz7elDvn3ddmm9yNIG0Tk1NhxjJqRWpzTqH4rtjy0Zr421ni
F5xniQ80zmlU3OzqdBcm3w2WC7WiSmr0vFpjKNB3EDwyTVve6AIUHowqGs+CqjUdPvvZ7dtOx+Id
A4JJVx02jHD1cF6d6y102EPBNKdbYFXjxj5uGBfWM65MW9u82t/pb5NQF/hGE1GRcSXg5WJS5neE
4wodyCW+XVyfJ6WI3vjN2m2MQNYUurJNIcjS+KkA/or73NjtNLAbi3LHTRG+x4c32em0mlayxChq
CY+10002LhU3OgezbxfbCnrX1bddgyD9m78/9uGY3BLLdr89FwwuYPSo9Ux/zouMVv14G8NWOrei
qmt5UGWmZaDW2HCGkV5lGtQiMgM+zMftUm7bpsKM+BHZoFSQMzmvTnWPZhjKj7EX4vq72Ki1eA/j
bw2gpsCasulcFGhlChCA9YrZQb45jJKfX5yugBjIN1blr6cif9Q/xW1Y2XlyifA5wWnUKI8bUt3U
/2NhciPBmHGjnYGsWYuvMZQZpk2hh1sRHFqA0CWWw5liE4zEGs3VLt4843v6O8+mRaEeuzw7XwLy
BOdnbBodgika87wWDm9yzTQ1ikpobeRWxs2QUTm8wAvKUVLwY3Hsdp5+qt3ZEwagi034GyIyviLe
y2bJ/N4OQaKkXyiaD9Pcs8sAOif+938P7AFnk5ZpXmwwGBnYaTz9cIk6iBBiZ3XYfB3FJK5HJZpq
EUHMy4fKTTJ5Xv+bPOPzb1Y7v7pzzWn79L6/NdeXxm1ZX1brF33AW/1Qc7kbBSidQuOe1Xvb//ar
5hxi9dZcaN4MVz19MVMy/iOQeV9UGitfhIh5j1WUFJJXGhvL8P/PrUPKYLf2PfTEY3Lqai0KZ8pq
/gtfBhtbefKT1+/p6/G70ruP5EL3Nl1KaRWPoStIlOtcP027qpnbexMYZntt1DKHL3TRzhkGlSbS
ofKlsSeItW8VKq12/r2S1QvzzrHSUPZUQEhjfAmixIpJMeXNOGpNlZmeym8wwMlan6Og5blsmVbW
jZi8zr3buhG/XgZx+Hv8uvy4PELLsajaraS7tRrLXztSQocf2B4kNogUVttQQnFW4uqDzYZVtn+u
p8lIrEbK/S33oyXtdhjZxcK0I9g13KonMVWGCHB4CKJbKsgMMZU4lplnP1ypN9EXZPa5XfwL/pZj
2Mu4K8wAY15CxIHVmjUSe9CVppOcsp7yCHrEXOwmbrPyfpF4cRKU93IfLAoSHAYtDM1Xhrx4oZ/n
6jmjbQL951LzUCvnzhQ4u3w1gUpkvDmrfsIB4Xl1u/OsGVSBduIJuzsj0DQxTyR+un5efTuvUfSY
4yJufTRz1Rzxxecdoo5a80okxBkRomzqdpkhrixfg3N11quBb8f1K0KW3gP7DGyoEI6v39bNT2Aw
oEA6uf7IMuLleHHsivgE2RVqJUJTrcpJHdBQeC9/USubFXmBdEmISE61bdTm7fsGR3hpqEyyVckB
gDrRouBXjXU/SgaE/pCSyg23vMMVFVpXUMOA5zyvGvC7OXxWZbwxx251m0pP7I9tk+kIC+84EEyH
k3Liv2/Pdo/1KGRZGN3j+Tm1yi90GDPBWEG9Go4TC3NJ3NDdJAadODVCpnP6RKmLkzI5v78GaUZJ
wq305TeL6YR6k1IS6H8hJZW+eRXz87frf5eg9v09v3ZwS21O3VhlDK8FI/g38k9ZnhwkH3L7b7bt
OJVVx/fWhq1zCKvHbgjb8SiAwM/+4Ns8cH+eXJevm0tLVHSqfjoufhITBJOznlGcbF6qKfaKjftz
FVkFh7YhIOSsFr4X34Vf5AZoxnf75n7XcsQ28QuY5GIqiK7HmMmngZbcJUAXVd8TmQsO5oNHUf0s
fpVr0nbyr1hxCb80sBK6V/ExwbLAxPkpuDmioufX8g4BefOGUBKYk89atY6z/nX1VrgL7AJnoWGA
Qy1ZrkUbSXHdRJtIVKQaPVS2XcDV0jGZmthcGbHMyw8/lpWWJeOC+P8A4N10cpcOMqrLtHe+CO/M
P7huFHMdRcN25Y5Zvx3AKaXKXN2f8gUREq8wljOGf621VPkAl5eiKwmJb/enjM4EosAvWr1LhgX+
gkaFUdjf6b0HeD5lZpw29w3xmqugdA2yZ1ezWVqZdiRYfLj7OfsWjdJTt7sk2OsQjqdtLTiPxbYj
+N9BBEfljuAlfC8MVa6BsB0ZiTALMQRykWU8cPSYKv+y4kG2rRKMYwhNE8QQ62ty3AcBOPGimMGR
jZo7umHX3920V7skvLf6u5MqxqplcoLmgSAx+VQxzG9hVUGQ4ZA8nIii31NGCF3R8TyMa638PdyT
O3AnvV1ZsOpD8RYqWOJhcG9lWHBEf/HV4P8RwhHzWTTPWVJWNTPI0haCC5ADKQnpuGPQMfBCZT+x
7VgjJ9YmGT1EU5IVu8igjoZJjlkaLqiykDeBkNegHd6ifx6ezXF9QrwopuCHRf/4ozTXw23sCLUs
pjgFDJ3V9eLQ+mFYW6pW7JbUNq9wHIF1zRpbJQX32+3VTfSXbbHrIeVUkgq/1q8SsMtYPHBYXVXc
U5e9YLstiOMmkDspBl47BYhz4x8tO2lXQjyw+BF6hokVEyb+cgpIyg0aoTA51DgusVx8npdNtGpz
Cp7FNiA3ICOifpFB/tgR0G1MTGDAvvK7TYb5cmg7+/tie/VD/OT2lM+a8oTTj0hTEOONfS5oXu5P
OonmGghlNYUiLVP3dXjcV7agGtgBxeVI2nbGj8DiyPJEbXzWpZUAqBUJT2v12QyvqdUhwgbvr/rT
vJSbOJGvueb81EMRPbr82YJMK7njtOU2bQMet3tLHa9Web+vm+V8Usrc0IZILhe1kc1go959+H+z
ScdFLoJr4ZFjATBp03uvdIFFGInlygiFZ6wvoENWoWWRm3e0TW+31qWKKVyw3T/w+qhL/SP4WVU8
lfhZTxdl4Hk+VerkQRel+gmCU95bDIpmbJD4zYvNQdP2P4W124LytF2KmC9ftw7able82iWhXUfk
QuTeu3smlFIe2rIUizhZVEfHK4qkIMKADnhKxSlFnZVys5BPcNFgbRXt5NbtTal+O6U+SESkV+WF
/KIMYENDAyf6xoya52nOakltyXkGkp14fnooFzpf92qjlLWvmgCI9mrynnbt3hRSrUaBGvXQiqKg
vbBeN8ovDpIzKMkUxdrUZbG/Lrb360BVJqRF8Y1353ht4lHk8m/5RuCl2T3Wfv3bpdhk1eUIEsby
tSNqBjfq1YyZfiMx592x5OH7O19DmJ9pVhrI3NenAJ8COhlqOeEg5ESFbdebXX4KhH6FEZsRI58P
7O8PQlqU5aLnQwnlH59zuffKvzTNpsEbYJ6vdg1yCOQF4ooOpeon47toiZCrLALmd8esVG6it7aV
d0NY5/qy0AluIZ9Mz2ZIH+KcNlIDvnhiDFz+doP6ct50Te6rkXJIdh+7cJ7TZZK7xULrewsccnJs
4mtXcvjl3hbfrqAnF/+BqW5Rlpnh8NHR1LBG4MkMCcExufxY4DLwXL5h61aHhjekfwEQrIadzt5F
8ssA7z6B4rW0y9F/Lo0eIFKjzfkrFfGYy1pYK/5MQcbRyvf0wUMa+r0bLqfDcMZQwvvkCO1uPc5U
61rWzt2ZH1uKJJdjsjs01oXEzZWuVJAy6ZdTjd+098eWuTY4q3m1oQt7q7XtlP4li5LPwqWenNLD
8+7ZUfQFVaW9o1RMnX+BsO3cVhsO6i1r7u8qCH+hsRyg5oWZg2b5a4JX69o4zupVXNDr5rHQyYwm
n3oxLNLO4OrP6vtiEKv6MEPwrFhcuybCBmcmzjfyhp118iRXgKm3Oin2W7FhhMH/Zb1UEEoqWCr9
xv++rp8CiPBKaLqOrdyapjtnudKc6eWPzzeDNOBMGLA3TVx/brWtYF1gafOZgarWvNbYumOzRiiM
nNKwcsX2rtgIB3nTdKJturuncjKBMso1RRdsm7MF1s9AHO8sSJvAAFInGGw1/NvLctoqRu1SNamg
zLyaYEv2Lm+5eSymh8oMT2/KcNf+WzDdRwCp64w8ACnHtiZebdPmF+yCIyLpU0ERXx3+rK5bgfTL
TS54ohx7NTpCdqzNCUnu5VNWSxJKmJf9utr8VeIdVWJ2lpd7okSj/zANkjaXH3F6BoYGOq8TMmuf
i23qDqysM+GSWYD95RHiKXbswuhjIz8dZbfGHjzYI6rNUF1oZ8cXdkDljIOUQysX0MGA2eNdtHix
1YRYJJQWlYDwfsQNSS4aLMOoXsxHI5TmBqjBYETzs7PkLERRM7mGRY/00aGyS/Xt3xNxFtNZY1Jr
owaLVq3yVzBekJGGcfQIZm3rblsBSJj/CKFW39WekrEMeJzVB4IzTy8FWl1HhGi2rIm2NcMmkD3O
UnERZTo1N5FuqLllncDl9aj05FNihnxfj1f1azWs/XFX51wob0xqpBasLu/IFkEoqFEgghMgo/By
Udzcfe//byQjKs4S5xkhWGX2d/1s+WmFUxVXxQPG7IO5mdIc56/jGZ5Z+Q3pXNU/HhMeHW3cIW66
viy+Ux7lnwprnYzG//90Smc0lcoPomlbfNoHztWym1FslSpaY4aojCcg3Cbco8qWb0hXBCL8vxCj
+OL7Q3hfDEuEkXzb8TqeJY93ky8IPy4SQDG2PjdCwI/q1wFC+CHf3HRCJYO+T/Vh7QqdEquuAGhJ
6P7drx2/9wi0T6to35QQ5svhG5w/HCAsp9+jhln5Eso4qA4ykyO/PjwL8+N7axE3XWKOb7vs8F3G
nS2JY+HwOGJXaH+MT6Owfilhxa3K6DRM4Qkts2IgPRPcoE2798Vi56yz33+FsErwuGtFWIIuUjlK
rIdyZ17szsRt26QYdc0dei+xsRCtIAMz/CWh43FstOUpVLuW36zPRqxxbx2OIV5hXWQvk1XLPVx9
7x/JY7iv83vqTETUPX7FPAIFkZj60C413q3qzZqY4ZEJ+fty2VQHU4mG+r23bWIct+leVpSjG7vp
p/zdbRVwWGVCiuXyU0Vq78f+0qSY7Dkflz3fYgPMdTVMLzjRpdRxsEmXELD7RznPEf1DrXHvi1vc
L+UMcaK8wI0UEOPJE+/Wtj2VTE2HLe2s4aG7z7+H8ts1ycdtQ3lqgmpvWgT5q8nYsAXHsd08b3so
uBatzbRXLX3pBInGbQSw1kGyb6+E92qU+tEq/AG9YCD7kuwlt5hKZM7ahHDjq9fVN2ykX1o6mkHu
ambKzK9aPBXolrZCrXBdR0Mxd52Ws989RhcdK2wTvV1PWOht0NPWEFthwQrFVEPJ1aAih3xEORVi
XZHxNlbnjg1sskr6deXBQQYtDcNHXFbn6HoQ2ZKiSKbe8aCtKWdzIFQaER6fQ41Fu0yTSep/QiPx
aT/kUm4+aBYCZYCIuF+JutaU6WM8pGxqdpN5y+7Aqcl10X/KgOet8qY7HbFqs29akDLOcigwOIfK
NgaLlf3tEbVODIrC/Nmp6W4UdvVbKxMp/dX80ITnFh21R4IEtVVzlWGyyHcW/YJev0Z8X0FQQnz4
8UtC/bDy5urNaIFuUS2ANT0oLrUCVmxNY88UTiIuHeXatfTES4cC1+J9O45N3WML7aIm70StctsI
fL3WlL2gZY8bYrrwjW6yUpTUiuesJkyKJpSis+m0dbqBhINYbatv+R4FTXz9uQYXf5MmVUjcM7RB
n/2PejJYJrfGRhj1MSiRqaKGtxdbXELaNE9mpG9ureLY/G9PwDZ7t1qlLhOwQJV/7Wt5VW7pMmEE
0THRF/0ikKPiaUogBEk9ISGP6bLykf7C0KrfSEidcWOTmjuyONsFv0XvLPA+1kDU7auBOaUVjNIi
4T5jEPgWP3yqQCkkIPsRKUk9D7VlHnrJ6jXsNe6l0FqSxWpzXR4OJjjWrYIAKd9kHxnTUzmEO3HW
E3SWrw9FLlDlrKbO2fYlAfTk9hqVXjQ11tcPCyiLVhsv/laTiSGer1rqVAbWg3KHsbou2qzxrdyJ
38zsa+RpRml4sCCiJM6xWiX/K3O0/ctiu/LlIqlYhQx/2qlkgRHXjcEXKeoQDa6U/zHMl8eO1+qi
8SXOYdAUwn2XaHQHJ6iBFDfdmkBfrZiOFkof59gq/+ZRayiemzz/3qfCRNnL6toqfinrCG0da6ce
oDWDDJUV9lgAVlJEw0c4G0DSXOO57UYTXhigJKh9FW8J8WXsnUznNoCXLKmb50rWii0egXLLszmP
0Hi5hljp8ENNl5vVGojafDH3HzJj4arUAkXOuR5sb/WxNGk77e6kw8F6RuldtgotvQ3Wltl1XhkN
BwHtKrYSU5S+Uf0pbgXQ3b3pRc5xqyAXI9xK+eTe5J99vvepKsGpCizbrrwg/jBpS1+INm2kzfuG
u7mZtgtZfW9UaFnP9Q+wjDpXBotgU0uNc6q4nfKtCEAdSxWkUL/IAs+xcNlC8oGZ0rmdErFPwqXG
e+pjxfZaO6tawoWKLt29K2p6nQlBMRgxYxEjTWyIM2/HZyu3OzWrtSSXLuQeRfHMUSq6DaFN1AtN
12Q9iGsq+HWLhH3EQ0amb3yyh9IK3o4p9ci0JARSPN9S6IjNKvsf7k6ucL2xvBp+KZEMtkuAHDm7
KEuOIcGTLfkeS1IswzR0MgoMUeOC0map/vCwftUvk+8fRiGzEAUi4f5+iSdthVJ1tmPLixe2qFBM
8dcJS4nVVw+bl0V/AmsZANGCBqVEKZpbwhlpB+p2n3IN0Uqop9zcRtFy2746esJZh6eoGcszT0LY
YDlVPsUsduC47CrHbIa6/IrSrL9SmSqun3Bt3Smruci3GJRZ3JRr7auN3epTpql0sZY38/CaePl/
90yNIHUY9MPZNk3bc9anzFLZwXyv88bAQ9CoF7T4PrcFPORaot70afE6pbT2MPuqqRp05gwWeh+w
ln8Mahz3OQvFOF0CYCP1YvcDNyMcxl3dWhNRIVEVzcWhRzHUDPzcGehTbldl2xOtIx2eq5O8/XTW
NpcwQSzkJB1L4il4BrPQQ/+mJ8WQHLUDIR0YjyAEZ8xT5YfhG50LpHgkd9hT08KrYEwOFf6fY3d+
9cf80Xw2E967mUZ8nT9Wv1fP8MTLwfzQYpqXrWywoWA0vOb7GxpDqx7T4LRtX9fJ4qU2aMedIhmi
9a6+zQ9vvQO1ka5fTkrruOycjmOxX3iONbsPAZXGifXOa4redU072sQq6Lsy7xbkPIym1upYyl3w
xxl5NdWarNDfu9XPwTF88IGmLhHWpb4yHZ16Xmwwl0cBZQO+GsE17nKCUs9r8pi6TAQ388TYZCFh
tSLCK1ljPqiMP/78dK6fG7v1rEQt9WX984H8/+onl/JFcieVxmwUHC4gQ6RWnazw5g6Z0X0gbw7b
sHg/dZx/1ZPgWZCBmTgeO9P5HjTj/TVcoXDv5Jruu6wv9iwlj8kefyp3Ty/tkpZaS6I4WD/6Vc9M
Ynyql973uLyOFtu6Gol+mw9X4914Pix0d0E66jU8lg8VKW4HUsCNAbtMjSDB30scIwrSySNA9i+i
JRSqoK7m/flvGTwJ8bUhlzjJunHClZDRUTUbZI/ZoPqUHxYfc4MAuevT0LmbqLVwY9x1/3aUtaOe
sANOu7Kht7YeqAaSQGnFgGoN8rzjbYrCvNi4f977IgxotHkfgZ6jUt+pS2jK9iOUmvxT+965fM3R
Yz9no9mg9nTJt1emt3RYU5SivY0Jrks5LXauYKUf8SZFZTW7BRhxAK28VD5Om0Rr5prCW00mXQii
+BHVWz+CXfuNBzskvk8oRAi59rcv6B6RqOl/L4ZTRf5fzR4Ap+U4312Oz9cOC7pYtKqJHolaNYYS
JpMU5AuwXHrNAtEAuaro0Jaq/fnm2m+gXUc/Q6xGwBXw2Coe5dfzmL27ddT87PJGKTWrNOIh4qDl
4NKp7XobeZc67LRrBCuXThJGcJRXYE+2utH9Uuf2vqSkUk0EarEjtXh2LFVVXidymsF82108V58k
tPOQ8NdG2blTGE0H995lcGGEpGLjUn/VrYxwG3anT0h1iqNDNxujnfD2hL7CPoHJXyleqREp7wCa
94yLPNbK/eoISjCBzOhXxmJDaurQwLdAGcyLUygKYoS58D/p9Kn0mPXyVRs3HZQej3PjFLmkONy8
zgae4HHyaIlx5VyrvYB9XjQrH+wxzDSa9dH0Sbg5rA5OlYfyKEMsJ7PwtrMhBPR483Xt3Tno4en2
cElPaanWyPW8oOK01vTzarAaXHvb0So59aefWySMT5vxvbcZbEW5u3oV6Dg9FbTaNCrr+LLGMzRN
qIH/pKxK/cUmLf/MNull353OhriJAlH14yRrIbJe3Rv5Q/d4DrRo4HwUrPsnHV/ACWpxyJn/kB+g
UNkY7e9n/h9AHcDiZFAdaOOeukltFJ8GhdMwv+rftYzWfS1UydjUnJ9yHqilth6oOlMO+xuOIosx
PPb3/WDcEXKBJ3LUmydZ564a9MxdyjTqagDyMhgFsg7l32+NMH5up0Gf6BFFcdunbKopJAuI5XA9
hhWLE7wTTEsioS91nV1cTHHoMcX/sFCXA8AGzxjSwsKLY75XGQYSTkPmuelQp1kMF0+XTceXou6s
0maxNR6BswgfsHeqxrqd6eapKhOStqUaPoA3mjz7ZXdfDBkhsyf6+5chltC4rqKeBDP1AOajdgmG
FywnfU5e43h/G/tmXqDqVRUYZJQ6fioTuou6kYI6f1I2MFtD72oi2Y2Ft941TlZDK0Gt4MXoQl+3
neX5+xW3zrnP2Wm801aPk6lrUPoXYaWUVmpo4QaH6MsDUnKbu6Y3D4i0z+hfFPpbR7c9H3qv1AbH
y7F13zzFXSn0YggFoHkPwL3tmZwodoGKVqDinXwlFTyLy3muQzUFtTk81dkgDJGBQbLEenji7q51
GEokbAd7a+VYi3AXc8gog6+DlgHUG5cCbFCkILNhvgkNBtOtR1Ib5wA/1LZbnIiMQDn16PhoVOkK
z5BOnvuqPutZuhsugAbeeNQzSh3sSHnwymTjwnkjZfih9/uHzi160z6S72sChLWoeDFn70j/D79Q
tSGQjNz0fcoDGqAi9pLvrQdVGqHG2+7pXGSaWjpY8lJggj4btPD8zve+f6acsdSHfggPuHiS4cne
17qH/eULDRMHf1M24IUiImREq49CP+hZzkZB3fH8Kn9sqljLxWWQWumHYf7tNO3paop93uYOkvmQ
2ExL3JUvOdKSHdHxStbooZjICvU0ZlJ9vFcQ+NMyo0qVnNXY2tXhgkrj1/5r81zzalFPYngUI/3c
qDfWiFgunqPvO3CCgL6KoQUNRbhESAFVFnKjXcsc36nuxcMebjqOsS5h+Mv3eTCAL1OLNieEHRqB
WIArxReOgW5Xeylt81dAv1vn/rUaTaqJB+OtH5cDsUqI2R+3A4GyKHQ+iAqNbDAdLWovtfallw3i
0Q6QSXt6jFeqWxwsu7PnaxjpW/Q8JfieU+FSaTo59+dBFZ/GxFOE+MPH9Qv9A9qJGqymSGS37azH
qhzhcN0/dZFCPGP1PEyQLrH64pNIZBgiKcGgeIBnez5WG6fedrB63nFYiOqOwr3Vrp9HR3DpIhl8
y+DKN73Ny+p3WUkjM0SUAcfV0ZSu3zklNqgYbACxO+vR/80G6gLV930xFUIrfg1qiZlphttILtZX
g16bt+I1hcBShWKH8t2gQ6SNMjvZd1dsm87nffm6kFyeGCLJpUhLMRcrLjmHuEmT4FlFMlP+UzYL
sZkw55aW+SL8mKpEECKf8zHkAAAaAb1pb/XElJ1/19fOOSgxWMxtmp++Mrmr1bMqnzC7K2U9mTlE
pdVaXv7ldr+5SldzwVhn7tiLij0F4kWuvz1ImitJzeRdoT3VnDzS7bQjKL0nv0YLzeLhQDdNuIP+
GRRln/BPh24Y38G7BZ5camxJygyWLxzPth8cJXsQ4J6qBrNk9a3GrjTkUgpNoHTzdBZPvdMxubat
h1QSTNdGV6L2utARFtNF0tzig/wWaCSVEQDOyAn+i1n9PSQfi4YvoYdCxNkA6/s/xg38hPkW06q7
KzZcOxp7xvN+TqegtKsDVb49sEpy0Z10lEYdCt3W7jsnapwPow4sWBaLLxCr9nbdGiMnsqb8uUhN
T92q6PnTbbAl0/6uX+jOxoXudFwcXN08On6h9qE92JGgh1QAGXLn/l4p1rOR3OrwWu1HopxAidUV
Q8SPYZwA7zzaV3TUxI8KneqBgi4e9WE8XJfama8IbcJWYODG08ulPEtbF89szZwhZm8gE1Z8RY4C
DlFhC8uejlnIyijXO79fonRpmFb/KN+69orvteG6d/mvNrya/RyRvujk+zn9M12sj3vv2tt8Zc/V
fjyOp/342MtGh1Vju29sFukK1E5/Z3hKZ6/34S6rrwu9Y+uuC9GN+7VeVYaa5Ax6JPd8d2/EjtQA
fb8mZbDHogdZF7po4sNhyvrGY8qjyoc4vqwZ8HLGjLzuCO4nA6z5lZHxjW1/86/8UfwoDWoAcT3E
ws+gqvBOUxzQg8pHLnHgwBzmL7tu1qslK2zHKxl7e9X126yCQA+rsK9s0BAL0hAldw3aTkVglWRp
2NRY0ONkXB4KsbJe3L/s65VekYVPdm+5HuVvNI7RoGQ06Nbwvxu82o57NJj3iuqCw1wSPeJsLwdN
pWuvHF4l17OXR4TtCnUTvZTe/EUcZXJk4r02NBUHgrOyG9U/mf/B8UKiA88+rsXL22RgWuYxYypc
IZXkfkZD9w0H4/aFXAnXA+iKmjq4QMnbk/Bvo9B4EneGiCc3MmqHBlFxeLwLyPv12PEPQfimkxkI
+wgMzK6d8Y4hflMxgvoaOmv/mQF6B3EkpkR7/0WJfz1+qbaoaYm1XUa/JN+NuuqWYHG7m2EVuoag
vU9ANarxMxNJD6p6yxQe7NyGob+2RR7BXA9L3cOhzZmWEvL0E9jiq4Q/bwZKdalbPbyV+PVg/a7t
2TerJcwTm6uHh48aKbD6PfSbpCeLd9EbdJCarzBk0g1JOMewa4kdXpYzAZ7QETQp0NfDSZe63nGf
PaHCdx2URTdPp6CVJecNMw3hXY+H30php/0pVIPG2k8VJGVns7ZG4eLcBdLyywDnbujBZ0/FUqp7
vCv9W83MfEDlF9v3ykBhrhDUPbM2QlXVrDPeh/NXZPK8sn1AAXCvI4AwgyZsfs+Uxee6J61KY8p2
AioIQHq33FByvY766zxZwhkx74cb8Mapqcj3P6LuazmtLokC8BNRRQ63ImchhGRxQ1k2JufM08/X
+i9mZsrWYATn7LN3h9WrV5uFruCg1FXALMAt+6Xk6mpvp4r8Xjk886ze9OJf6KU1T492gDstJfLi
4u22QFPsp2d10m9mdOcnxtFUV/PqHXl1XcNYSRMn8q/v+ftwPu8WD911b//EurwPF+LlfOl3+tya
eyFviufsUr8fa6Xu7lS9zahqdo+pVmatgFC+0H5CAbh0zDfKzAaX1CsohuycaoNII7WpFP8cEv1k
6pWTP795UnXtZkEvVxMxhYb4tLSsi1muTVASfCbKutExJOtNtE8HZN7uf5TokBjX+GPteJNHa7fs
Z4QammO/l8aokIiFHBNV7hnuqJNxkW0OLt8yR3Tf3XfiS6r2lihUjXbZmbhjSA6j85X+vL+uR6fv
/ajw9/EpGz986nr9WvV3fN1+lGnO+oZfSI2MWO4V34oIOkMZ4JogvStYY4iEXPRcl9WblqGz7i5m
Y9N1JHUcLQf70Z3m6aa7eHaiwQcK0afgWexkNVe2nJ07z5gV5Tiuyn/71jmMettEkshrYNZslxHI
Dbu8sSp2D1IKR4gO7PF3kVT7s6uGDHWph2K7CoagQqIz8QmKnyIj+vGO2mEb+W6pdV01778vMYDq
0VHwvfXxeWXmyiYjTjVqJ8CfXXMJRChrXOQpeWYz34fbATBPvURBIkpOrnXTj3Ro0aAM/eN0+PWI
zXfDUNI0ozPXEOcQN3eKn5EiZZmNwIdCtiiC36Klmd8NKCMmfuiHcr/EQ58Q83YYPmMsaW4q3pw3
gc75T6e8ux8coD6rYbLjKBzfYE866GPaLNZPEWADbuozEtfxsaX0QEQuL3NQWFcO9gX4pch7Q9Hk
YL9oqbhh390j42jMNyyk7FT7wVYO92hK+VTVWrIgn3WXMjISrJarCxuTbbM6BB4fX4oMEV9h5cBC
jGrWanqvQb9gL4fXzR+Hd1+gMOx3BM/sWkSzsCI/Kb8UeSQ/tFPdQGQmksVQlffwG9n2WtS9lfGd
u7EdUKYj7Yrkymjxls5+t2Vh3ZKsch01aKQhfKaSYtq5O/tj+SOvroF7140nvV0CBjGpdN3IN9Kd
Z1fZgC0jZ/eQFVx7CiOBm0lYkyW87yyyUlO6FVwChcczWG33tzATy9xoaNY2X8aO+b3ipw3EChXb
AL4LVexyGjaqMoJKizhAWKR1MBQ424HG/UxvToDmEQw624KEkTMZF2vZiawQv1YMh/Ks0bEu70h3
TpdqRpZheko9lakzwwZrCyPk+53Z16M5z9RPf48tWSckVEpbg2xjkiTz1byHdPCQwj8sYQQGgRaF
0jIjtZ717BP//Lxo4ESf078OfbTJ2F6SW/F2ez/QcSXzS926ekm4DCUqnXlRfBoSzR+uhps+3qxc
GVsUPZvmLuSBHMWKWMaGJzZhBfXZoYf8esEUxC4+7X4g4cOqlqg63fLFmFUaT9fSjkzyFadtp2eZ
P0tw0uI53rEZY8q04+00+71bzwWz+9Hh/s8Ur8Mw+XnVm+yZqxtf+utI1KJaFYX19vzR0nq+7LKe
O7Th0XV04suQvGGCC2W9ECNvKiBc60ATByxFecEj4D4RPwEEavbdQK8ytdI0AOtMleO3wP1FJzOA
lFM0CSxv/Za4VWRX87aUFd1jdatj8R3klB5l9IwgeBTXXU0rsXdR0KQsffWaW5i57GhrwvFEjp6x
XhaZVSi0zDeR52ug7kZXaheF2TCQXTNmUjiHXWgOnrJLs+3792c9yvY/+WE+YhorEbDJfpQWbAKv
ruBC484AHC7k2EUHNhl+3jhNBiBfuboFbF+JleUbOyHJvrXrByjuxaFrXWoFONRYt+yeJcbZgF4E
wr8p0hk+bWQ6DzP01G1PmjGV/+bVQ6mRVtQ9vKNFTXJTHPDrunX4q3x5nv06sIyJlpoQNOKU+1t4
9rPr2jZX26cH11xtsyIwlXm/XjrPqjYBcnIdPjpRqGz3r6VtO3N+o01jinuSBmKUB9Emq5p+YBrz
JxXvasob9ooEaFjN4qF5/nfP1R5HaFBV3r0p1lMawYQAuLLaMycaI6vPCcWJ8uRY20p+j+xD+4be
G7QgrThR8ita2z3ONYd41SpRnf3davZ5lp+S+zKO5+aPz9L7K04FDdwhZzqvFgZKsjjZ1/mxuT/9
yt/H8oJsuv9M3HWYOCH0bRan+8t2lF+XDF96v5KlUPAFTW26Bf37kJkJxFZsfNC2EQLU//aZ2lYY
lpaXZ3NUks+NLB37AvRsv13V9qlrbX0R90t/05lxljy5/uoLeQLE9/VoPtApP571NyJhPPpMsaOO
mT4ZC6NYvDugnJRv2vnPMShpsB1ltUhSch44WCIQ2WMyutV2jqQCMYDM6Wl6bdM31sgASAiyFKtr
U8ReytpGCne42LbwjouYIXUEEDdX9rrmeksSa10HW9/6nSE42/E8qMQl+8l/BiAfx+QRfv4/vL51
HoQiyr4F/QLHxBwl40XaK2WnperY9m3NG6wHfIVHwbIF3AgDYflKQKLXax2rCmkw2bnIdVj43Ssq
xHHTUjd5tOEX54+LYpjUKGECfWDwr7tcVRuUqtMz3y6pjO8/7umWepnqybK3/30mNas+2uQg2wR+
RBFzrPeouIf7mLcRlAif7uubLU/BcETMf63zJlnW4tiaFerQBXN3fwtQl2+S+N379k1XRSnpZi5Z
qoArNAbMVfXdNsPiRB1erwoM6Q7uKb3CjTb2MDdtPMXn2GF7NB9NbvZQ20xwxRv3DwUc+dTCUb33
Hk3RYRurRfAla0DCWQ/Sn/SH5Ytbg70W/eWlX9KmBxEqH9qQhaUtVym9p9+yvVO6IRXXKvGJCqvI
L188muGjYPuWapY6MtnHrrVPtXPL6lM5YdGXjcoFoxIgoxPCigVtgPu8dTTixkE5bLpb8+S2q97t
U7/0/QkAF/6A/EDlkE62fLAagq8tHK87bxm1pFoaFY8IEyN6jOZG8ZFKTwq1o87lhyEGcy3fNq8w
tzksghslM8UoPjohQjsXVWBPsFyaMVrof0FYqxVgGPF40kFR2PeKv4xwQ16ftX0IxPGUfF2+YXjz
0C1Du8XewgJb2/TgYBZeu2tRG8hJ0VeAYYfP+td7S3lKetyd5VEYCB51MwXZ740s1aujeJ4j9Yc4
zVD8bdyTrvhHkAvEfcx5WOBTXzm5pY8Ix9uGjfpm2uZJx57RRNxTHD32MJwDsrfV87AhKWSxIdo8
dpdGFGb0X8HQE23AphUUiC8HSh2LuQyfMAiS0M+cBhmBp2ELiOWjP5tAtk66HmxBRL8zIiv+Bi9M
2sol6cPnTRmhfpNDzR1kfeJw9vZ67OnOS5Q+t2NNKpuhtv9AVO+QNGA4AJetbGR+X5hgljJeVOAO
JzgNAeWlypGGHyyrvquP3P2nfif1Xrbo37VJN6Qp6MXqtlnHsc5aRWSoNnDPakeqdH4pfcTkWO2Z
Jtga2vvH/8v9Tk0LU6wvU9FRG6fXsWibbRBYKL4I1i/hW3WokUFSQqCqopZF5N0w9hjnJnVKtBeZ
UWw64MDPxlMYPYMIMtE4+JKUDT0+GbawegF6XxlYOkoj5J999zw6Aw38qyGMcZFQNjxznD9xfFb/
qTaY75iMIH7Ktn+s6EarGzcv3VAob6l8QN/D0VNNVbIwA1mAXezsR4SaWGVYAk482H2U/HYS1rfu
fuqjTOVIxHvXvDp4SZmhq2LUAhrgV+7HUdEWEkHG2wtyvORohfVFWt+BYO+GR1nGTyPjUxiw9iYM
hUQ8AtZ507d26GF3J0bT3D3CBV3oZU/1h20iPFgZCwA5MeqsyI5qhvOAnvUI5TYyoGyDgnLgg7lN
BRAPlcMCKzLoYBko16tCGyAu0Zyd2gfzuJR7SZ7wXMPNcJavH0dWhE3YWwZFkBWq1ieXcxzlv1f9
+3TjGbnYoQZlEBAXNeKMhJl0wsQ6Ll7ApzGby9NDrLgnavTp9HeGiZ8hAJ6UbLA2ezUfZ7BEBYCp
E/J9hcDNhlFb5qR7QClfeY1cM+VBLrurobrxSiQXecx1Kl9vH0dxvzwp3QxBmiQVyAO4bTveOsAN
NjUObeueDRgQ2vozf/+w0GydAovRY2tllLuSXVnKhtux+OOATSc9v9C1mF6U7DFlx+CtRGy5+iUD
DrBLGbEVoZpLwRiKsFBA+SJmV3siWN1Vufxxv8sB1slAMIaYwg+APeLiIxfkPZFCz2VrAesgkMnr
R19sGGLuwy6ETyGY+Vje2hi7u1Vwtmx9BSldiA6lKYtMYqyYxe2vR4uhCMpuY7JP2IUWldDMpAdE
GAoaRLbx6wHse0aKfkW5RyurnOM2elhySjE1WG+At6LLQfL2GqmFJ8oepGUzCi77HQ2HqtUI9mw7
za4bEYE1HHi+UOHnZFOhaXt0gHPD8nTpSDWh3BpWfmig9bkcVY4Y/nl1r8HeCf0TAlL2ifJ88TtC
cFZ934HHeGLEbgyueLUyrsPTnvRIjGWyPSiKpbw00X+RboKVFUkrzRX7Um707VdciJ56fVz0T7qr
Z0csbre0huuWLOsQWJyn8ONhpBBB6ZGTwvb/YGXCLHGlSZb4TeVQQ8PUVV4ThpO8kIE4tfPmzxmg
TMsjdMsKmgyqnvd2pNXWCyUZ0BEO/kaZTU2QwpX2174/jiwJu+mAogMDCj6tIDKtgkFm6tlmQCyP
ZgZ3Hb0bL7S2PnTOo+XACTcwjW26N+w+lb9BWvIWaYl9Orir+9oEvHc6Bkz7O7/4YnRXHLbTeGD8
WVC3zFB24aL+AiVko8XyOPIEt9L9dJt/xb9AFo9OhqPtB7y12hT+9BY0gsExkCLNx16GGI00M6X4
t2hB7G5y1nVjmAdYaZj9LJKs4XdSoZcUJ2nOlYwIJIiG3fisfyRgMJpTNrH9IqzlMWNR+lpDY3LP
tLTqHUdZui60uOILku3LsyNDGhxVZnF2f6jIGFKLFvDhUmztx5fhmo1cFPlwVcHmffu9HpMX8sHW
ftbPrt5nhhi1gF9uIboddUnmZZrXkTO4HZ/vVtNhOIBptGP1WQTpufPKrEqkVbKnkGQdmbuhAY23
OD5DGhwxkhPUThjCNkPy5ijT0esI/ZjtgnXNh7KPWnvKAnA+F5cWMpxui54EpCA03ILiDw8haLWb
Ww+0XMRsdMfYjo/bK3Ybe5PEqAzEi5E16lVTjBxAVsgmruuoe6f+fkVcwHGKUrjWR+3IbBn8ByzE
4Zwdb7YLn9CYS8eEDtTvqBYX25rWDA23BRBKMQlSaOjreuZ36YMJi/8T5TEoyjxZVmpSchSXOfmY
g49mVp8U8UmNORnAzHxbCSjkOpCXC+a3tXRHG03gfxhMvNarLoLTq9LAQRJWqB/NfmqkMjX4kABx
Qff72souqvfenWpJ23t0Rr1T457EvzE3WFUZ8du29ggkbw9p3G25ssPBnUk+nFmHIkRGwFy2cfhF
ZSeRaxCeTq3Vx6ZYXv1OrA19f92+3/GEXNauXUpVDv+y2je6l0Uz01/f2pnUS1KzQyvbzXeXheYV
dbG1/vVEAc5+X1rXQv3Zvw2UmhbNBY3ktEao1nWrGvf3UaLCVblvO6VLk5accuM1mDC3yzR17m/Q
FZVUesowp4I6fDkE47SgUgJplt4nb0HkSVVpiaZNJ840tyNT12lYmdH54w5iFiBGe0WYdGovg2PV
N72rcG8RuyIYtiPzdSL62FMImbx5E/k+gtjEkImVb8vA9DeSYWtRon8Xbj46Ef7+qHJlnMfvGZqK
ka4UBRtkQkQz9mpwJWUZ15rhX+gIKALHLk8ijRFFCQAFu9ICkRbJ0Cq9gAdRFhLn8NUJyak3xk8T
gHrzwWxTsd6ZR7uhaF1geaveLvm2KABHe2S4pL/UdlSScsayNAhCrf7P4BGfr5Gnt3w5s8RKOtGC
1cPnEpJg4svT6LPquntIWZansfe856kM3I6wYL7+cE61tmvNdv6uI1oLgJ5rwZh6Jm07wL+SEYtc
gGJDEZaqEEdw4RUbxwGsU9wzPgxzJoDmVPiZKZuyr0Udp0hceAdgRfkqrBtVR04qyoTFVXf3uUpV
N+3s2zIBcXg5mxrbzhEITLzv2iYG57aQvZjymH3LfRW+1Fgz2JyXV49ffVAdUcuEFIFvU6ZTDIjh
tx5/7ssPI234ovHl6qO068gh3G9AdE/ji4hoHUYz9hdWkFv1ivy0dUiARpm7RIhbHjA5ztPU/T0L
8FbsiCzKpNZHTMZkM39Gg851wuvpZhuL+S5psqjgq1n9uBje2MC7q7l1iuhl3eGq54AwjPNB8Zsc
13p8nG5E15yD98XmofSR/JysBxdya2E4GfXl/J8f3eN8fPvmDMjNDUn+Tmf09XzRFN0l/81dg7tE
GwzcT53+oTOoFgjHXLrX1LaugRfWHnjxrYYfFYzdzEgshhDyh7/WK0GbP/r/VKJFNHCv3mnSvM/Q
rLGxm2ghehK3xJKhEx3tn4VnlZ8jcPkdunqgHwNdCWsM5WCeAxTuR4wnp3hs5JNatVL/tUpxrI9x
UCpUD7IA6Wfi5Z+MT0qzGZ5zvTU5D9mn6k7KQPJE+2JU4DciVLFzefy1JOm2NEJMHM/h2AXkctdU
2mR4TuZ/NCIu0RMITJcXtNWEdYdW7hJFG0iOPyXnQx8BpcTAJMRIeOd7hRGtBxkaOSxcu/wzBPcQ
BHpHcTF0gOBde6n/ZkihSI+EgYbtvWxm3spovwn61XosZn+26ASsLlr/W0cRSJe30ZDx43BKpEBG
qUz73j0k3o8AJ8Q2ldbNEJgawNIOm+j6+Jo/GoUFXqYQFRuIsASqyU8c1CroE5IP9xyZvQrZjZwf
aVPGrti7EgrtF77wSAs0VgdrASY+4pSSXOQOsXf6sAqBAikD4YCqcyBghJ4OrbxwYWxf6uqI0JzX
Bn4/WrfI7XqZpWG26ZPpiZ4CYVkJBsiuPR/TWSphcyqm5XYdoZiMxYNIl2ocU18Cex0JNmgeaPYs
dR6PzuV70pOU72c/kni3zcB87lWxdQfKdIufmley7UxUz9gN67rrZHsJHKVMM9ubmPYxJ2fSkufS
qyQamEOOLJ+nxhguHy3Io1OgJ4usn02S8j+3YWyCqYISH5GSOIltZrZWQwH8Xp1PaBtxlzxEBhpl
MbXk7bj47aBQfGDCPb/2hfxENzKSe5C7flJifYBP0PO1LvrAzXWKntPzoPBxGBbbKb3myff8t0pF
PivwtHmQhVbV9fTxub5U5qPlyPndd3OvIcj4xZ8kvpwTYEsQN4PtcTSIOohyqWcdMIvGJB5a9R6y
e/Idgq++SBkhXbqdATitqHMMZDPUWDEABZ8huy9Myn67ZqBonAs/E7A41SOhPsljPBV0MGoaTuuI
yaH6HQ35shaVHSAcnE5HrC6vYqlZauXMXdmq30MM48eefuxUpjU7R2PypQP01aEiZc91U8u2fXJd
vma+nFniZJgbkSZO8t2dEFpbFhXcFhBfOTT5Pkp3+KbTuXmloxsfQEgj/5I9V1MfOfQ00k6xTUTc
Qvd9TI3PvXKkKipU7qAXJcogOmnuotbLhLpINK/kz++SocxU73JxRxSmOVkRSKksC+3526Sv52te
OX7gLs7O1d28mkKgSXWzv1CHrr9Xf4/YZkpfPxSEReXYU7l/jkWSynuC/i3HtIMyzjuzW6WgxUJX
W7qZ7B2Q0u4dsNm20BF87OTbV6OrgWUWlyilALqIgvtoEWlkfSQw/AVJagHBlRLd4yOon7TO6UdR
0qMJtzvWi7m67U390E2HHi7HRhKQ5anjUUQ4LNVFAPOM23A9xxewivvXFINy1ohVMCYuVhZjy6vL
AKyXA75bAMBW1ofAiGvdmDn4E6oNPgcVyp9u3nWpc19odacePGuyBxArfEKaba6cQqavdhd6FOGB
wAm1XlF+EvEV5TIEXLTBFlsOiJ5lPEYkdBHlJlnbvGoW1AXRuDVJWeiXalN71tonc+oG5L+rFZA2
e8r8ocudap8SbfV4lo1phqQFyl9oSbZwL6Uys/Mn8CTD/uuRZCq4rXNXsu2angzSYNs9/GDEahLB
oiF2F84dAtUiVSo54h32I8KYUalGGsZ3kfwl0URH9qb6lJNCw8XyIVOy4ioiwL+FfXyxwDIHydaq
7e5Z0OusuRmKFi75n4LXretrpKdH6zX0Da7DHiC8dXQrY/mcWACXGdpoaCk6V+xvqnBsiUZotF5a
gs/OJPnmqvyvdOvi4ERy6rqMW6Tg9OO8K0d80Cf1FpzqByvA66kr66zJVG9DKlpP1pOZKuAw67qJ
Qke+rs0Q30QtS4NmS0lWgZDMaV+l7Yi/4BphLgLECFTwqXLd9Ntt03wyAsmXxJbiqD1F/p5QwS87
2uPhjpE68qd2olnI9pgzxgnfY9ZPX14TV9CDMJSI7Y7KoP3+QwrOhhFr249MrW2TzNcpMpKATNKv
I4uk0SZyRunjQ7e44qozLYlftvUMcQ8qK+dIj23iyOWC24ydbmszblYSw1n2fWjgU4DWTGTTLjtk
zPRr9bXxSPyfLQt2IuVTzo1kPlrS5UWUEqRGin3zqDHSVHJiTOJl9bcDyJF6oj9jjWu34YNg36Wt
+CqtVWcVe9x5a6KN+Tq5o+06Ho5b4zYcBlJGYmfGy0PTd4dVHliBsIo/QUMl37fp2tPOZW5G8jKw
KewMT3X2h3XEempTPPDJMjFnVqdlTiulhcD0CAQ9QLz40EdOWdqTZoJRZgVjP3hVEDQOPyR+BI0C
DQM6KnWJYLIDI7HcCKmzLRry7a/zH0x+wONUEV6flSRXHVlDtR7tXAP3Sp3bUxGu3RvsC5LJgUZK
SweBPZeZ2tH3JvcIDCJVNHDvygoorceuT9FED+1kXPC+Q+Wx6dmRNY2spsFMnHQJ/DDePUpn0CKk
CLmLD+AA+S5ydj6AVnGeqAo2gMQdMqLB6ddZ4Kp9rbL4znKv2pBoiD5oQqpE/B7bNMjRoQ7sixcN
RgPTbSC+JMlrW9JmFjI8vm38UhyqhmOXTWzD7DlqkWy5fs8bCMCQUt9b/nS35hr6rj2R/yo6kbdI
4wBJtB5E+gIKELuWnzfgmWguaDxiGBbE1TPYUfhxBp6moN+6ACUG5og4ru3AbQA6IvrSIElOUiOD
IcbchhMzssW9ybNmcQJIstdNJf6h8Pg9hmrPkAWQAohQancSdxHkRE1qI05oFWhawaN1V+yaag1y
jq2BYkJ7lbYgEDR1M6Ybolv3SH0iihm+iCGEtAZobYyVxnjmxpJEG2vfQhtRsA1Th0IBHRNInvwz
jNvW5aqhOPgJAY/K9WDPGk66vlyYji4NNwL1aCYZEonLg3mEy+ICl2XFBCNqAOBdApuCm9SP3p0D
ElsOnrOsJvyw61MHqDGd+TaCsFLZ1OFJUU37VIDJktcCK6EFoFMHqAtEd31DSgEOI2ZEshSaBvIz
omZi1OtViALXFjMA8nhDEeCPwgizaUH9DN7Kf87XdEsr9ylE/5LFcA7hhwDqZe9cNo4UGeBSTaTG
cixbq3wfOyN0c4k6EpghmXfthQCaVAK5WjOKm5MWmC28aIgWUZhd+R4pkeRTjGnO5ikJ5Xr7KR0A
buSa03NvuMJsarDB45v69ON7j2FaSQApa3oozMdmHLO/j/nX5RiUEEoJQ1dmQTSaLfFaSKa0rNFR
8q0FH7oggMB9ohgw+Xjc/smDN7AHIoIA7c+fVgwzXUHYIy7W9aY/bWzIhcY1Wd3j73bATit9OzAo
Z+BruoqauTLLPzvdcbePi8h0aYRLqaaaJLaNuR2ZhjxFaihFp4jN7Zdu77CZ/64xiruyBJoSu9om
ayfTbg8R4boTpmt2zronmnqyHq3/xPF85Y22OvF/yKjGkeIn3IVo23lKRJu2I+W8YnHgEcmeY5y1
TFoiCL2Boz6+I01oRzjzSY4RjXOT/pYfOqlCCCOFkU6E0dKmEynjVV8SKR6TWe42A5EQHc7z7o2R
8Cted/1kjYV0d5imq34KJV5Wx/oOecZa6CiasddCVUE8gWfhjKuAAKg3pm//zLwP6z9rirLmTI04
jUiw05d/XZH3k4a4bNK2vo6QvE8OlU9T11dGDRQWf4ne382V8VsSslUvT6OUsbq/iGfpGMzRPKW9
njPujhkkYJ0S4dA6Y6TX/zm1j3cFXUY0Loi/e59VlQGfQGmm8cwNTpy8L8cQiK1qrCA0MsrDachW
GGbvveQzvKm0iyg1mtImHyvtcHPnFaeSYXv8zEFnvTnsb0/0eX93UJCuCEIXJh+iBncDLxCe5bWn
kbUncRqq8VFoR51IlMlJcqAz/QS3Gtm607LGdq5j7jLoXxproyc/n75qaqU2+YDenUY7yTnWDxeg
VfpzJe/N51S7vC7dnJh57V6TRs8QPU6VL5tf8rAVxYGnsQSdyxptnBhsNoinS8GRcZxXMmi1QqH6
xHSvzha1zK4Tgfm1eYHn58eWRWPIzfSi1F2zzGDBbs8Ig5JK8fSE9WwR04XYNVC6tqm1DHPECtNx
Hpgjab1aNRSpCvUxXkHZKtfkrVitVW029CwnVWEJc+eWuOZlVYwJZI/ZLm7xX749Kb07i2y2D9Z/
JtG66/cPg+fOhUhOPSvJ3z2+wVl8uIMeOixD+9Fxf6hN83rZyA5GE7yYRNl7YTOgDh+6HkgQJJMk
EUsQEr0aR1JDfY8ZxKEqrMmsP7m+7kdsEgvv2AdKD5mBaD2+2eBrl0I4IpJrtMsjr/HvCo5A2S4l
4mbpWrU/1Okjz1ksTVaxjZr6bCQAYM3kt+qxPZ9AIa34StiN4+OerIAx4hZlvvpwlORPgMrLsW7Z
neC9MPzSW170OMQq24as4fbSN7mbcTG4wc27HJVoYYECnDOyST3wi8p3w1SIV788L5WQnIkYzBny
HFY1wP3BQHbEwXK2g2jlrbRvwEeQIOfft52ny6qBvNO0rjs2Z8kWPz7J7CpGzX55yvGI4hxGDLcY
qnbIEXdlaXeLvVlWYzY1TsmuUdrqF95SkEdDyppKHyK+bgP6OM6uxN6qW7X75nt57XtVkpH+HuQO
Iy1083HF4Pg2S0la3i44ctNB1RDP8NfcnSHKvcvrbFs2dTxRue5r/J+aK9Gnso24H+8qzLZfubWR
PpRs0GSzHXy9R75L90iaPTnW/ZAR77zTUN0NIbvbro3lPNqRQe9NN6JiVn4KC6f/mS1nOUKq3nXM
i9paxW2TbR3wkS7ZO1d1h9aDTzQj5TmPg6M8fY5I0Q3VHlXgNRg9+X/M/V2Zq+V+KEtR7K0kGzqn
Wov8DwNF208/hdfALu8Po73xOGZQDJUOzERm4bxaDqWR+/1nIpdKXN8TZj4dEq8J+6kJR807NwrR
BQIuA3evanQc4LoKlH8f3279Y3psup4uzDM2IKy0spoMFHsu+WrcXwO071CJV9WlfdWIbmBNWTlG
8pQxpkFSr0KH8LU2DETg5R8JBeJbrhMBdm/g2m3ouC7+gGH2vedicH5bxlwuvpZxfnyvSmbRCelc
j4nbh20X2nkc0DfRqZCqooiUVapa0avlgWtGf0Wn1F4zqZpQBGjejh7HoX6c1fnlljWLOGncZlV2
d/jUazEpGxXDt95elIiT7DmxivXY3k1/K8NaK3tVPP3fbKzqWoI64u33U+f3hNWi4YdDXLUZ7HvX
IzcNAH74aC9N2DCH6kqIZiBo8dxuDUUSx4Gk+RpbeLQfHwebmp6IERo0PIj9UCKIgqHy6AgoAuzk
xgGgzv6NPfePgsuK2P+R/BMFDgHXGb8XSLYe2zL7sGSroaliPirgbbBPuZVHppN5r75EWx40hWZ4
748gZWYR5WMn65NMzhahe6gGQK5l8ifUC5GbSa9o/fo9ey3rNyzSZ+jlD5VzqQegpaf6ZT7ES6G8
r14qddoUc4SIR3OY7tyGF8PObH07pbXYVwQS+NnfQatRgWBWzAMS1x2JbbHCu8oTzelLkUNH3uPx
dkw0Usv6/T7QHLAzqPWrkOqmnzXs0dLHfrztbq9SNM1J5W2ifl7y5y/pR0x5OazAwNBSTRC81qz0
nlueIRGdQ+a3MWj5iymBJqRMjBNUeRFaCPaST9O7NBvNJDujx16gsTCH6f2OSyOQ4d2e14a1pagd
6P79r6EmtcmhLhws3hA8iy3wTG60DBY7JURSoAQn9EKCPBEf5+XjmzShRZzg17IN7y8dRsnbv+cU
yOasbIwykbnt8kd1g3cGYZKhL/RK0RtCcBjipJOqvlMNMrFq/CQ9yP5Gi2L+UHfJbKOpIEFsSX08
0abrimVAwpQIY/mol/4qmC33v43uylJdFcelvr28I1UuWXl2FDkeneyvVK/4ao4k/d4XUxry38bs
qK7Mr91jtqfgt8nV1f9y16YxZY/0SDOXQU02yKQ4gIDPyHuW1aQ29w+sunwROP+SyfUemZFMgeUy
heGksxBgIuQVrO/J1reE3+fxddnMBjuHq1kf3kLC0oXH2ag/l+0jNROD13QY4YMa6ZRtLicfl+cf
8u4lwlY0ze+3L/5KzkdlyA+kQosdB07YCoIEMqxznzdrq3FFLkgS7AlmzD4+EgZzcrOGHRIbJAMm
JzQG4Fl4PaSRvIanwjh/rZkluDH3slh9Xo0CWsbss0xJX/CA+48E6H6rHJaw+WfnUBrkRBOcU+pt
Jt5/gh/N5VtM1yiLNphFeq61KVOHWN53rHBBeBlJsZBms+rziJAu4ygv7aLVk6LNOgAbUmZSw1Ju
SM9O+nTL15W8zeED++sPOiKWCU2A61vx1u3LGQIgcEs+dqeF8FoVQaGXeMf9Ztf+8lTd0Sla1dq8
AYc/1wr4nBnb83VxH3I2SoOsvk1Lu4co5GY3KCi6oxlsa5nbN6VBlKHVrYbcQWjUHRd8IXIkUGIa
85yqvPfPMBKu8D5lpgSjy4HgysoABNX1cPlhAMW2N5wiKWXh7I7lgIuG6dv3QXd1fhRaEYFgHSIP
/svrVcADJZDQeSe3TJJ5alTUcswZCPG1vdjWmkTK26m//AZPFbPYWHXmRaArtRK68YCccQyc4fD8
oK1xKuOSmDHspWuDAD63j3yTuCr8KhvFOju/ZnxaNp1QyTdvNFFs2UrjD/jiqjoZG8ZGM+mmhVG2
rcoUwlPZ6Ih6sFs2fir4cqPSEW7do9dXU5t8O6W3PujOp71oextuomKYqyde5Yi+dj0SxAlkhTpx
k4FEm332OBIWbSLJjvY8QGhavER2pCfQm9Kf0rbJ4suP4B1pyGhbTjbMdY16DXcJprIrngJWT7H6
nG5ql2TlpnU9yj3aYLvH1roqxAUkLv7ghUTJ4gWMcWpysYASkoa7Pp3AABxBYnBblCDlVkrm0Uq0
CqDFYRbhyPX8E6xywxNGPj4PRFDKhW4+tEWXEeDYci6Km9Rc06L8nYjYDHhUKJ/HubttkGQJPwVZ
VSkw/3aG6WoQI1fKiL0UPoiBnnFWQjaJwnmVItWh0hKUPt6f0fJB2DYzKvxGGyt9PIalj/NgGzox
uB6Leaf4rTY837+d+hDJUqqGKIZT/51L1ewSQ/K0a+aWdV3O2YpwwSrbS5J4JPqazSQQvzhAA2BE
ESEi02jYjlryEpFIZD8BDjz3skrAERqnHFWX68gtNFwj6bze70670+sJsd1HTgMGpYdr9nL5vuAX
GzqRrunzbT2nyRCQ136P4VcduW2T4JrP6nEME43nKeehykekDFB9E1q/BNuhdaxL6S6ZMkXDDUG0
Wz3x8f3W9J96rTl7aRpi/vbefHsxyNgcaQOcX19eOi8mehtb+tJqtRq3l/L8pbEtmwtZblRsjH8x
VHfIjb/8Gwz3ZT/9i5G48xhhXm01hsbPDxsmncxflFJHowe2koeVfBm2IDZeHQ290SRG//ViXDem
djVWiPaAFxvD4arWGsZbG8PGCFwpfFhW//2D58VntYY/v2ZGtH/3G+Xhv5F3u5J/jxcyksnnn8Pq
HR9+JnN/fO8+8R7IadLjBKIGsEX/z3oLOQOHcsia8sdErrcyPWI+zB+qaYix3Qg+IvdpCFmfhSrI
itR/KJmtKuYHUO+0tXSnjWQ/8Ns+ygdVW2bSJCSi5PVQhweoVm7SS5HpH1zAwxsMf5GpXsdA6YQb
ed677ndL34dyAcj054hQ1kw/OxwS7KwfbGnpp9ySBVi9/BMuI67XvvRixJwl5RycGq2hstXtuHK4
T00/HrFKj+/lKPFlqpZJQo+22W+sYN/8J8GFhEVaM01/Jouq9qJBZSJyk3qL1Pmd69UfS3asK06b
HGiO4Xbe8C9+E1YRSQmKtH+mUiWjbsAsIqiHkWsqaac/gZu6BVoiYbvPMXHZJ+0lwfEOkiEhyuVL
hvzDBJzxR7ByaeR7ieZReJYD+r+kNb6tx7Nf1+kPhItzR7yjL3JJRh2BkPU5QNPnKORx8AceRqQ0
ZHYaxzTKV9QCVsnKSE6sHiiiNYX6wt1xRDKvfM1vmorjtI5b9lxPiD0ym4AoZ6m2rUri/K3YD4lf
t6D5ReJcHhJMDPLK0mq+m+trQtTb7X3h5HOWrMhECPmUWseXNeZJQwpLd82dat/0/DSzjtUU5Gme
2q2PZg2plQyBUcPCVixmFB9oDIOjoC8mxDxNacD5hizJlT/Pg8x09icHNGUhEan/XMdSoSlOJsQU
XBsItU4llnl2pcJ2dOJuypyVZOXwvgz7nRBpl4+kSS/10nl8XLUowHQ9aXP4BIPtxa/N3+Vb/tfp
PfueijRjXT7jGWbvrZhKrkG9UM1ogzHk1NAWUefiJp08tfd5lUpj7hqLPlDiwZEzlVb0FtmxOr8n
UZoK3ARY2WRlY5j7HwD1WfFjUwspOM2Ux7EDBvYzJUrT6kOY/5IAeprIsP4zvzNf3IZKBtjhbkqU
8TFGOihwyRG/aYhOeF3ln3utpBZ5D4lPitf+ZE2JmBLUD5GJn7lq5EHmhd4W7fVePYqxNPbcYVZ1
5TQzpW6TZghkTupLYhhlvZYa0emk+wxa/8dFd/MVw30Qv3+02DdfeKsJGVCWEw9h8HMv9VsUblyU
9h5a0qEJv1GmM+DOcM0QrU+mQ+jd70Qr+29iKiCGIzAnGAUSsEWmoiXEGINkqf6oFP7RtkvQkTMz
QGx/1YETUxiol+i0IwmZKJa9ks+UdbabS5fZVAx50B00b9BLJMPx0OQpV7/Rgqw5s7vTJ3har8HR
4KpbU1Bs+p5ZsasK5tr1PlDck3wZn22gjT9ZGZCfyAu+KmpQ1ZaDze7Ta+6TRwTX5oB4sgBlJa1m
0EbQqR8CboS2Dor7rUX9TaORji1pnybUp7sOJYryrnqsZG7661LwUrDQqVA+ILZ/I9gZlNLK97a/
8lVDcwVa9B3ACFqselgGBrmgPUNQcsgkMlrFaAUZzVf3KsmW5KRxczA03u2aqAA7VSIo525h4C6u
40hzXW7zcnZORL5cMsS2AH1qF30P4Q28+peC8VrH5uNWIRtybE46CbpEGT7nWb62TrXie1Gw5IGj
qn6nZjD02lX4IrcioUhvM2xOm4EzPVQokJ7XromX1LmyeMZU1sLc1MkzDn5jlWncdq3rufJ4VA4i
qIsQqbK4PwK9dopZtm3UAJwgg53hr2AKYkweBnhNl1OyYTSxsvpPoryXuwNzf0YammOFJwizIqYH
BWGgASe69VCaTLUTfh2+zoP8W7KeEbHZz6iTuU90CmJP/AsPhitL37z0cns/vhEjgvcpZc9f8tIC
f34yk0KVtRnk+jj4s9E9ZL+dyuM4GA14dKPFl+OS+p18l0ZyaHpPPCoqqbRxf4TqGcLACEE/I6fs
2ELJ3/w5j2/s8vgh5zN2UP2OuK6juti+rxVRifFhNdFTRLp43fwlOy1HcrgcpfVbZpSaliffDKSj
m/nNpl76egZ8XvAQ0BKpqcJQv63setTIfz+7pY8YgLJXz31OpeN+MwVo+h9RZ9qcKtOE4V9klYob
X2eGRdx3ky+WMUdwQRQBwV//Xm3qqbdOTmIMwsDM9HJ39919thmkXb+wK35xT5knmoMiYnYrCcMQ
wT6zGc+5XJ22SIIbGAqPFm7wllvu2b+lh7KO3dv5CIHRa0hiDQkzT0rC6eH1xn1vKGloT7IE7srl
6zkt7iQlAfHhtKQzNFT4G389FhWUSqSK0KfweB2TDwISAMkDfLhYqy/chQlUHCXNRT6ig9ZOFrH/
aniZPqb3cXO4G2T76xwhAst0rMr9fd8jnYfIkreHuvfn4rZ+8K9SLwYtAMkmn/EBoyOF1VKQHrt1
qImAK7GiKaXnhYg4om2fDqTgmVjwGBxCv28BNAtnmrSARMGjtliTPDObtF6IglEZN2FvAl7iAKaR
dSEhPqwJum/QdoeiMJpCunQq4MHzIR6E9RjwIf6O1UtsU8z4t7DsgpMwhmZP4XLyUVYaJ2NI6BP0
BUqkmNNZgaOogGJMTBczBQF0FcErJYdwJQbOFyPgi9NzbpA/mIfhdkeDciaSuqAIYCwE7DgPI6Jd
Bd+pFeYKjJshINFZdOitX37EdxS1gtaAP/wNkiFR08ctcF6ePR/r/iPzyylbA9J7uCTv8CfGxHdJ
+CHiQTJg6PJxEsMYKAff4gGWIBe+dhe8wxcEAWharsKwmBHuDTJozsDUWJkbvuRXima5H87MqZD3
jI0zU6/KO5yKL+6T43mT4zkYlURpKUcy+Zy5zbS4py0n/bve36yzXplB/savpNNDj8OhjIZRdt4D
UHBugDe5YRkczD7YzTRHwbT9XJLvUd17j7lBhsE5OD0PAeIHGQ8n48DSMBmcgC/GDGdZCtyWGc7x
t5S4GlMic40PFMnH+SwfYQHwzl9mLkOQR/d5nnIHoUulANP2t9z4LF9/g2VNMIU8KG6cdg49KRfi
05xVtvZnPrmIPFqydSfwk4C78nA+o+VyvP47lAHwFZbS3UweFYEiWhVCtvdhFWaO5Gm/XO6RdjnM
HWfnUTE1nJoByPGfqeQ7A/u7CsfwFLkRfiXhjNPyBb8FH/mbWT7IEJlredjYrggeCuX4pbKkpwTs
XlBeyAXewqrLi2jQFMiOPcScs5tjCStwGZYaX5yL+yH9h4f4txDfFD4wPbF8CA5t7oe74qo8SswX
VgwvSI7h2XFyzsDoeQGfIYYKhINI5Ess3XH+HgoZQxwJdQAJNdLQWM4CLRi5VW+Z0r973b1cCMp4
zQi5NrDGgefMA2fHMvUMhM66LAxQ3AJKbW3teYsSaX7hWlMqrEz8tUL89an0jac0erKPz18aSd5V
8kUvt8+CCw9Ui2T7hnj2LMk7drvQel/kUqs4NJft44seJzTOAh7w8nLQImSRoDNg6BLerTp5mcgU
0qVY/QFwBRG/BC8ayNVBoz2SGQK5oncTGSfEoBsy1/Uls80qlsI4nPVsjqp5LrtHbLL4N/kFkiSo
RG0LSaTS8wKMp4cGlN4nGGuSLoivn604O2oY442lECajdjWDvF8SpQz7L05pjUiJjZtnffJMKYy2
ZnQJk02LNMsJLiG02LxoRKiUIGQPiWY1/C7p6KHcP+AGUjNLHN6n8wEXaq8wfympPycOn6D5Xy+j
kYNszDjzu083hHumRp85B768N60RIgd6dfpw5ZHDbHS7cGrRc4oYkGnDxAwXO53LLG3X+ycAKjFb
SZh17zTnyRws3E6bGg4H2iaYxxPI/SVv1i1Jj5cuPUk4aH7q5Z/06KKmEKaR1r9qN4G2qXl4urvl
A5MqVTRxw+yYs/Qg0t89IRp2aP5DiTeJ+GSztp9uHuMh+7fauMHryMFc7hBPpVmqfXxkNGQNLkX/
UsBITaMWl1asUMVDNZE//TPFmNxg6NHmqVXSrFPOhrWbB/RMDd+bV04RbJDb/RstEoTO17nQUSxR
TUunD00aQwnReESc1NzbpHmaCDqKDUkEw3yx+7n83LcdKq+uJg1ppYJ9S54wlO6Q/OmiobJJ7kVt
/qxSOO735aDZaa5uTYuGyuMTbmInppwz3bZ233a2ulPwUy3AH4aovlFnHK4THkxES2d9bxiSyhRf
BQ0UsK3pZ1uA681uh8y9EKFnmoCpLRo0qC7GCeuehIgWEWyK4PoERCmt1Exxz15GGLO1egPermdz
3svPlDr8hod6x7xXVGk1x6naWw4m6aBrINYF8tn2Vq3vcguI/aRvntOKyBjTybGb0VUCb9G0CSU1
TJ2hHU5YMpFJHjqZkwJSpxktS2PdaBNT8G4UlNEg9uuMQKpNqieunXmxhLG+N9GhGk+IptCnBwca
SIo+APjN9IpnAwDZ6f5PNrlbTu0nRO9/H3q/b0g80ItdxKG+nUnYgWqDhairFxTLXoSMxDomr4Ww
FoYWchwwh2Dk4GZqm2RmD0IY8dalcUcNl3IiStjxpGn90TVV7GRANT3yFJR9+6rHhMypSFSVfsVe
2DVWw3SgTD7GNNhEpQ3fT+d9eKXqQf89tEEkn4Nw7Mnxs90q3dpgPw2T2pwMg0tIJyMKswADX3pB
8TcpPDgrpPonQb0y9s2lQqyGTCHUA14PJyXpF4THsqIfvg3Yff2MMa1L7P1lm5RO25CTTZHAc9C+
q1aqti+uzdDK9rxqu/Wak5A/TXKt6fVIOzLQJAIHKboQOz0IRmh+bLOi6XdkOjfv/jRMCc8CY1cV
fM9j88B/7Znb7/dt2lrbJ8VCtrY7VkBKFg4sMupUmnh/2XcP999UlCF4h8EJqydum7oQZgUwMHHx
z5pnr9jRaJbYiJ+SWwAJCvQDP6eWqodBZvnMVw64/TYJMVNa3YOc/NzRm+pM31AKZcavkDQrXWsA
TwVdq9976R6FcaseiN0+/+5QM5aSPaJuv5ZLwVibQBxBrlGBpJ9cAlCkcYQLj1q3jHx9sTjjDOXs
2KocFsOTuCBui1QI7Hz6JbMWaOB8hBpxVrivilt1HzRGKNQ345y9B/ksliH3vnqE++pK3c+64Z33
xfHVFJe+2ipstCP9QOgqs0NBjPIWzddUmxw+3C0MHijGeop+bvevDs3lgKehIaFzpdpdVQJvCi3o
9iE90o6tY48WGMtknk5/224vAN7KHDLTlqUhtVGHfjG8/sJFyiZp6oh3YLJQ5IsoeadBWbLfXMsv
2Am8cfIjyK05Eqms605N1Z2fERXO2or5YIuPFX2MCk6QLoqeAsR3IAV1KhIRdNe3jJyYhcC53gaa
bgcmB5cUQL+m8u8WxzRpJ/AZA7TqKt+Do7oIvobbCupIcufpnPunNT3e+Ie3HOmtdMY2mWmr1Mg/
Oj0MESZJ7IRHS6Vuas76pWk4qi0FsSApOfp1NdTM+uRBTlkOiDWQ3NFpk7o194lTbnrar4cAp9Tt
aNvYfZYKH675mcn5SaNnwn78sBS/XHX4Q7FjC3I8PbMUqY7q4bP1d/4JjwpQAW7PmurNSX06dnbE
vhB586jmVy3v0prwSWIjNc1CmUQOgUhInD8w9wUQZHImqBJg25GgrvElDWiSj0pnPyxZqKotFIlN
soH0DgQeSaIhljH717D6NOzEgmr6pJANyP/0kN+9DVwM/ANmshxpMgGwiYOKb51W3vnlk5LewcPs
UeINMEQnUmrX/xE/+qY9A8KGsqy7EUcd+AiYsaCizWDfUC+OPdQCaQOIiPpE3vCrAYyoRWX5IxBp
VB4ea7QcapDDpzMi+Wwr7/Ui6gL9LbWl9DGPoHiy9KVyohRMTt8OjUzXaNbYMFV3kXfMbt/CcN05
XYtJDY9lSQjd7cSDc4tqvHF8WWRmAEliLdM2FHGn4bminZNz4/tu9OjS2Hlw2QPgxDEZJl6tR537
KrSC5kN3m6h9YHR8GJ0+TUWTir2N1eU0100NFbsGk+2TosDyJkYD19hU3toF5yntYoCvnDPxZI/o
CgseKhK/6N+m0TTZb23uaErTrQNZgKp7oHvuuDTpEDFQW7QqXUhLdx6OvUhPIi8KAwHzmjU0y53C
FEZeIVfp+6ZgJNYIGENXLtPeog9Vd1tnNE2ogvZ1zgS44tY1OSf24e1el4UZjawTWja8mZZ+jOsd
xZ6vg1YNQ78XoDm8i62fe1uxfXVpoim9BbcyQJiFjvLbtZ+xWyod9a9bUUJBpT9qmx9ruTataDS7
7YCOG5RfPac+h8REy3/4x6DDsXglr2sujTEcukXteFt2EKWpdHti1/z9mmN68rGH3yGTplknUYnD
aTvGZqXpA8ejpuRj8hm54ntCdSFUm7pHZAYB4rRVW70gatQRdGQqM2hP2aCy17n6INfktny2bFt+
BkgDpESl4WuYho1Bp09VzKrFCWirlYBOqLOp/uHiRLzc9cPgEuCH+6lPfrtr68POQE/jgOt+FYqY
vcpdwnQDTAuX3BQH001Rg+MR4efjhNcUMQEN4kD4RrZnG/Df8koNjTVlQYpeaVReKLxPE67IspsW
6j0n1jEXEYtLy/kfPDlN5FzTfO+ma7yI+XfLFKaIvgMnMhoZ+pU8Pe7h5JwnyegCqW1wYpTkQ2we
xG8ZSkakxeSE5HmNYTeJ4FXeNFeIc1Qastahj5miizf/28NIn18qCd59pLzhyZIxgFBv6YsvIhvq
gn7LEUUA/QTvitgulrynAVkoyQNtZsnRXZ6jU1Z+5Tx4U7QMGwUNso9PLLmGS309hjMO5rr2ZR/O
S5gT2B1vV9Y+6slkw2xIa3DngZ+q7UmF5cG7FQs2Zs0n6+7hiXun6lhdvFexZ+QnPfosDR+xvM6u
bj3IzPMoMgdzrHGoWNJ1lm7pXtboAEihTG+U8wIx89J50Bt1UyfqY3/hZkxaI1EomQHJYPFUokCC
p3Pf7laJE7HE/1YpyxDE9BANn06O9bpFQ6BAvfYihXRKYVfDhI4IrbmXPcbCuBfwSNadhy52PJb7
shLTgfwJA0ntFYtKxIPAG+Y6vA35/IHzOTW6omHVs2xZ+xTRqdswWVfs0t4MBahfx9Lc+1ycv1ip
eT70i9XH5aJC29sKaytRiJEC3w0rwfZ4+0kvqiAZX8aZCYkObLkwPc/Y14zl8yBFMjSZqLTf5CdW
45tnXA6ZPBZKzB/YrD1+iAFBA2WSmFUrENGwm723ja08eOGBZwGvMdKGbDsIdb9DHrs8ypp/3cLE
+30elm62LbbcKIcjAkNu4XGszzp8sreSqbFhsmYGKN1mXxOyQQQFCSKl8iw1wLXpLpqz9yG5+G2m
N1paDOFB35K6rJY3GCwnlHsRGVowWhZXDwZ73UiUrBGMTJ0OEaYTGfmfLP37WZvIiipOiho3DmQN
qgsS1PRm+B08KNaLw3piNSUYGSIuX/pzn6wZuHCZO9gccjwoRJCslddMhv+5BZVcWUq8yf+/fyKz
UlecqzOLpj4XqfcmjVXbAHbYhvq5eQ1yiLixywdA3kD11tSCYAGmcIB97Ayx5Gk9PXjTUyAhhhWc
E7eHO5sXQg4RdYfpDg6q8hWglXtx/yL/88a/1gRpNLqiSMxlyLIwnQXJkFzPJNj1mkYYToQon/QU
K0djaw5Fh+rdlticxBGxQMBbZyCXAex/G5J8f06m4icuxzwkV5mmziPuBCXBwxAz7PWZBhtTlWR2
BT8im5OeuQeeJw/j4V85jm6tvMemNfKcUSGjj9j2dqsnivPKZFgTWTCZYXfxgFlVciLRWEQqEBjM
ShTx8YKpuA2bnrz/PBI1GgJkcByubSorjRm8DkUqyKjErhSNkhmMi28EBzJlN8o4rkqhSb/s2wd2
2KETPDBJK86bmnIi8/enKdlnLWZwifXLwjmN2deMiTXn9rwSgdRucWkoACCDYp/j6dU1oUq+29RX
KBul40TTLsq+Boe27AXujENF5cZjjK65mNY1wK5+A+Hb9aHv598VoY2EX30UUECCkmn8YBKeTTYg
gdk/b8gx9eFSUnSDUO3vliJXnbmkDR+qpcnsv/UDKoI6/qamLsDBWSKgmwwxnLTt1TwxF1ldfVnE
pWkhvbrbeF0P2izpDDMZ4FzD0+6Qw8x6EFWXjtM9C68Pxo+WIrFZ21zs0k+G6CJPtBmNuswJ1UNA
1G+gSIlLMzyKhgN4NnUjSKQxyea1JXZ25aMvA2/iiz4axE3Vk2xkFmapo/2l/yASd0r2BXu7g+T6
c2fY8dtYdqpM0cdWYHbxGLcvrKSspW/LW5MJamoqJv4EWfQrMq5a78QevE17Qe8o+qoc1p0ixjOh
3PK3WyCu6ZbHHKDnYPHV+VisQuYAm2UNo69OAvQi7ks2eczwvDysASbpjG2A7WzQ0+77M2ni/iAw
zWseB90eswc4Y6hYcBqq+hd/X2aQBKq3jwjnNE99Yq4jXuOI8Ruv9JnhEhAw98kDvX9z6e8X3N3u
RlYDlSwGYjeTU20WkKKIdVGbYxoEDV9+pzRGJ99YrpzowWXFwBHLtYUXJxcTsImJmfMeUyMrjgeD
lEu+uRvugs98Lmr5dcwT/LuTkis55CID/xobCjEsD2zPfy35OxVJMtFy3edseZND5GoX/LqIFAQe
RKRhj+Atku2oE+KFGBxih8gzEvNDfrJQBridAzAnjhCfFNX5hROJHSLuJi13eR1pl9uLyWzgzRuZ
tP0aUqbG8Sf/72d1ojZUZf1SdO9lnrH9cF6R7pQKINLllbwjk2f51YjiL50yOjFf5DjRoaycaPly
rks5LPdaTtZns7919yD6RdTJ3/fqCFjD5xBxH61jo0dkWab9lI9SooIgiKaiO1/rYnieNpoo0doE
Vh2kzseA6arGthIMCVyIHcc05E7Huw0vNayij2AxRY6caQVul+bECvWNHAtAjTbR6IrUhDV8JgPC
4BVl8zHGRbG02cyQPepu3X1IdwcfsTyzJtTKcpCY3SCiyO9eqhMMaJHYjMkd1Gdr/GRxfunF9Rsa
TPrBjayc24g+T9DHUBWe/9j90OT+zrFh1NhxmhJWWqjEkAqUaVSDfAPdn4pWZEz3+CtBpB+QN02F
A+ULkidyhQfwmSn6QUDpQFSdbB5OAkrDLy9FHplPBtkLp/xEsckL7QKmht8LJN2/fiQVvdT4B7mX
7kLcQZMZ+rMgoMUhkRsF+8XFJjsI1dU7MPwNJgWB9efyrvbRIJXcQ8H1kXlitO8UuVQIzJ7p9Ynw
BGI939y3KgaAmAaPmxFeXPKBfGoFKUVJPW5myd2JWhBH44wjBcrKLmIPeH9ruQYy9gqSQTJok5xl
7YmRcSERtGTnbBGkHsWf0MryjHhwNGCA+99vY4roT9tBaTxIANi/zUmiJjKjah5t38jGojW3UyM7
xEKWnoylG2totDirCOVPu0KyewaEiS3AgjrMNIQGOXHDAd7hOGjHyZt8LOjPQO5H07/QlApls5JK
E8k1kJS+0IAzkuVIn6B/lc/Dp7Gasac9NH1OqllED7+dhqDGpvfHbyd3WViy4MAVTfxTt+mQrmXF
tUjR042+zAyOIcjDx+6hOWlwx5gOrMUTkAYvBA3o0YUEO32BGgeZlkMi2LIeaOk/Z06ecznBOliC
k8s0tzqGECnWF5/ekdLn5QHR/0DsiRaJPWLmo7NsX4wNWee2D16kzmxisRZok/tAqb0XiWP7bQ7B
tDeYD1ghGUA284kx8Uw/F2f1YQDjYshf75Z+H9iUWxQ4zNPk/Dj1QIxgWt1hgeHJhONK7GWxRev6
3HZSLgnx35tcGlYHlRXB9Re5rOjc/pF6dzf3xGdT+ehqRMvbmzg4u2QFEbdW1kbcuvcgdK5UfLiJ
VzUHcID9UBY3Qn3ws0MwVsdeZPgnfmNEGpcrDuN5wTt/v5SbUpxIuNQ+/iMrHISVCJaoqo18kgz0
KT4lx4gqi0chhR84Cl+izsKZHC/HFJuKHdp/nzXKPKY7T+bXaPFi3n7kytWIRjKg0CkGnI99FDNE
vv/bmQQgfkCtND0kr2K6oGHEd34PLjOAw9tEHPKrQXkN6EE7E4VloQjuE/gr0Im1jdgQFg5rh6Ik
/FKEe/2E5gamqfZvnjVey4vAI5AH7hbpKQUPul73ecpm19PxuBP0PAFdsMboMHgB/6BeHJgG6+0g
NoXMVV3T7QTTbTd7IZrF3xLTAsNTdvZToHBMOeyhM8BVUBicI7jdYEnvjeJjpVt0jWu5ScVKeqLB
D0/gy+sQHi112UeiA/pi6Oaa2NiosU05c7guJzvk3MvwWbFCk2M0FCkMcxqHVTOWbr/RTxx2A7Jd
lvSn6ZBIZkFKcBFkZwlkcocChR8s/dHfJmpCICeCiZJhjI4tYApdG9ka1HR6QDDsRQKFAqKIpR6u
JYmD3ZKjCDorhi/77iVbU9RJgssoPgyyZ0WB5dCCGpvtJNe1l73xc/Cx5bm4xe7Fez4hDuWRWZM3
bxCE+KYZMwqLIbB6OBV5LtwRJxY9JKOGt3Ahx2RufSyOIAGx1khugHCWPDVxE0n+jxlIffYn5VN2
/x/gg4/AszmtGaK6IJWE6rqDhYQ94tS4Ett/CMEekuL6ebptBQSJTYt7z6Sudqvm1bRm4s/vvmlA
yZ7OaWCty217F9yH8R5vN8clhj5m3IhM5STj1oPVBQiPddGCqF1NCB+0d+pmodmrpzpvBfmmHxy2
RNG/L5vrXADwcMC61GmhY1QkiHprLfjiDVmAybEH/wb7+Vgl8sb1t4FfICZPuZT/rbVYoMC3xBqx
Csjd3ueY9eBoukvIc3/vd1i7lQMJEmqSJk5w22OWFBUASHkA8+7yWMUzozSeRlEW3iWoBaodMX1n
PaSiviGRRlBSCUgpBZR+b7J0qA4ghWpF2QSC3vrqjYnXn+HDo2frn/4PzWsQGrhQiSoioNDwO0cq
QD3sBueqqbAQG6Ezf4tfyFTnLJ0hYF8CtoHaHxM01K1RYyG+IROxGwGOUKrKBsVqBymSbSnbFR9u
L48HEiNcfEGQcPnYrDW2L5gQ3bsINsnBb1cOx3w72uwY5ARPiVa1ZBeCiSEOBNrCygNdhQAUcQ1E
rd5usmeSHyApL6dzJIZVGB4hf2ReOCWzDu4rrkZKNiMnqbgyKAmOCOhI23271c2ztoJoXWnZjrx2
xRgExyHDfvxcWxYffQK/uP+BD7QcwHWV0XIbPV4AXgThnI+Qmrx8u7sZAARXDTpyqftQQmwCl4rp
J9oLdlhkFD3KkUhynitK5klfcVZ5xxvFa3nPnnQPl7EYsinCew8axvgeaxvHVrBhniPAX9lHsGIv
sFZt98/rwKy2yc2diB9iGdo0WR8LWCDFzwFAhk8sYjKjCep0eDriK0k0CZTQKaHo+SZU4J+oYCK0
zaoNfYn+NIZiJadLiUmJCCcPkh7eGOdA0pFpvnUZ6yt28mPMVphj/g9j/zXvEfEk/IahPo79Ds6t
ScBqRU+Km3JyiK/rro2h1kC/iNK4YLrdJvInwDGAUeqcBvgp1IJj5JveV7YpyYCFJiRARQaJtnCb
YKZ/4VudRaftvgj7nw0vTPjvjtmD4mt93TaC3sajXQ1HizAXaZB4T6/VD48sxieKr/h07QHe+uaB
/yZanL170sQNqJyfywNvYW2YNCKpXLFJmZ5mIB7ADaAiMxg8Ak2I0KXjobpR9HDXcOmzaUsE5PS0
gb5/2nMEQxeDvAn+ah6b6B8E2roJihR5NtZNCzAN8TgT8SzWO0gl0pMIsvWJa30M5iWZRr8C2iPB
QdekTxy7kovLR+VVzl8EvJNAWY3AmRzxcOBBMlhekGwQyNfWos1LCcHZD/8poh6lIcF9VM4L4/Zl
OnfuiMg/Ivb7nHBfH/23zUWTonaeTndxOTZCE0ugbgC2tRLN8KcXSIRiFCjaIR5RASzaEPfn5cR7
UJKzhsMUakJdGVo4K+tIr/W3bgdYEao1eRjSnYE9TtqavT2bPF0SSfUDZ29FEQvNOA5V6FCoSGga
DKSj7BFdPAQycd5BY7ajW8zspGsrbAvwEzIGAxqezaJ1cxJvwelN93vnSy8UVbKnOO7dcp+mYM8B
q3G0Pq/JiOeztm7TTg08hDWtni6oiH5sH+Y9JsajrLFFH5Jpg0ULJLB5kBudl26XcTd/aceuu5yi
Prn57EF123T69fNfUID8qx+LvOUpAQVlj5tf8dnYqaZ9G7wjurm4KuhuCFWQbRkIgtIOxK+h3rL/
Gu5L571/9FNK509fwpFEt1Y8BlKrKfOifGS3obrgTk4vnteANAEo9VDr4rqRw6BuAIsrm3UHkcMO
B5B66cTAH4sDZ3+9NnW2E6QKUKZAUwpe4S3u3uJI1R9BSJTB8Yz2qNTJ+OU/MoZIrD3+klNN2c3J
hO7xAoWD1PjA/OuS/SD5rjAIq9VxTxMLSFYopaPyCltfHY9CSUimrp+4x0qtxClb+LNn35aamWDB
eG1DffXimKtfWUQPQoji91IO6Vm/6/fijr8y+KVp2OS2746f6GeQqwO8eSwFls0CIh9dJ+Zz9w8w
iYBiUctgcKFKnh+yoMClysGL1t0jRACSYdcle5dn/MZNC0nsxTXEu2rTri/lPw24pMyVrLFJ5cNC
5MqAq8VuQ8EwdBZC3E8bThxUQd7wnPkNKqsZyTnYYnd00xXcQuR3dczXzSDtE58ElMLsRT4KFFIs
/wNzEHjALwI4SVD/v5D+xw0FmBFz+7V6aPtHsi5wAUREgf/wB2QnwuqBhL/46DinOyHywZQjB1Q5
jTc8TpkaWRw0D4SwgGmCjKAakF2dfYe4/Kl6w94MeSAbMWddkQP5dz89933193AJCp5MjoXXUY2Z
/Jau2bfem9SRPlmDNFvaoyansoGfhu5i4+eQtDKLLQ5mBh4oKxmBoqC9Mg1eUf9I9Hhu0bilivDN
qS7fkiqo4mVKAhjuekoayjRZMi8cRgKUOY+TJcBnO0hI9KZxuux4QSnJHRyieLQMLVzy7ro3kd8Z
ZHCrjyo3XMZ9Kn3Qum5zm0QM4vbQ4XRHsxrmvxtQp3Gel86TagGCXU62b7otlwJXt8HAh4/+i9wE
KcCjHfR4d3g1DQUmxqEHEp8m6ZU6DuL3cBJc5/Hy9PsGWMZ/DYr1HQ2gruOwxXHxkiGxPqkWNdka
Z0EwAG6xcilb2pPThW3tPm3VYIYUFNfc2478PkRCyxxsjMd5fcogxjYwLblPECr8dEznl06CX3Qc
ScCPC9Wdd1OkFdmAq8KnSAJIfUD6zfgyauz0/af5lQ26ZKaYJu45sCSV3CzRVeT2+qFzxwiYJid8
C92ldYmBjGDHVah37UNN9GJfNSe3tRWUAL481jW5cmC8vgUckVL5kwDIiJwCeYd94G8XwKfEGiJp
2iHHHVijGD+XoIjlD8QfsmH4M2VWsvFIkfoKSRANNQVOv7L8kmn6hoQcImhQFRrDqXyafCUERjif
bM3G6DF9wvGXYZiQHF+uww7tdcjPlGGQYMCSPPsUk7EjfRJXyVfkybNeSRVhNZIJ71Zu5rQO9sz2
IF5Btvf4lwzrh3Y4CkkzVPd1cytrN1zCgoMsZtV6gi7Fw+GG3jOm2lKNADAP0arbXVme/Eath/v2
OkME0PdVNRfxjYqTk975hFJLdRpGmwz/RR3IGp6RH7eGAdB0VyVKtnRF4WSqvqgaKj9kO0eiO9aI
M/qCwxcQLlizzuLtoZZQgo+DBLQ/IwgoNfBYFRkmtr75RPw0Yk80mM0h6V0ze3Xg/bvzHpfUUb2I
W6OamFYSejkF5SqGrp26mojKOumQ4Ysq6opIvfmkxegOarHep3Z+WU3kkLt/Iqzoy5EFFyX9E81Z
8LPB8OjzSSEW+xmdSfqkw0cX7VERSDzjgibS18EF3AhZpzvDKHZqaxnDE4XHKIZXPrjZPeiWwP6W
YUlgXZQy993V+TY9Ps07ZfZk37dnu0V1kMnNsX0wGlogjWx1sQlgwZjS3lSEgHyY/q2oAvaIFuPi
zcNtYGyAo0E9T6kgk//sA8G4Fcm/vEuuR1BfUMajaOH0gTnE1LYnj3Wy7gQprotkdAj4AesPt28F
ZGMTdpNojP19GpJowCP5xEn6IotKnWcsISqoiRrzg9oZEZ9IuOewQJDc9gWyAmje3JHNoHR9iYKR
k1I7oDhwP7CvyU7Fa8hwmeo6xzfAuyEAJl6SeCFE0pDogq02AlbillxoNsFlydo9ShOtwump05LW
LsMn0hIhRNomTB/LeNnjHnqqdZAd0Nm+gCKpw5rmw+sccJIoU53tmpHOROq3bGn4WFzo0lJSmyjc
lmL9zZ1x0zeHAvfUu4t2RPedcEXptycOqUOY2NTMy89/qF12SLrVMHpo2Js/xiI+nF/A6gRkVf2T
YAqm+Tf5IbMLGRrUx/KYRcOlU8lQEHw8xMOlxqMP6sItCz5cIRTkJ/UjIU+PWmEsa5tnWZdMeVF7
tA7CDCIEG9R9SnkXOdEmEp6YQMu33R20xDJQ2wgUXYfSHWOFW9wRz+FsgBGZanxF/2xuhDbD7Y8B
z1r+ov8aV3pDWkRcjPx8Dn4N7D6V6+JNQ0/ANUcnSAXguMCrZhSwfsHwIm+DtPvJIMsF+BTwmdsa
leJJYppLcFoi7AQXDsQWG9jkVSDhOxD482cQt1FOp3Oehjgc4olc++nwsSaAuYVHyRVl+mDpNcho
EZkovz37DwvddfUhJkasNln+LfejeVmPdE4T6NkH3uYYO2jwONFz/VDvRaA3qeAldXzAtFIZ3cQq
ek0kmExOqBiImDx0kf38xOhbSFKc/C3vc/U9CCgLLJoDnm5p0zqs8/A/OyZdUzDUp6aZTmgsVQRw
EzvhZWSHsCERIoe6bHUHU2D5FdKm+HjF/9bnPaehPnIvQoZM7ZJka30/diFrpNgTcYGA3orB3u5q
ayQHPUy+LSNkgf1NpPzUxwb0DogNRHFnATE6wL73xrdGOoBxIsVa6rWV84g8CvsntvMV34i9niHI
MuWIrESijeLhR2Pf1sThXYmKWjPS4GI4PvTtKIKnFSIZ76CgTo5uyA+885Hi1qjteMgElxxRzH2R
t+JD3NnXnBhuA+zP35i4FxoYmY2NzslE4LdHhP3Ve0ajM/5Y/8p8yW7C7jUP3pcPFwENQ9E7pKWP
eX9Zo3IzHPG+Onm7IVLQJ2+JCDbILslQBEDF3d7hVmMPQOz2I+7NdQNLKYU4GxtXQZWD8wIQefQc
kbQEUJyTaA2ifKOmhz0Eb8WAJGZgabBgrA7+EXUMnZKgKNlOEQCxBCJLvFDA4JNjDdpUdtfBjuul
eswo5Y99aL6GoGLABrLb3Z+uL+eV37F9+nUnxQKcE1IEK8F/Dfmb/F3C6hKBxA6eitHM4xpcACo6
Qdt9srMlFHvnFaYOEVNsfjKcJYWnBa7wQUKAIvgruL6c0DuLQCesC+UWoVNIKhgBdeMA+2Qli8V9
Ct7qFFwnIpmIxX5klgDmPE8eIHC55KYlnsSd6FGC0+pc0Qv9cCRW2UW3STqDOg4wwqKzB65IEM5q
DmYnOlb+imYfSJHtefN66fSHdM6uuiZiizH7rylzidaOWXnQF40lYH8d0ISX17ICKGjGo9wNRQPj
IodDvr22DQ9q0CEJng5hIdlZLZZQmLJS6paWvSe6gGXj3Pe7g2zVbH+bU5yMzY9Z1lTdNdEnQ2FY
m7nEHxL3RlydUFN5bJJplGHAVqZ5IsEPUSN/pjevgyBGbM7wa9Ge2GuIZsgBKe7niCt9uHmTCs8K
S6+AD5u3aac7kfOuxiGqpurDgSGWI9XzNxxHuDaQPvKTajD4eGdC1unzDUY30lspUUcNkBs7QQxR
wo5ZS0iMmnWaHmn8Wppw6g8Zn5Aem8hBU80oVOU90bZP5smUFC5R7DihyfeoU7gnN3vAyULh5gnN
1cTvE+0qbnW6ItwGHwKVtvw1R25hyVqAR9JvQ1gRUBZUaPJpuTwFmewKKrMhmFmhDb5FX51QmzQ3
Mvd/nJAoKa90Sakw52v6b9IzCaMiPwOBj3bCAv3RYxLkRN2iLgaihEUVk0hMBZJOQjQ0daaF2kto
UmxwcuJVuqZx27ohFvJtjoJ3u8dHv7WlJFVD3CWpjrWRWFEibd8f5OVMIQiVTv1HPyKmj8agc+6T
8gH1HIpApjQ8OGNbh3h5L7LWJ/ascOJ+taVW9M6JOluS1cY9FhgnMSKl5PSsO7WvttU2LMCGsc1g
K5Flx1IjfaXg/8ccclJpOV8BBsU4XOGSBjr6q0Dy41cBxWp7ZoGHYL8kjAwnbogVE5ebhDAOiSAo
7cOlH9FadtGe8RtqgUv/X4i/sBdP52HmpB8xnQVPg5CdiIGJJcieG4L/gCeRFHwUwZ5sT7RcxTKG
xmVrlyoLbgUtUpi9yC3JKUjMqevULUn5TO9e0ponWYBTmkPi2iIyAxU1XilKljRTljzoLwBfzgt1
Z3ZsYt/Hu72xKEjF+xpCHaI7vzloANk3BbAfXpxTIEhVuJIM0s7vfRATNNn54Qg7KXJvm5Kw/8/J
KygEgY4RoDOGbNd0KZBxogltDsErPfr7wrxneib2mlOoRiC3Qhx3+gm44Jkc1S50nw4EAybd1CpE
B9PzZTsvuBTJkq05eQm4as8Lvyr6bVqO0oCIpnYv0iZBlgHfEPgt1moTplNdB0IAVkaY6pyw+QN2
D90GyQVdHdEtR3SGej7QA/KSfx9l8UmyQamQyYuO4KcuByEKSeSosWPAsR1D4caYKlzf+c49UIM1
B9D5hPaR1H6M1Nu5DwMnxs6nagtYzqsmJQuFHDkBKWySkPFYWUM02cJFf2HbEHlnAeL4H1vAHvH0
L+we+dKUtmkEvbFgJIEIvxpc16xqNpTYjjWC5tXHyCaKQng9Z3tL9xqxjUBPnK7X2oq1wMZC9nUS
BAE5/LB8lisxkBIamBPUFEsbd/bmnVcEXUTEFB0EwkXYd04G+tAL8BmgElgN8iOQU5O+zzbIVNcT
C02s6xOMA8gQduYGSXwQkUulgbRlE2u1osJQRAzWOANBtIodZ2wP3h5pwdlEogJrmnLVwKCQsk2g
Icoe+YR0bBdrChuFTfZxj7i+mHKY0DOq3/+GVJJpQE6AEBB9ZBKWHr/FRr7TEo6G9hkphuRD+Ege
h44b0zvdKDv/I+nMllPFojD8RFYxCt4yK85jzA1lohERRJnh6fvbp6vS6ZzEKEHYe61/Wl4/p5QU
Uo7szCnFkMGfJgbxEUnAoGgSUgnl0VTew/I7YvPRn78s4SL0c8NyOiZImOpTnFspoNSubiaIP2sk
5v5/6CJLZrbjOsJ8rHgEjeN0x4lJ0ih5xmgiSM5k7rmAJpnD9i8E/OmQcFIgLbU5EaysHD8RVSmo
PeoQoAjC/vkksmEI307dfJU57DiEKQoQ7bDDbU+PwPGL3Ycsb2BCtiIBDvJ2M79TLNLCBTIOWbN5
a0CJ6C/Fw1Sxt5khSZ08pOVpsXbaI9C7tSEutsKyma2duuoBq2d9HWt4JKxJvGGI2l3ySCJokXdX
7hMOkjcWqO5ENsyR/Xn0nGIVefzzZFZjDynK8wvYCsP4/Wssrjmi0YjGZNIGm5JCyA8C0bcTsUoQ
MwpRx7tUk46NltTRYZkedvZwQUcLgIUvzKyDOxzKFf4TBBiMjkfI+vzpVjpziHM1MLlfuQ7QybcY
W0VcGMEeDWjR2CYGnTgE5i8Cx3Atsx+hDWGtLFyzsWRg8/3Yo3jINXpkd6wdR39YcPkNibuHMQYs
C6gPwC+I6MbcR3kILWu65I2R0yuC8+BG41lyizeEdRE01xFoSH4egw6ffncYsa+y47JEAH38dvEu
hw6jpD8XQD4FXhIvkaa65sWYPTGMoEWj0KSo/XpejSPe2ZqIseKQoXG6k7WBi9HCB4RMphQxoYIr
pUBxS4gTfPUiQn8yCmLyogmbwxATY1AUDr3H8kE1/tsh2XnYJpIuGFzcxwOeTdQgEjyU5PSKp1Ib
QhtJ3j13TSl4D6S2BbCIjK/X3AdyFHoKnbRDR0WcMfLGVPyEaryxbwdjIIEXgawuXk9eWzg3UAUk
PhPfGDcSc6BESjas1W9G4CFEI2cGk591r4iOMzfa7bUbnVJ2bLD32n+MvZyoljHXmtvz/rPQg9uC
QFDp4aWk8e6clKTcia8W+Ha9D0kF/aHIvFYKGPVEluVxFDGxwv5CZBO5H/iKN8l6XvP7fqE+kHc4
X3eTXQIlNQmMvTHnWIuv2kBhLiUzwkA/ThbT1Rq7lKv7GeT4gucSUiJj/nYmO4wznIm6QAaRLHpx
uhmaFqZzY9fbFXcZtdDKgMhbqb/p3jCDjCuOvuG3mqP5zS640aL1sJoETxCsn4bN7AqxttYWOeZo
75E7iAh+zYW26Df6Hq/Zd8vu1ECNvJaThjfAjhkRRemP8ubnxVXHrJ5DMCOZIwze9qy3drOAVYmz
7/LpX+0624mOeMbiRAF9OByocg/F7HCxl7btLjt3OXOXg71cLs/LJQU2v7Oz7d2Bf/CIWbA5bsLQ
uW7g+q98XFsrCDcbxwmcq82nIHA2Do8K+IfNP6FqNkGw+wN52fBN21l4zuLohLXlXB3bsQPP8zJr
4eCoq+1jbTtoMEKeOzRdnjSx4R0DXiD8+nYWzvGIqqS2g6d1PYbXI3zklefhuTA98LJCE7i5TjiK
zTUQv+wceaJNeA3FYZEVF3w5HOghcBrPCY58GQpl8tXZsN1teAwJdOKLTQisYod/wZ/z93CCHUc5
4n9BYP/toIj+DpwSziyrN/voISNp78BPX/Z1F8A8gUMhfvTITnYzh4f+297+YvePCp1Ft/Er32ZZ
JqNuRz6Y2ALE726E5IEYIrx2orYX/wlR40Yo5zZC5rjb8W7teN3W4qTbnICjE/CcbQDuRHjd7CL2
4+UMi5vN8wq6LHDstWtZAjJZns/uWbZd93zuXJvSw53P567ksOuxwC+XM9tiV6eufltLDtgVtYio
RJZn17XO5ZxfdwGea8c6p2zGc8gNzTpZvu9bRPGdzy+LD8qNioe5NbW2T0SH5f5jRQRmWlnz0pm7
nTvnGrMvhXXglO9INfyLzEv2fUe66o80e6XPm316ZZ5ooD/c1fjS7dUqeEXTZm/ydXFtWQlEt0wV
V4Uwo89vlthZNDeWEQUnMPX/0PTgU4NRRjL5I8wPcO+DYeXstGOgi1Mvk4S+7+9/8g+s549AIDpB
RfTU0wB8GWkM1uhbnoGEYr9h+wxeS8Ub3HL6RJ12aY6qSSZltqcNWWGBWGl3t/ztf0VNhxYst8xd
/SVvnnPIJNFGSF/49ulxU4Z/NCAlv+UX5eBE3qsLadqfkx/pzEKfGhuMXD4O9dXjwLLqQSv5A0Xz
CsRpZv4q3nNfqjxnTD97d/THUcSZC+hMPkYQDRd1lsE+xcykHntmSBcaZOt2PtkMs96DfoBR+swn
nx6CCcG+d19TnzJA/LXsNo85/daKFopBAH+PQ7SLl/pMUhgfFwxGKGEYoc9qa9LDrJpW4i8jSzZ2
htg+Tb4TSqeQcTzr0aWA6qXEYztmyQMAzJ2JhOv46b8iRwJAeLslQlqVXFP8nQ5f/NbwUZC2qfjQ
v2XiRkzPoJ1BK0Zb9RKBD03m1CyiuSVfFMVpLiNo71/jMpoRdgyTYqLTRAdcONCotU5KqWNq7gDg
OvHr2MmIReNjP+EdLGFHMr/2lLtbgKhBw1GwXEkAIV2RPL0abQLeIsA0tnP0J0BvVyqNBDWZLAJi
KFhI+cVdjEgLoRBcBR1Vg1IgyX39QnlAPgZ1W4+ICsW6BrUdHwrNIaUTPsaV1oMv+wyQ+tP2I3tR
hOb+afvGobLWa79gnpRdmN6D6FFkDncM7dbkJ8YfT99AZUYRhiqPCLPaajubvsXQAgOPqeIrhz0d
Sg7D0CwjNtVep4mzOwWz9HQibUvI3t0AN0feFKjD4n4wloA3YZXP9G2pOXXuDbLd0IuJIumb39OY
x4eqXHK6a1nYzar1o87OyJh87KrC1SA1ibGhBpoi208IpEEm5wBWaVRNtFm0jVTvmm1iEoeNq0gx
8PUeGVSG5nk1wHhDekzsbl/RzN+A88bMAJTdnrMF6ZU4Ef21jOKIMEAuAAZ12AYcmwgmIsrXeUE3
tJ6oeZz0t305XcZQbs9QHBNcRncNhulNyGtAqGv1+EqORlBUtvpwxGf8zK5JJ/RZYb4Y94QO0wwx
fG2d437YPGY8fboC9Odc9NTmu+dCWStXaddt09OY46Ry2slbULAoKIjpnTjxrgs/B3Id4p2G1lHx
Ck7LeKGDZeiORhDee/rsGYLkR6S6gqHfTFgvFD/3W5Ps5dOLGRI/3V64+L7iq5Q548Kirvpw9KnF
LbfgAdlifG4M2LEyt2KKX7Apw9FRZyEIza0Pvp/5C3NRi2KQhG1La633T3KCrKP5RMd+FEA0mkJI
F7owsNYYla+4TdB5K17ZkKzisl7JjEqy8WQBEBiFNx55AzPN7zTx/r33dLhuFGmz/HesOpC5+oT8
BzL5qOiC59vTa6+jqAf5hsOE/M6t0cagqYWL/ao9HRcGzRe8Lx3scrxvz/Hf53eCKvTvvh9tHusx
A1CLA+yDAh5Km0XpmrpU5UlPuWwTB90YS8p/spWeH0eE28jtz0tyNUjO2r3TPV7afbluV2CCFOqD
J19iOh96ELaGif14uKI34SZviM3wKmpELg+F9KFpCSc79t7q7AO+/1nnowVti9Fb3ctPB5egmeHl
d8+g7hk5cv3ULJIUhM+gr/y8X7ZfXeGVMNQY0CnYC08h6KT2pcJh+xXlu0isl3CC9Ryy120rnCnz
9msEtUq+SeqAdI8JYb2j7faSwcnJgSefjfK3ce6pa8IdkKbF2ksuDRUoYxE178Mbo3k6rtu7Mxam
koFWZLDS6/sMiP3UlxlrJszGlKumerufhDfWKdugJOkWMLHdJ8P2ley7BJCdVoGxRs00aqYt6bOs
fYOTMKjvhX1/ocLX3oOREkS1qxpe1Tvjh6Pnrpy7Vftrjnyp2UzsIZ+9f1QGbByqkHUdZv9OOkhk
J7yHCPJHgSl7ebshZCOiDV9o2okX+3Bvxx49jUJuCAkIa8ISJ7mj/cNz3mqQmt4km/ISxtt/gHNN
HJWQECTsicOt80BBmXsRelLFZcUbLatT+hMftZXuG3/S/LWVZ599tR2LkWkL0+twaB7qXXmN2B0h
MQp7ADyeIycYm2i8RUwYmblEuNI9k+WZZEy0oPDRvurVB73K+n339EGs8MYsCbmJ3kcyiCLUELA9
pYdQZKLT2LufLnzsi5KdminUq8+XCtzYznGwzRQkJ6bVE9tHTN6cVKP3cbCf+38oJTua/EeuJjMB
/4aj+YVYYI13baOsJohDKmJ6jhwN2UQNeo1LWbmfvXykRwSmK0ryifrKjX57oEJSwo6Ecz6Y3EnG
PYkp2FkNC+qaGZLzZkbA6ugANvrrphfp19xFAaqAmUJo6e4VvALpy9wZ39qKPfkdJAju92NmGYhz
7krkRkTOS1slaFhaa2rSW5C8emh+yttz9t6lu5d6Mdz7oWzZVUYu75T2IJiG8CGyqv9dBJqjcLLn
qAeQGFSZG0uLZ+9lGCeREhBUZBBBa6moEqC6cooibhmyR6fALLTH5LmqbES6kwLA5AFN9dufaHwS
YxtMK7l9II+EffV9I0mi2rRYPqy2dEyYHoA9wDnTlp8BAC9N/KXck2BmUBm9bfUQ0zQaxDbQ6puV
G09shTepEcGr7bUB4+mcGK/CcZx6E4LyFCYKMrTcfRpBWngD7F3qDoTQmR9ncngcPge5PiSzMdVY
2BRMRquLr1Hmyt+ZzvaCWRFa2wUHzgF6VX+0qP8xcoJRYXlafPqTIlMjJfbDmOCzNKSvd0sRtWTp
6VPEzL3XPGd8VjM/NZzEBEadGgsRaNWBfBmOxqh3adaRtvz2zWDkg27FHpnHNOF4QBGlXMauNI/m
KFVI8GGkDdQ5U0ERPH2cddNe67ke/TXHz+INc4jIZp/Dm/LkhA0i7kQrTdtOthWnFg0lNIJuv7Np
jPQeF1MorSCDRofxV8U8r2g7XJFwEinUUanENqJ8DDcpCpqY91WME68JSmp9emoVWYHMDEeh2Sat
dBSOZ8rChMi+GvwEvBbTB84dSskPthyDwU1kxxozUZLdwF4KEvnZSUGj71Y8WY4iELwuQSOlKU6x
zXfAY8V3sBMJwLRnsNsozZXMMtbGekSxaVOPAZ6M75YxPYaE0VoeLpHs8LgJXJcgoJE7Wo7oLKrw
ueiCLRrgFdxhDOd1+xCAFvwIg+IPuvxy2c3rY+vG18Uit9Jp4wml9hSFCWy1JXIxejdbvqZ3xX9P
hRJbSE6T6f1Suhmqn9RRqJ2o6xg9EZGVV3odfOEePNwZ/O19EfOa7K7AzTCWjjbdj50TLklUInLQ
ercIPZjQOSKrRz3Izo8G474a1lBWLtbkNSOGgx7bW+JfhdQB/6qTcH1A4iPSqBzk6q7pez1SXbz9
UwLd4BvT6Z9qfVMJ+igI8a4ISjOdwiF5mZ/gOEDuADl5K2Es8SvgZ/j6Tj0FN/03h8RvP/AsPX3i
GgIugylGMH5boVnPgTI1nzLEQYyPeGRsf8Xegvq3das50hn34TEpNazmjMHxcWfP/koQVCzxGN1Y
lvg7w8WdSJ/SJ3fUfa2qZFMTccqZ3hX8jUycubsvDzPs2OEfpL5UOxNa5dYBCdWAK0w3Au16+AWk
Z86A+FnB0ipZ8k8r+/fNpAiMnMbjS64sXA6IQWi/R2saAQaM/wBm/cSjdP6g8m/wQEgwSvYzuqn+
ze2sX/KVIVhviM6A6Gh4QXZclGlQqB4l9z+K1iiQiK84I9a+gS7+xn7szu/uL9i7vzynbuwWdroI
ESrP/uD//MKnIA6EoAT7jmD4BKQdgoY7fxFgPIQmWAEeJG/kANzE7vXAPgNuIdyECZRe4i43f1LI
yFQug1BcHyQ+WYkfvlkx1HXi81YtPvTeBJmCJLxFn24fIuL43VMcuNiwLURPqU/Ht+Pm/+dLFBZD
oQrySQS10TdRyPPXCVqNbtKyXz4dM9cUxORMWTYm4FZCfyu6AesZs/jI5w78PRGAjI79hvFf368b
oyIZIcBMtjlQx7fsptaZWpQB3ApJ6TkFIhwQ0YrYPsl1vGeuxnRc/cyU4dUDtQpK2IkfcfEiEPO1
fTR/Lu7uyD733juEtN6zjt1zBmwRS2lH1yp4/xjbx+3+YVaRNWGXcuDtEQ7AM7vmuvjB5HygIGGj
I1PkiZoAuTMisMMLLpDzCxmLor53EaE69C+BHArDgB7iDtg9Nukqv4HJIRLCfZ1/l4d68dn0i26X
b/bxl0yfEK1ZTWBGdRswQczw+McLmD/FN1ppxA24Rk1y7H0FYwvKA+RhHxe4GXyZ6b6Te1CzD398
Aws6KnnspsGERhq1/jw+yExoH80ZwbvVltnPJ2SCXQg1qF+lrbLttyCc91M8AeRiMT8kGjrmGGC4
nTIwiHLtY7GB9jsFApSF9F8iKYmhyI/1C3WTwZg/7QeuuIZgRTjARFny5BElcDkP1udapVPiKJ9w
jltmngTk0yCOsISsjbWUPe52e7g/ZvSj6udiVqprxj812e+z/9PIuzZbThmZm+9Z1HN1QMw/gaw7
HS8Qy6JCEtkMFHMCpgeMJ3jveIZCWBPVAHC7CGCmeEZsKoSJgj5TmOqQxRYhn4yf9/V1Xi0bSptD
f6Jk4CTHypds7gbp6eXZ94sdZBSnpG6toxKopGFqOIMkSa5R6VaG5lxDx540yepu8AbRT3eT0S5+
m8OcN8eAzzZEnD4xiRLlIoAHZf1vDU7w2CShjPAgC+5x+BzCWALzcCgsyIaFOCEBPsc2rTIZ1Ksy
xk16eexnALyktiPmgRqN/W7s6X+v3K81Oy+xsHhEZJIaCfgB703+pEIL4EIVNIiKONVjqzeDpwGB
XpIMDhvqyvcNjZ4h+1SmNWdFmU0yt48WbbzV0KEhTOD+Rs5bW9Qs99gpsYn80q1UbnJB04gsKTOn
r2MC+IAeGSETIRlfyo7tX5kq3AHH0kMPSh0HwhbLZ0PyZQGSMHMsuMPuId/AaEeB9G2yhqGF+aNo
Gs/bs7mXl/oi+dO/Hw8I5yiIj58RAfJ2hbSAerolGo/oPvcNRoND6PL8ZW9MAPWgq6DdMemgeMod
0k8kVGWQzbpt7PX1Q2VAuT0kLtC50gM/OHHif04qoR6Jz0CdF8mqY6BAy/yi8qamp+kD1utIhtiw
4OtQBrKP3aop9jgnFzKG8S9MJwBlwxeBNy0GOlpy7IeX+vLCPazuhAnwGO/NxaNmjoOrs33C+JH9
RNTgUtnely/qZ5yeoATCciKCFqFpaNEqIg5nr4ppQ3ZG9qPhsSsNGCHMY4mqyfSohxSVHcuRkRBi
xzQwPomxQNy22cPDPkG6+p3WD2T1MByrpYrXiV5XZlD2JxjWPySDnGQN+ppX/VcRIGO6g+kERXt7
tFsqE/M7C5XtaI+k0GNK/Y5D5hilrXGt8bKdSIJRMNVhA59DF7Fc92zStD2k7FXTMnX6SKw9+xSL
ihO9zhHo6btbQVjBGn4IZhhtNPzbEm9lKuNe/Hj5uUSFDlT5nAR3eeIaD7xl8e4xIP5sTx3xoen6
gS49VtQg6YowyoEO5dPkKO0hrN3LRUh0sGTsBjztQj4NIn1AYeKAZKD4UV3WHL6VBOUVfRoaQMF+
5167arYHvp/Bzz499knZtuanh732G9t/2L5P0qCNlKCiVFmv1/OT67rLC0JS8dBD4w++4ScVWq90
NSod/bUdv6bkeU9u0fiolpeC7E55jjqJBjJ3Ge3S6xe9OzNw0lcwlOmb52Sddsxn9xR8+H1QMBKe
QQU0trtqMht/wvdk9mTKzjWdfwisT91mQVwfPKZO+BYo1+ATB0yytViTce6MGZZhj9+Qgw4sqU5W
x9OlmeGbJKEzFEvHWXy3H2hw9ADcEm4XGp1QfR6AEAg+iLpZvak3HQwNkS5hKwrQPrUCLLovKgY2
YWRD2GPQg9zhjsF0PCENFTx7A0EkHolrjKWY0gOl0Q5OR1Dhuxdjm95iLipnOvdYLXl1qif4etOq
CGhlFbhl1JgfJ+4DJgnR24HsQKcyCp756Cb5XzwnfRlCUgqD3wQTa4FISOe+I+75sovFwbL2karg
kcLLAI+KUDqCbKiMa7e8MvpRlqeTQXDNY6jgBxg9zXN36ZbZmeWTVq8hthMzJp+nZtBsY8Fo2rTP
/BJVBrL4u89qCtVL6sEdoRCFGaQ13kO0S+X0AdhEaEzuEwlMgm+FFh2qu3QAxfm4X2lcWZlZkVPT
0SgO3+EYrLf0XvLi3hBnatGa06OnSx34GdXEpc7sR7EA2Oa7ElE229dAlz+J7fFXcQHpzs54SlLg
Pgy4d6S500GapvWc59Oq2bmnLx2HBSK9MnjrICa8f+OTfIi84lSehVcGMMC044xhHMBIb5AiZlgx
/GMGrqD+Pa+TGWe/qrzi7nHQkxmAOrcPQAfwdBU8bgxi8TmAhOHhA3MFib5dNd+TY7lm4ELEUrlC
twqz0XIDUrWIq4WRouyYRA4xNTSb0shZ/YZoA9KICbKgYGPymvVeVIcxHcsq2paMad69GCNWLRgz
WMH84npblMhs/w1U6zrhyqoFUz0lWRtsnpIDrIbV5UO4GvQ1Oe838iyXg/tZXxgTCiwgdHD9SdTr
+Uo7vWbGMQ6BWrhwhOaCXeS1YS4Dwrfb43dy61RPvT2/YhgKyf1c0569+14HCAHACQYEM5f8CiLE
0ANGLlTHYtk6ZGa9tqNZs2w26rGe52vWXmSRyD6vCBIALdQjmzddd/xy1D9kEHljG2R8VCRl28ln
qbHLKlaHDAeduJBXovMEdaeP5yrL9w1x4lH48FgP1Cmik2IhtIk06+jpMP11hw6GZADaW04Mh5nm
mfuZ6ozGktZvVAOkrtTz4nPkOuWVCy5r8IwCwotmv+CJuDNqv57jFII3Aj2gvS2Z1oxfKHMm6e5O
gGZUunG8UNhYep0M3QU/fOjikYiUujxsywAI6/Vy7ySa3P2hPeiGw1PJDIeiGOBI7j6TOqXC0RgT
Pyy5SqWKkZ/iL66ALTJQVhYn8epxveVpY0j6mrB8PyucUb8aFcD4+5TvYwQh8rgHbTzwmAGJ1Fdp
BD2xN8+g7D0Edf9MFZXhPEgroYPG+5W5ejlH8McP09GagoYnNe+Oqoev3pKx75ILE9tvyY8kvJIf
QsmhKpD7s9BQxFImkCCAFo0ID7DRxCHMWdHt6DVvurn5mkv8iFUJuQry/DqQWn+i+tS5/HOUBXUU
4JQUemhsAOhb0dCrNsLtIraBvj6o7D7T7jGVPo76Xab8JEA94qZF+BbRcCw3L3Of6gtJc1KEc7ot
GEhyxlDTYU0npQjSktwoIqKQPgekEOswIVCb6PpfAA3+Q29CPVSm76B2hiFdVEcZhJ6Gb1tAVzGo
r5oPHNIbC55Weao+wwEzRkWSsEQ35V8d/9atPSa5nAa4B+APqyiUCf2hmCLzAGfmc5OhPdvFKyip
GNnsirMbYGoW0Rsjcj7uC+3NTo4jlh0VHBgtdUJFvKnW8FXa+r5RSV363O4LGGNSaC7DQmiehoMs
vkGDxcI4md2v7wuKfMjF+fg3o+gR0XBsNxPaYHKB0DQxR2/ONZkuO//++/5mbglk1yQAI8DmTKTD
NF4YBFMgJzr9FQstZLogPAL7H9sqe8t7Fqv+a8sqDp5LeuRfMaMcKzOrqRgsJXypWup/tJWhhGW6
k7EhIrMrtmMMIHdrkKnLVjHxBYRMma6YpcuML4Ztov+hk+qClh6RVcuPkXmhsVOnRjuLUCbjmoCY
AQlLfgk4Yu51+fD4bZ6mbbyAEc9i8UMYzKxMcHo4PNSLA+kvYjBSzszp/tpRoiWeGs9YuyTSCIfx
Uhn7zHPF4/kmvxa0HwfphGCJkFX9DrzCjJLI7wEzCfhkwcaNTqB2FUiTqc6mxqJkkgJEt8GY2OEb
yVJjugyaZXjkjilN6ngdadPu9UM1QelBHWFoQntIuzdMyMkVQykK7DD/5mHwahEaTXzN6YxFDvUX
KfvsabwC0fU4FdlI+SZmxBafBFgvfwI0MTJghnL5mFFeUAGDSCEv6YdxG0MRYjUb78vZYPioaTqg
FISzJJ0kQUHzCm0CYEHZQzugfhfe/aRtDdA+r0dT7g2faYpcsPKNkklC1iexxxB9jFQiOpkVGodu
O8vyWfZmEgF8Iiulk9drJWKoHBPo6VDRyjo6BXrE7np9sld5KcOhopkIzCz9UbEqHiHPyvNJ0BQk
LpAsBNkRMRGSoBzMQp3/+alGgZFQuTlUwapGce4xFVeq19KJd5ZJ6kglkbmBQCRE6IorgetBe4sr
6226OVH8jFd/zxiSpXAhlAxEnoEUJLpgpuVuH93FxPhR4jN1vOjEzHAuw/cigZwmew+AuztzLHDZ
xUJh1OqUmdMd5Hu6jCduxXWqHbKxz03BL7Kxc+XS1vdYwBbNgf9xq3BlFfDU3b/vflN38rCU0NHW
y6gbULoPM1UVU3XE16SA8YUMZuKV7ZIxHQAHfGbT5jNXJJNTGC+CjJAdm8u04UNypfGx0WZoLaX8
G/MkD/iw5zKz5mGLywrwHv0HRRMWCAwLwDU8lI6Zq44dmUuO+5gdMRO8jkZ5NVhLxoVA8MHrvWVW
WjuRA4i/MvO49rgJ8sY3Ri7Xfof6Fo8wlF8fNkZY1HNKPBjQkuC0TOPUOZNhxa7GxslYqLKcQvjg
JVbBN8tpyvgzfYuwQB8CemK+0Ex0rV+4eXUqWiIt3lzxjNNxMfIrSxjivg5qsF24On7YQ2mTH3/C
/ldDShsO21esbBLU4URVkgqYemxZbBxYgdBXlOwgmdv8e1Yztjp0sxnVJkJD7r2Rz27Qtz5bDvsQ
OD2fR8XSLH1UgnDCao8y2ue+5axzglV4s8bmlkuey5EUqo+wYofr5vRvXOzDyLrTV+LAjbiUXHFP
5AEKQrpmksbbH9B3sc7m3ltB+meBQgGlMHGRL8rB4QLPcYdDX6wI9o5156G4qeJxazOcNoaMwHrI
VqQ5I9hGlkEufxma2caFxtjcV/bD/sRsZx45QhxC1B9p9abLa5cnheCS3KlP/Q8vi0QUNLZHfI0G
cyCL20pvrSUooH5W3dqfNwMhCaCRhPZxNAJGs3g4y+hHcf9YXJkuhxnORILC3PVRCKbLRY0+nOzm
lrHotnYCh8MNyyX9YXESwy95LpSjTIsF/UHY8fYYKM1E9fLn9VzWmCORWqP04F5FG3+mJ0/GdO+C
mRKTq5E0Fz6CYHBfGKyC4Z5sDtSe/YyR7jj0mY1malOp5IJn5SEOdYGSlLPHoeLx0H7o19ha+Fwz
cfftNW+PKvshOSp7yElBcIjo1DF/tNP4xK1u8ut3WyalB2PWaaCkPNBSMlkUKKzk4gFRw8n8dOTD
LuncR0FClzfcotODcEf+6C/9xt2KAPjVudnvgJpyxr32+OLqobplyS86t95RH39RhncU0hIS8HpH
f8lK3nyP2LhIqAJqZmcvCOqj5yOgj6E4YkWZjIXolmMSuqsTZ5dvAKN1JAShCGAEgeJyffLE5ocu
1cnqXfGNVpd1p1zxHMWECm/DZ0aB8cvtLoXNmhx17Ff/tneo/ys13A0xbXTS8BpHc/mmfyzK9O6b
eZD0Dtnv5+NI82b7BDS9JgFiWwA7Vi+OnjPAxsaINQZIaq337hef85tpApGP6hl2iSWpHt/A31SY
2zNwETNoPnvjD+nPaGYGTAEG25MxS9qi350bjxlwhknoDXcdWxxMF8ocVizaK8Z1UXqIzkI/MkAH
sjHKPFrPBgMEZh3Tqa8QmAgcVPdB2v8FbQNLIetgivA2Y66UBXZI18sUJLoSnu5zrh8OwKIo5f4B
sC8ypSchI5taovsuEv5uNMWtGEvFUTJGG0QX+fBZHnv3cwrSipBYvCSLL/1QLv6O9orUSfk3KUse
fI5a9ImEdO3ouTKYC1jAsQvEyXwoTibzsVQacewTEwc9d7Ot4E4VMZjvAuP4BXnO6UP8PfagZemL
0FOnQbWk4KUl5hTQLYHAFlsBcmLZpu0unRcdOgq5YolOA6KbmZV06fRWKFj0I2s/+nGWfaxf6Bky
xB861DO6E5ZD8lA4GFIv0HVsn1caWzov2nKNCUKIkAa3u9wfFMioD99LNg08DPDMuPyHkPPMk/Ls
DOLUUfitIdqzK8Z9DpXUQxP7hWZn0qm8Khq1wqY0rmRCrHlVDms0Y9NCDI/1jESFK/av7lLUJBaU
v5wBswxKkAr1nBER9l5FXUgPPvjmnEADg8XDiTykwq75Q/IIIBNGbN2NFCcab+tiD5f/ea+aem7k
fw8F27qOU+VNBCxoABf9y2cTE/teGZgQn6MdHeJbWjHUk/yHGLzYXcZUeYPbj7cVERvyQmFLU/ej
8T85H0bbaUGNA9mTuG3YHJED0be1hSPRdFCAFyRz0vWwFGDhy8/aZ4E8Rvtlmrm0wNveYTCZPQum
PIcECcTRukNWzS6GfOEVKh+Sopfxz+Tjl+jvoYUx6bxtYzWhpHrbiswZvpvTbIvP2WEJhoNXBerH
3IWgIxylDov3ljCqfx40sc7uMvVSynY+erjPZBWtEIXlU74q5mway8n08dw/tYDqX9lqm7QhPbtL
Li1UIcYuyX8hTo/XH1ebdV9v9GfIiNjEQFd8oF96lt4d7ZQlY95WE+w09nM1mqc+oxiXjZsc23m1
KANm/noU97gmCWsSrRbTxA0Mr/pWfJ1Pk8PTo15ArJv6wwKjoxUWG/Y08Avpu3lPfK5o49t6TE1W
Nzw5womeonByDv9mfrFDlyUsWrJhtB/dywRWCvkhM4OMGftiYc4VbaqvEx1LNDvxaDphV87uHBqF
enEQ0zuJ199R47A0D+9QCiDM+RHDO2JRpAMS6GRycUUREzNtQhUb1H36wjhveGg4qCRNd/Xgfh/3
e8Rzj05YoBBzKcMOoZVERh1O2xJGEAyvmaOgWby7gDWKtWGWsySjfMAUsNS0jpH3ILKIrwx5eh8f
34+djsQ0xTwSkan7cqTIZ0RjSeut5Og3aGH0lcZAlcQbqYwCAuiG4TwWfwix+ucBoUs+eEmxrKVd
CfhDXPhn3t0kaGCNGve9kT7+BNZOolfGY9eqweic3Cn7UbHIGZAZfPAx+SwyZQNkr1IpqyQyODLC
gvG0aUKDCXdECk5L5oMwHvHuEAPfQWKQfocF8rNB5x8Z1OFefhxqq4edhDRqd3Vst8PUfK2hCvoN
sEK/MLEi/ciMUFts0hlW+wNTuL61vwHhHrxI6+jmQke6tSia8Kl52gZ5QzSxS1ElIL9GBcF4h70B
4NRZGmIFsspy2Nrxorwz5o6ZRw6FBCir7KnTYfQ74AqEUGB8RL2uaStzRknPFKp0XQ5lbRlh4KDO
6BGeqTeAuQ++ZPoNrHz4sNg4rOJmTCmRJmfYhcxjUhA8s3AeQZPIg5vtIXyQ557YyeW7Jx/AnEGR
2E/WKH7bXzSBaHbQ8EiODIwpTb5ZSbXuNpoO4BfZdPydEu9DKpnzQh53jg9tmNBzlFYFfTnNQ5qv
li4GrxkFwZ69p1roFGH8OlfUhoFNe41cS4bS80mfQsptAffmLJ0mtvc1pZdLiJVbuaMFJTErKAsn
6r40/GC358iViCXgn0GYztVg/u3bAOu9Nc/1KCHBRTvdKSR3yaJUhYwdmfp5SaVM0ODTW85tG5cw
d2K0nKCXaEn9Fcm/I4+ysg4hXkfsut2q3+Z/uGiML+0v377WTCuyp+elu/S30ydsSeeQXL3Isdcr
p+QbxrY66+dnGXb01G9iYtWl+d6p2aWlnTPOqhSiTxmJLdqJ/cSH+jE0p/8ZYx9TbCqzOl/ACY+D
YWKrx+jL8LFNT/6oj+6vhfxvmGRFNOUD1MwC51aQIS5B0sbkZD3msHrKLxPoSlw7CKXJRnh6FOwM
oV2MA7bEx34EiAwXiGHzt63DFkz7aXI5r6gfRiCs1wH0FIz+KZ869V/TN9S/Ms2S2PReZogB7D+S
zqtJVS2Iwr+IKoKkVyWLOYz6YukEQEAlg7/+fpxbNXXrngkImx26V6+1mllTL+OtgPND+MK+SvSL
K6eNDS4p6yMmCB5tKJCQHqRDEyPQ3h6qH4KjXKB1y8QjIya9beY0TNKWomQnK3ht9siPxNzbzrzH
FngaDqQT28/D6/7Z4QBKZ71VsxKs9AuvN+dqK5r9cCtShSkU6Vl3zL5Z9VSGQ6iznGHb9KZ+FxDV
N/lX/V3Q9BGZIQLIUKVeNc1uFSFLZ7oSPF0HNwdIIKUL2HmOfAdUF7d5XwmEP5jqxmlwYOWAiJWe
kVj+Rfm+JEF3XRcUDBHWf7YqjXn88iYFAGYJRsxHbROhox8J6r/iOdJChSLhHmpeNj2IppN+ASfl
lOgRInlK0O1IqaHgzid7c0Mgkc6p+oMyL+tTupT/BDxAsztdsWYvYBWKb1jUEaVCXVpNdB8lcn1M
9hPJKtYg5mYgOlI8U//GJoGUT9oFr1K7nnN64SIK66ceRwR+ad0sfweP5Kfx4GZQMiXRimBYQ/+a
K2d9z8mNz8h+Qi0QchYpCzpMmGxfAgiHQbt7/D1fO/U3yRe6YVOkGhCDTuDOGyfkp7fiG+pDP63n
DR2uLEBaJA/k+bboQFIb3b6ImY7iSQgyBOouiJyCgJscNsP74uO3NwLU4qe/Ta6r7kTVuMAKAsaG
KuIXlGDvFVIwKdGIz4XYkbYGPXVJfxXcNUb0H4azgXydRi470mvZ/wRIKE5A5IQp1FdaWx810CnO
uh8nxnVhPYRv0H5j3NOm+iVav0I8+jjG55CzSgLPFV0JwteJN/hBIWqJ5wxiAWkLfIfHTick2Tzu
jz/DAn4CyEiZwHhExI9ptTB1GBETLEeo2Jc8QImT1S9/7NQuqSE8lSNp4h+EzsKZfFVfmeRETrqq
N4SZTztfIVIgqMO1Z4sdiDLDSeRnzP+JqdyagkTnvL6xHNMt6HkFxEsEtiRnxrlHjBHxB2AnfnJQ
2HRtI+RFVCeEInRRR3N+011G+83TdS7CDaTbpha09PSojzBmn0sICPvJCtTkTHGNuWkxhDKNUWZw
Ux/zJ6Jkpi1b4ejhQ3+9PX6DQNY0R0Ff+hN/POr/4BJg5UDa12RuXud64Y7d0deTNfcWuahuHrv6
c7Wlx14DVgYewDCinyELgFocwwy5tgsD97ZccTGKHvWKHWxRS3j6L0JPWvF1r60K/EWN8zONhXMH
/CCeIoSOw2P5SciByBRe1h3ve+vlyt2oqRSelswmgvV5vzXkZZW4jMDzK716eDXyPlMILO9Fecue
O60lCXMjcUf0MXsvq7VIDzPRTiYH0K9il3brSvOhOnX4Z4keJgFYUVL6SC8oUd4Pn1IAlInmNIpn
YJuMLfqoFFAZgYmBZ5W2kkRXxWkFMj8qkAyOmQ2bVIErjki+CgwCuGgPMvT8Awn6AKJ4OZO0q+zn
x1eMJaF2fLUh2gsHaEl3UtFizviNUxii0RFpLw58brVV6Fi1LzZSUM4ld8CGYPlwCrcGEDlcF8pJ
WRW9Bb0tTUL8W2BIEldvMjpXDG4tMpOn2Srq7GfiVL/aDC43AQaMeGGrQz2lbCfOW/h6BJUXsadp
VPvysNy2ki0p4QKDDx+VBB+FFwmsn4eVb4rfmKkOV314O6g7Om3GB4oUFIR5YYTpRvP7+/D7ol6r
QviYPeVDgYBEluYT4PVuz74Iqz3Gmm3zTFdsj5MfOqrSXS61Xhd17I1VIfJtvddiWGuE64C9epjD
UIdwPq7lpHf1raT4YtkuE8X5CJZKpSHQOam8KxR6B+NwwC6EgdTHV/HOXH4gjNUYe1jGd8Z5GQib
7qTPjLVusg/lixyeCTCl294TiuKueEjnxugFOoUDIUKPZhInC/EXSk9HP3KPqxnsht20bR0JKizB
dsn3Job1qKwImshapfXcHjtvairAWDDtUIjvWnj2kOFLKBhsGLhpxthC9MHQLJBkxMUXFZ+KtV34
hEpXiGycv8QDb8k1MeTi7lXopjNupVsbD1tfxn+wzGjSG2cgxJSTkGBR4Rsr2Xo278BGd8M9Vuia
uc4OieGABxqmbWzfv43qy3dw5iyPEF0c1ZtSbEEtFMXJjHkKtBEtCQiJBHoiXHJnmL6KVT5xI7zO
SdDJr0mB8v2goQ2Bf0RI7bKfiHRLRy+CwBAFFmxQaY0Kv75QIjGPzR7bRhAnrwNEB05cEyO/F9lC
XVPxmlhK72aBvo8h2BFrpWt6fkMzJbWUbXCCt3vdyvf3RfwCeiRTGAiV0RpCCgVGBAmv7qBu/QXo
Fm8H4qynlWMFiRYpcQDCycsInCEbbplp8DCocb92OszO1UOZD5WLhGVsYQz+AWg+b91klW2ev+Bo
L2riFzNEwj8azOhhjfPGDWOtsaph0ujXynS75FPetnyv5ukOnB/6+BepY78GwazdwU3vnIjUmfDq
Xj3oE+VzLAkB6OmDZQn/AV0UMQbWO+jMsHWaApVqXym5Le793piaxIsdQCti+ke3IMY0IPTeBUcd
aVNgodetBC3eJyom1HyN7Z+n0AD1D4OJHJ8P6AHu4ABdmCGPoBNpigpzzSahSOh7NtbJzZnE1o/W
AVl8i5vGgmMcWhSTjvViqwfmANA+YeZrbR6pcTO0YG4pkjxbSZeAsjWe9MZ0IswUmZ7YLm6w4Lq6
S9l72Jt/QP9kHQS66svNHWKyDfg+3ezTdhQw5pi/QH4DccLCDqhPhQlk454HgES6IkrIQX0ZJQCK
dayT2ukSKtwIDGH6285I1sUQ404Z0+YpoQcsiXaT7pje1OC04LExOMVWiPzjcbxBOwcPCRLM4BMT
nIRjPFaO9Y3TvArB8cD7eBtwAh+XbkcFHBa8hSY/wTsh7Db9N6w1hDySjA19chd0t8MqkwKn5FSB
tjk+OBYW/QHZoHpWIRK3RP4bMwRHb0Y6O/7KfjUfFyg8I0TCiLl2GfahVnVU1xQwgHHYJL4kPN+8
ald4KOlBdrMDdhJBdacTBzCyO1HdgpnxC/iscyocEghVMk4/3/WByWQZKJig79JUw66p9x1ScfQS
mCQO7A5sfHF9IkcsFyClyUlbUduAzOBCBtA5yxL+EMBcgw4P7G5pzuTqCv9Uo+gF3KzYksaQ7Q13
T4h/cCUqKW1398ldOeNV0sNiGSlPKfYe/PXVidCzb6od+POVa4I/YxZBVQrCH/wHl6g147hzSV6X
GVhGFDImO3aNZKWzoNOVadUUQkkVyhLdWWvBGZGw4HrjlOEL6ZpUFvImgxohktZ80FqUYRnKfsC3
xAZJg1R0PRlz3maxkw7UzRMHBD/BMeLlwTrN3iHj8rgI+1bYUtQFndHuxEXakrWUwjH9jUB4yKpX
cuGCwPNMZecNX0NhXyXAK2dWv50C9eS/UFo5GAZd0YEaPRDwsls0uKcvES6tSb6Wb08I4sVwp3Vq
sUpXXJ2AHGEMp/dPnNosn2bXTDwFMe0vXMzZdeGpNXTxKqCRml3toaWxynW/mKPNIHyDjehnmErM
+sXjcp1D0AqUwHCoZGjbwas8BAPE+KR11ztddn6oJzArF0D7P8/ZTY+x4lMOzRx/E+gqsG+Vc2rd
NHI1CqXb7MCcPxJe0O96mqyZMLGLZ6HFVA85/FbQpp4CYnPihl9sSfZA1FNh/bSha+KvJc65PyaA
w8oyKbWlB/BNvCGBIfz86tJrnXA+/dduve4JNJDHXXQoUbKrgBRvgrHefKRKCAL88su/covFzgZv
XSc9SybsNO6JiUNzgfr8Jj135Fl2x4/Nhk+q4O1F1GjLHJaeYZfJoZat9Bj7TT5vsZJU3FQ/y+8v
+TqP4rP03I4V45Zc/NhcrbGiQQ8aTqhsE1OpQY/pUkgWqM6w/WExgDdWNGVLSSd+tMNX5xkQKdKF
3BV+ojvvI4Dyx/o1wWh2yKC8twtpjw0pmf2pwM8bLC5gS9lX2nwvIFw0B+HO5vCimvf98QzielQP
avhaqru/SbpnKeOJRaUuX5D+IUNktWK9NLgv2W4SJ0/OLALIzldarlc7CSY79P9fTQ96+VRoK+4i
QbLVwDe0FFSNpwewDgsEGyZshVefM6RY7QDEejNXGX0oXNPHFuyBFJQChYtTC4ToZ4clow4owUtW
PRXQH3j9m0hbdZt9u6G+LMbUxtYA6aPE7QVRr90WV5QiMZv1Pp6/l8UIWuBGd+D876jVxGvKBV0T
tJnXMM1URDjy5bWS76NXOOX6kfBAZcIwfciBReFJt15afI6g9XCo43zcqkUjgKAtetEq6zaMN4cs
BY9iPa76UMVpH1Y1EhJP3QrbB+cZ1uU+/sZ0H8QrKJnWeP6H3eo5qjdH1jTJn+I9Mftxrpy7hHGz
0WnLIVJOQIgLlHdImCCLLt9zhOzZH2np84/N7RC5zW80LJoFL3EEhOl0itUc+DmH/rQdszkGewQY
hGPVUS+l/46yfFPKI6sCJENzxHmPF/kBsQHyAgQdTAAXMveS0xD4Jw2luQkZZcXVgsSVv7f523lA
GJlJ2/4LeY6tEa6yZNb9HqbZqVpqt8aNfsvVNj4i9cf2EO9xe4Cb+PU4sd9OwdPWr40yEntenOl/
GDpdTAiMskssBXcTbvq8HPWmVCJoWMZ75si79cGS9TYJcWZLgHKonwnronCpg07mpCajF8SVLlY1
Tx3flFuzKpc0lT7DWTcgY1mUMhjlcdsg6Hv/VqvygH35PXd694MbAq2W581dG/CkZRtq1lITKuX3
m7mAfQs95ahyishKHQq8g/dAy6Sf1MpKnvQpfoRCBQURUKELW07zMzWsipY+1Y4aKrTu4LptCVe9
xhedRPeo1ysBMIIxL2nARGj6ReCZfnFvh8RqN9W+c5oCdwHFnnxRpMZ8MoBXJgjwlKI9zRH5xky2
BmFmzG+PGy7Ty9gmLocBjOfktp0z10iCXguyM2VJCr/40DWOmHKPtpDyc+No/hvG+X3ARhLF3Ap+
2OMdkMdfAQjhtcBWodw9QdsS4wsDj1xZyYBVqqWr7sd7ErFdFCYn2lTmaY/JJozEGI+MgoAbPwq0
8Xarei/COMxnhGWKy8N7TFveWEXlM+lbJsYj6ySMVv0XZFBvACAOxYNJUOwW9CBEzvO2RyTCxh6t
QKyiM6+fqGNn8UriXEPFORXIBb4nfgEnX7dNiJ1v+SaRyrxSKJROjWcOZ7K6UjEAByUaXOb44+fj
s91dMRED0aF532Q9+uW0u8geULunKxYfBphv50XV7xDps+E1G1SrXpe77MegdHGhdTuPx72jfoY/
lswKLkCsBK3kA3Uaowao07hXQqyjeYhYHe5oQYbYTyk7YQrHprV5krHPMvC275aP+jFcbdMomwRL
D9AveVMsr8c+7BAJp+EEcdJf9fDTvwflQlv7pZxhN+cneCTBdQjO8fyLP4sMOVXnav4Esh+/8K3/
VXStKJzPy0618K2sxA587g98TF8iUZLg7nPAqAuKaOz2rV29D7EWSI3znEtbpJodmh7jbCjLK5MO
zfPDqf3CRXhNfSfWVxLM6dpJ8CYdzNN7j44hG+YJobQxN47vPbWJ6rfYmq+pAq5TTEW/nDcE0x5w
HZLUiIKCjcSfLC3ZlEP4kp1slUd/HVk5neY4UV++Cl9kwQ8MHPRo00li2vkSo4tySqXlACf6J+Dj
Y9F51H6CNL/6Fqkv4NNKKRWOa+ui9/tG2l31bkNFo6KmRIKKHSzYOW6kv4+X9/pV7vng8sZVye5r
VC44Q3Be4NaxGYppjRsH/fOIWaHAgQrilRiHOGfIR5EKMoo4wB6g0i0Tu1y37PPUgPEKgJ6sOgKM
yvOz5IZm+Pht2m15aUDy7GiXrjjLSo/Dd0KAx1KcHCSQ8QzAb8FyalJbHrn3bgezI3GaAw20q4t6
Tw6VA5MyTnBtmjXyOHbV4rURanAZSkdvMI9s+zG9SbLock+J5t0yA4Ofv7YxKq2g3jVLpl75o1Ll
zjyHYmW2NmXUSFOkjCKlXYjWTeToQE08Dt2AyN7ZkUHGCXx5ZVgHHHp2vc6v7+/2BxwwSuZq7AjL
1+CWhKBGmGfLGv4hXLGSCBKQEIXOOJh4OLMMORphe1IRGh+aXxJpPKAtW9OX6KAKPmYjk1OceMWM
KbYteoM5v4fdonxgEVHqhYjReY/vBFyYE5z+piD0GMKae7GBdDTF54CXndgawqGcnApiSuuMUAva
chp+UgWzH80y0xbNr0GAzkbXw26NNVeA/kP9lQZR1Vxv1s8dWNJzZRJDTjzNCMctowjMr4IL0hII
DQsleAhtAVBhU4xmIO2uIKdejTa/7KmwR4swx7ai0KzXFUrDRQDzu4kLY81V+ansN09bp2ACtAxc
rINeuy/kjASftD/HFvjvQ0dGCmlrSdu+oGCTEV4Yr9ehg1dXzTsaY1Pai6exceFAzg/M4YBnqahh
xRSrgQGgKk4/XyIVPcrtNF1tsIo5MxZAa+3br7E3rVePt1XfpWxTA3fSCPSBlubnwfmuuT4eKTwt
G+gTP8eJR0hCHw4KO6/TY8ceWXQ+R4MgzPZRGbLr9exLxlqmY3qxxq6sOzbo3PfPMNGmV5rhhRpL
AGME7BWs1yE+9fP8cCWyNWwOaXPe0vcO03iibI5oJXxjMA+Gz1IZZRAz9pkMTwHIdcDX4/Y/l/Dh
oWRj2tW2hO0SOUaP+e2sxGUC2wB2qmYpsTA5M4xX2DzWxgT11IqjggwAl5tsw7eTOODgQXYBKQzT
ByoPDtPHKELeQCSv+CABius6Oqov2qFd/BaSWGrB15E8lTOV1k6UjfxV/aOCAYQDht3jTK/BMwrE
nHcQLywgiERWMdIXmhpO8OUrvE7yNMxxOeYoqNvUqxfdLa2mj3O3pTObwJa5LZZSWO7fZzVU57xk
Op34OqOLIR3w849Z2entWQep5NL1jZo2cnjcY1NP6B2FjjQCUb66GluklJQ79f6nGtm38yjIDVvi
z0T/2bh6W0z/tCoN9OYscfaDcoGaEoBJhFnUFvGjkKcKwuqjjKIA6sS3TJyJIpBmYzglqyhZZvqp
Dh94q1OKSQBQpljN8bJzfsxAENMiVWinxXFCTYnNREXNwe3cOwKus3wrMQCdD4vJQQeJuXW3ZsnT
hq9tgvM2nBgiTqbAZOwAoF2/OnnfmjcZpCBPd03wxAhQ3716cnLYcWzPn3Vs3iQKLcNUQTppSZpH
y8NeuDyTg6BstdfayN0OtiNqjEm0qJKn02TBcIMxBeCO+8V3lzmjIztffOAUAPvpXBFTA1LtnrBo
m1WUzrWOXMvLXTH6rQ4T4njTeTxPD3acDeslZ4cgXEbwika794xblK9lff2EGvaZl1jM5MxRS761
MUguBMUNh8QjdpOOFDRIKc8CctCZEq1PhSXMtIb5QiGCSIk1gXk2zOxweNntXsovqrYVO57XTeBF
10GmHEucCZl8MCS/3zBSt5x+ZVhzFXU7BJQzC2tA/VM4ervTC5/eQlf7mhB8+gMiERqrJ1+yhhMG
Ltlwnp90AfYKvAvJwIihw/d3hNwPkFGFnZVZ6tWBixDzdtnRhDBFLvLeCPR/IDJ5Rq4a2VdmSY8i
KL18IOJ9Glz91W8dGcqk3kby/mm45RVEi8YVALXMmwXtgJbFSZ84lIQojh51yEM/5SpbmYfPn3Qs
8MigJ1/qmURqgytcGtN9gYshyKU1qEwZaGCPkOGIkD6+vz8Yn+dnvCLezT7HywjQqfG64a52bnl6
Ds68B6BDfaSFphoWKFX1nQknhPCr3jbdIWq2GQNebkr1R5YDAaeIK9IVy1iIpfOSguHj51VIw8uM
B58+9ANc8sdnDXcjUR0R5VRKg046OwOmwMPKCQGFI042HI5q5TLnMXq1Eg2OJSEGJ8jC2D+O5YVU
tLd7iSl9zpiUw6YnCyUYIQ8TkzHVtbr6WAB2P6T1RFpAPXrDq0B/VcMvdtkbiC7T3DP+KjS/H4dN
G7r74WqeXqxDk3orNXbqnzCOR3dU+/meF2ytD6d5nEsEJtP4T17VR3ClfoGmVvuufPB3LAZ9tO7/
/LK0mGTb4QiXJn6TzlvR4QCTeN9kMEj3I5eMLXvOcoxN4zEAa/SlPDMCtlUca0nwX/NnFrKXx1Al
xs1AFHCGH3D4Pz5ObIiZteUMTK39K6LF4lcJtXrbsJvY6SamY9yh1FwFvUV3aH7pjlcaeMjoJBXn
doy8iUayTRRcAQxhK8G6iEaN/Ysu8S6B1ANjTHErtcsaTicNBIpFiqoA9qGPc61sgXfZiEA6eKhW
sqilQ54sMtz5JJ++muov+ZjxsjEezcLaefh0VLJ76C6pQJQNnEH4HADexjlhCK0DcThyRLjpkB2x
PaAQKsAohOABYrhRPNWjNbNnLkW4gAPuSRjyEbLZHZgtpX3qhlDr3xZVRox4gTP/FVmZ8+/xZEbM
NyXmul8xIqDdkS3TZbIO5UD6Ltg8M9rqRGCVOGNZMABpGWC43R8dP/HGvoaUD5cT7JCB5Bw8Y/ZY
boH8mcFzqQepL7kFVXl6FZl/yh943UkPbEhpx4xuXKUV8xL2A+yFV+WpnIbDHL1HTWlWdqMc1rab
5o4aLxJyZ8mFIjXZP1b0ggieq9Q1VkAtrhJQpucq0AY5tT8QaYi+Q/QiT0w9JuEkmuvvPzjzyGaU
p/tuwlhcFenh817n2QXshPoNOsdY8nXMipLFNZpXn13bWxRFFFxnHoR25G/CYiJjQmsPCQn0XsaY
aAF0rHYWt6i+5jTcAvEj+8c8DLEYtnp8wfrA0wiIH1Ijt/c8chhsuz3swdfIjvzAxlhNvmnhBAFU
ngrsSsB/P0CIKO3E75xGMt1Jo9UBSuUd+8grlKjbgVlDnUjO1U8EywSOJhsUJn65RbkW7AL9GUIB
aKc4HfNBGX1+YeXvc/Z+eqahJiNwXQM7vdEimXiLjWxU7tO8UAiZnFi9kINrwcYskVoe7l4zcNOx
yECPFWxcPqM6H7CSMgQ6QRO9PvwNkYkJRdOjgNyWxwcVRfJUQHWuOKzEnbF63wDR+Abq0/5mnNK1
rltP0adpyUA7wwG8BfKC+QdBme2ZZ5DoyIN/HL52HwcIrBY9MJXPm9TCUWlUvX4t9Hu+aGng7Sh/
FVJBJUQEARH33R2AupAqRlAq21kBrUSZRVTw8hkfJuB70o4DABG0v0GZSMmj6AUOxhk+/wqfKtBP
Mo6uhXyv/YOMAnTGsf05vuFWYOGZzDgQqnh0c8yKGQ5KMerBr2EV7bOttLjOP0cqKWwWNzIt5gGu
av3DR+Bq0q8nculHBh6sL7RQXOeHNxaLX9ezgjvf5Mw2TsU2NALygGqZb6P51Y856u9sI5/t+4gW
GeMlSHiDxZpXNqDtq3Qfb+PlyFD5jEYXcLapBYALAsnTzwxTiSZ8B9Rk9sycJ3k7WwRMoj+Gmy8e
E0UJY4UrJYODqwDSSIhXErKOgo1+xOJ4SvBT/gc1CS5df/Q24pUUzAJmc2xRwb8CORozuBKAso55
SemsSzXtr/gZSZvJ6E/AwHE3BcaWFLugl4K1k/Unlkad4gpQMdOuNzNajC2caCeaOYxkTr2fkT+/
7yBR8gqB43Ol1YglAUvHT48qr250GlV9XFT7S5gK8GlxE3NuH/svcgIaRUH0I+4SgicNzLDoxgQA
xoODTNsdWx6qPhURojCSyy8zeN9UFywGIl1llXSga2CyruJN6xbITSl6eSV2LZA/51DGALZhdT+2
JSSKMviwav6wYWCcaE03kzgUFrgueayFueHXc6yd7MQdnT2wx3E7T19DjNO25ugSpfr5XZyrx8+t
++cMWjk8e5C78DTssW1AOLXPy/PtgONuh29vtCt/P+xDwDjuXLzTDzIYrUQacDTg4Wovcp6UXxwE
zQO3s1lsOjmNpKieoJ2PvZYWUoVdpDbV/QUdTTzaqbgJpC7tjP4lHIlpYwFoq6z5rDUYJ7U5ZB3Z
harq9Y7ImFXJ/vLcqjccUpajDb/XBcm2XFdICn40t6H6gZfLdft+Q/4pVhDyLzDuBPaeURusH3X6
pyijSTkTYwIm8G83ACqZ0HmAbhmg4x+npQo/KtbH2ib2cgh7rwh7nT6jgDLlEBDRgY4EcYlEFrZT
b2ErB9JNn5Ycfhebnez20UZPv7rWlVUP3Lyny508ZarJIQoA5AYffImRM+gUy3zkgyY2E7ojEkEv
qx84/CYuyHU40e9KQN0XQjvyBZktgo9o6QvhxriLQ+IAyIeiQof3zwogJXfgZFKLhNp4w6USsUW2
TaMl07y/daKj9x72N0En06Iwl5Zs28CS5okeL/3LJdwa9o1iv2g5SwTP+iLOvAVjTbZFXeezGhFL
KRvc49+Qv/LgQ0slyUdl8YG6A0dZyty6DV/SkhMK8RNgDtVqrV9z4zxuSzxfO9HVhyEJmV//Ww7i
MgMcy4CF+8xTXn9Up4sYA49NFi/q1ANQeOTQd0bBPWciLpRXbHPyWY2LCukkHemWAuaBxqjaQC/w
hrSfW5xeVyix32g02HZUsAQg11LdUwZXsQYuZ1FC8fagH+vRKwNih7ckhOLVI3pQ2nt7qxIb+r/Z
+3zvAXBRL7oI1AgqOLyjnD4GiA3oPSe4iU751FbQrlK9JKKgxvWPRW7SQYZOYCWO7sFATGgi53My
ZIDIirSZhsUNUQ+wLRhyBXl2k2VL/gkLBJc++IAKJIdDWR3ekLHoSZgiYZG2pnBsn3cTTHahofI1
xoI4BC0V59fDGDsrSAOaeZ14HcigSu2szrLZLE48ExdaEvNaG+ucHxrgoGX6ED+1qdsU9vsyCM8T
ZSVT8ovUmF2nO9eIck8ww3Y4X6NQ0nl2kT0T2UJnLD4ktQoFX70IPzFNQ34VukOLxqWoZ33iTep9
jceHxhIfHAFhBs0lhfP1Xql+3HsvhqKjnW4g0MBb/+q1ZURhKOs9HvtJXeQBQNyhXsjWZfrzoDvC
x0VmZZIX1q97hxEZ9Am+9MZKEVZmUOOrDxGpZ3w9x8J5iplqZ6dcks6TVJZwFUTjOCxM/Dxa6HRJ
7xQknpq01ATrBdbUF/MyXzeFRGpXBYmwKfhbneH+6JTxMtq1WEnzxdqFE1wu4m4lMCVQlALVqMqb
GTsv1MMAW5/+U/G4KOeFdhOyJb+Tl4GGZXA+IMQhZIZelWuWigEj7yPyeeviEE+Tt/fSVnA8R6ZD
tlbpGw5lZeJ1+abOMMS2ISkLkU/tBd2cADYKMYUH3E3aZXnh9xiFejA4OP/ZbuIO8YDigGaqXyBW
Y/Kk9GUniWckTemkd3bfovyWQB8pjsrUJL9iilw6bULYXkEwgjfdeSHOcbilsJXpekki0q0RPhql
i24TJZ3JtFkmz0Wc/KUwNAZiaDgCSkT9uCR1RjXI1vU6DdimKk5VBIVowXpJjMWbXotfUb8ehuOz
uSRDN0N2J6U/YrtMK7cH4zMAXiZ8jkam/HZyafvWdqnmD91aZgQLkC0eKuWlq+CcAkADCCOe0QA6
8lmWt68nof/gMRZDdEF2pfNoEB/E9CzTp4hj/lsQpUDvYSFis+uXilNDLpHJzj7UMcBwPueH7rC7
NJ8jLtWjRo5rGarHzvIB2JcNTLMeaLmiFirXIX2IQQmR4vMy1gMSOEk+8Rwi2FSEqOxphpl8yoJG
2sp4UowRF6q9jkq5ZkAbjB7WKB98MdTQtlSvbFJHFGYvAgECNeW9FRJCZ3Qw2frZrlKEVzktc12z
64+CSEmgKr2mF5zic0RIkn3oWauBhIycsD5fQhGjPss+AbsyEwPuDZNX9I+oFj9ut+PA47k+v7yr
5Dv9JvceKO3h0qztWMI8Nb+F38ybAIGY6W3JojUW31UoEmTmwICFB6Wk3kCeQb/SKg5kRalHsb4u
KlAkoEYb5lCkuy86wmqWpDjY7ZisJ+NtqT2kd4AuKCHI+GwYKDJcCFhRwEudI2jLasUvdwL7yUg/
Gm+R3n38P9B/tmIdjs1Xxp2Gj4I8hWga2hRnHW4/SGCoL/CcgkpDpK8BCyC20n83mMhbSCBy5ySK
nRXO9Uv6JSrl4pVo8ZXDbFb965fZ2VTZFUhg8GxZVNCB6HhZeLxWbhremkHhC+goQrZK9Azaw3qe
IQClfxkMgFyx+ZMPWybeQCypy4cm1RH1ocU44v34VeZLKqN8NvcSU2zuVown10CQwF8jwIQuN3RL
2FkMSCxSYHfri0nOHVl1hjyarHD+jLlVnp1/PcHbSPDhiWEg9+8G6sLpL8XqnVK7i0MkpMVzj9Ef
o81QcfuVvkKTissBXwy+oO24Om+Ih0Ny+qbH/T+5qdKP6tWrtjI0/FDGuxKoCuGnWdps6ck3z1SP
MlW0mUwT3k/OthkD+fDyeAn8ranMmTrjZT8b3i9DwuuUslG5juCVI7O+8EP2IBkIe5NSL2p2vEFq
0zAm+wsjxrxUgPMZW37EtTjBhodjoBj5pdfDhZlFSzkYB9wT/32VATS69JScCF5qYmWikUGewXXo
NumJwgx5CIA+lyYEiZFX8vDo7inIjO1OIBw48JrYkJnRHAaK/sWkYIL2ps2y4fY6HtCMvpLnfjw2
oFBdoWJe0hMfjWsSuw1s/xcEPAjv/KeGCqShPrylJ9762A/nwGRRDv1imNy7eqb+DvtyOwm5jo4p
MhNjtKkeq+xciRADIeiAUHOP680Z5OuHNMrURlHq4AP0L2pKw2yI5+SE+xOiV81pVvCt4IuKoYEM
gExqVKsS8ElH86/bE6oArJzQJOV7Ot7QAZ3YtLcIPD8XqH7cRX5GwkkGDoZOgi4sdX0OMoxAF0AW
VQXBMdw08O+PTWof8gECbEAOXIyb2Ft/6Fcfu/pf/sMFiHLNI0wzYIWf6Bu/LWgzUO2LdbuFq4KO
uRzZI6NaFzBzZOANfnqGko84MEhPw/71M46EPouvIcI6lL8lHCaQA0Ku9Bua1KW/DPRbenJ3BGfY
U+ElTS1q2W5H/Wrk9LVj/o6hIU9/g6vIFv3EF9kW96R9GJ3LJOGKBZPlesK/XYVqW25Y5MPuc8Eg
AVNrnggjzPRcrXldu+4H/g7/JrYksCd5qH4g2/57ddVagoDZhMUavciwe51h45Ap4sNFA6dDdOpW
vLTkVG55EYzUaP1oWIOv4K1cnNVfztNfOczPA82HWBbMs+vXeJB/s5RZKKr12jUr7B+QUc1pxmWM
2yZbBEOIN2L+zdMyNMXTqbci2/HIv8gS4vJ/0lnojBoGJuiREUgPVuc3u/Sba30Sjy1ugJkx1X8/
F/RInIcMLkNDusCr49k+l2ZV/eAHX469ckYuZ74mY/nceIvtsgH9+SaK5SZZ6Uz/dmsYAauNwKUZ
r0v6sH7Muz2TBh0vz816YArAO/1cxh6G+riX6L/s4xvovRMC1s2EnZwHuzpss3yjOEM6Qv/M6JWX
MjC+0NnAJW4tjUCLgRp3h+IcYwCxay8c7D3dj2YqoPSSiRWxCBDBtEuejgH/ZUAYfozv2jlHO3os
dPf1lvvtUO1fx+Oed8ZTkyqdmh9YM4SQnO3T9EQAyQP0OFAcijPDxN8Q9Q47/XfUuZ/4S3Ev7se0
Y49x7vYxr7e8EBazchvbljPazFQ2uPHEtNoLXFBuRKPyCR+MXK6xa8BYpnEbiDi2PcbXQHKpHpJv
rsEd4KjORG9+UG+bRzze2EbYUM7op0EToRaEErEactFqjdBM3HP9ak9vu+Tfe4c4RrHhm/1UDpl4
7Y0p8MPH/tPwd5xUN7Jfrsy3gEVSzS4DHq7dsq6S7+6H9avSnZCC36oUR/eB//clnkmku3u3Z62A
No8vn+dgXjB6eYiVHJOFfArtG1IE4U92inW3Z6tlljZ4l0CxQw0/nWhuhZRmi0CdTJ4/Kc7sXswN
7rZS7NG6gOooYcE0g+qKSgdezei35HNXzQ+jVtdHRpqBFSv3CnxGNMhUoUf2hXFptwLkTvznU0gQ
ONBDX7OAunlQHvc/ks5rWVFmDcNXRJVkOJUgKObsCWUETCiggFc/T6+pPfXvmRUQmg5feMPnJGj2
SmgTtbCPc3YkN5+jnD2cP3wiLydVh+wRrHpECyDidxQRRTKNuNHXdaju2RGuXAipMpYMBQW+zjzh
PhhRZoO5Z2WqK2RpEVVwH6pg9bVApTo+OXNVz/g7ib6REh6hM+Hre6JTPqxFZAibHcutF2zdvDK2
mjbMJ7/n3P5EIqGlnItWPbV/EvHMlUCWkqzeQv5ouicsGLgPtIhoykKfR12b6YTgJ21qdVppC5Rb
8odPHs+mh2STTS+CgiwNa3hV9NtQiY83z++Mf/KT9xHFXxUAZ+oBzYbzQN073mTb5yjZipKE0iv2
ySShKIDMX/dqbUGTmskmpsKeYnQCd3H/WzFRuZNY936Gzw1TSKb0QdUhh4oPHLTyhBNA7cIlo0Bc
cMMcJiSlmH6Rl/3V1bB8iGS4O7z8vAsDD0t4CrgU+nIrTJCLoGmDagyVg5xXSVfNDGBpABtEw49f
Q0rzcfcpNV6flNPuAfsGVovoQvU584kmqin179G3E1xh+1HrRjL1IVw2UKbnUwSCEdwghjYhkDNj
crf9zqa6sSVqk3uFxJpT+caykHrqWB/nK9um/6/ht0NxnSz5iQAUByaIp4o43gz4tpU6MUJ70zTK
H27Zjx2QkwUiQXhsL24T9eL9UA5zqfAm7LUXBuM5IpRh26QHbE/QK7VBfp/BnSdzQmnL18qBmvuI
QWdaaIL0Y8MAX/5yS1T8sPel4IjI7UXSYe8RHblo5FDzLSzHo5oNRpTKanPh/+kSJBVI1q45bS7f
i7m0Ju9hRrGSEcERRzvqmBJ+9b2dUbxF5wqZe6mvT8Egvm1RxM0T7/dy3qDSyKVowCMESXUem3W2
PU5gxosNlSb+GqKQPmqNSPrRdO4Zkytm6/T+z9D/UW2gkesmf7ahABMgcIxS6oFK1ywoxefuC1jq
M2yf0f3QgvWjloOWm9Y3WKMnA4cJULfVhNEvHaAvdNk/aAP0cyyAwF48IuA/NI+c+0Lox7/Cn9+h
VewPx+Hi3HTDRTjrRb+uj5onBtZy9zC+BRjxBbjGuzaVdldx3iisQ+CLck/5oU4hDzstGh0tiPwb
lTDUWp7PuULHtaOtRt17F03vn+Mj3OpBNqCuKeOrnQ+x6XAmLCnT+7KvistSe3SuJ9VPgm+UBKrf
ekWo+iD+918EKrqPWRM9Zo9ZERKqBUV4n4i/tx5IBRW09eYjNTMFKbEFCviTH78lja3pk/eCBApN
AtAAbhNChnGfg28fgxjRfby7t1k6SQbAHt4zY1UYXoOjt9DzRmfTMc6P/qdxPmd8REDuohOCI/sV
klFAGcXO52yjb7Z7mJqEOSTUW7alYk/hPh0JWcKLMX5eUC2O366SeKgrpft4zLq09U0e4WQDa0qF
2nAH1AaGcci6ZTpqtpBNRrXpRr9ZdktmKl2Z0lMv9KlePPmkPYHciwcYAmlg5Aaf7S2yh2DX6/DV
v087a+wsYEIgoJRXIcppgBNgDbAP01aH2wXlhc2Q7RExE/uSL2jA3CnL0hSJ6IIRr9J0ADw0MRBb
ZOMjAKawSDP8wmPx54m7LA0PioNE/XTYMJVmh0x7tA2oiJXXGS05BXVoytErIh5QuYxX+wDCO//u
KdmmHBrE0KkLWP+3px+Eujr/JZREGw04P1toZ41o6rOYtIsr9OCvg+3ON1lgM4GvAH46yYIIVpVD
grDULVbwQuMyLIjEiNbkFQ2z7ET3i5q9Cq9erHd2bMrWfM5vz07M5k5pk2OD/7J1I96ilkfa4W8a
V7RNyQXyHi02iTYk5gpfil8hz8Pd/q8ct99eXgV0mioq9PBWaSJmQgeApib7u7x/6gu29/K7oXbM
IBvYRkYNTl4Qc2nCgzx+0o9xKUkz/KQcRDpchcovxxfXqmZEzrcPz+tXo/1bRNZKXXcpQmcxQtvi
nT0Tn3MRxVlqvpgMMcYU6fmkQobIDB4CqgntRl4xAmVE+41Qoimpq++bPakMP2uvOK4pAXO7lPJ5
abTvYrtHmELCxge/+WEq9w+fMvLHOjJtUM25UWbmUBWlmL+X9baAG+RefpI98iKdMPf6jXhkPld+
n40KSi6IGN/+O44tEzQQzqxkTb+1pE4N/UKMoIERoOOExCfdhNeAcRbkGCt4cei+z3B7zPcIlHNJ
EACUHITnlWK6OlU+G7P0ybVu0O07YxrCZBdUtuhaXmfMYPneL/bqikM7BRJyYznQILuFDxrV1MSx
dmN0CKBUEBP+pxgyQVtL5A72BSF8t7E2ujQHGsFtdgAe6t6D3pkEiv8iogJWs0/t6W2H79PtHhUd
+JnInUrLFoWhBYwKKARvbKeflNUzT1b7RH7N69LpADwYs0pEI/pzyOEhxcVU/hweyaBjH0zEH+LR
nSduu8qRKgxKTGPaRdiMnypa/W/RmrMLvGhXtX3INcfsBKiuq1h7Vn2rmRdVlN99Fddy0FpYcBHH
yAFdLwkvaUi9nXFmCX2j5Q9KElONCWFA1xNXyaVx59MH9cBPd3TPfo2S9zYugzc40mYpWO0lAr7u
o0TCxr3CFge/x5LPTo/bkmd5TDKZZhQNMleWh+ZrgmQwzUi6s28xI4Go3+mahIi83qyAi6MOIcUe
NOyYoIgOSQ9F2OsMeX1I6wg8o+xECt0SZc1o6TLevGXNFPyQsVYACN6l8pT2eFsGREeiW/td2sPq
s79D04ISZqP1+V6l1uYBFPpPxw9tpKShniOa5ELs1aACTz3/CBWnIwFsHXyQ9bYcAA3g9JVmLdzj
n/kArViM+xSQhggmf95D9cEueAuqZkmQltZ7etzvpNchlrqFiOIaBSIK49JeXp8YXjKtiUM7cFWi
xwT5JPAJsAF/s/90QJZ4x8NSNUVcxqcluSLRZDkTaKH+x+x98P7YIuiVuvqlI0EHgarBtKClT3RI
vPhmIJlB1xn8tHcZPNTo9tr+0DtBf/81aTlerfD2QlGP74l27EsgEUx41JUCaA67MLoWrvLw2RFB
czSdkP0zQSCa1wuW5xo+shlS1WoyVdqBTtAp9V+wqmUgGAW4EvAVHA/me0U3Gq2ATxnQo7COdPpo
toFpuJV4V3abepmO2OixGo8QH4OaiSawWIaw9yFQ0J//9JHr/HWGtLS4LtEl3XzzFogB7ExG9Xv6
2n/3DxrDHDRNUAwsMccf1uFFkE+IhrkN5zeTFHKWRGjUuIA8bEAs1uFRhpW0Lm/RU92iKWzEY46b
54h6ERPngx4Dg0iZb6D8Rj9abve1+UPshsEF1+S9zMHttrx/DjLSJp8e4A9UqeROeEUi9AH3leGN
f6iQWK2PdRP9psv2BYgQ2N4fqIPpzet77o0/MRSaYnuOVdGW59y0fujoO8WeqvUf4uQDHc4l0E6J
/VmOyPFTMO9zuppwW+I5YTd/JMaB8jcfUKIeBtKkuFhzwKzITmDNt2BeANEZ8U8e/7b4rsBiiF61
0CwGSsZvoqVdGzOas3zZymaIUbK3/Dj1UtfYvCPQDwkhdymAj+8yrMtAYOpwq2PWMYI3tD0pVQiZ
CzAY5CKWDdgs4iaJxmk/kpTI+YBw4La4r16r516F5dYJQGSASVE2yeK5ekTaUdmwCykbAmwGCKWW
TABriLTv9z6EOMSEL8Q0Odrg1pFP4nLCrIzCXAL7ow845AXomFwEPOg+nRUikr/PvitumV2AAQah
QMAuVhRxNqmG3eNheUxuhrlNUFUXbsG4WmifkwLwPKmCu6M4fL6rHAvUMmBpiReH5QwoNUjbI26Q
P8BQ0MHAEVE73nCKsVjwqEVf7nvuVmkGzE2ariSDXP3DSfpB3XmYEGy0yOY6NIa5Px5aEIcLkU3x
dT6LN8eoapt4DKsXu1Risc0V+BHUR8TXPw4jzeUBXPwuDCsbDOQPlLX+foWXwBRu51jD8RKZdLR2
VRw4kMUvhQYJ12FYmM48PtMMO9IZBDi+xEe3pGughbhRPj6d8aTxmOFIJsaGNw6ciC/z9vkgXi43
zKtghPgYgU0Ss5o9ikfUaaFwR2xWjLy6TU7sTNbG2qD9xsgCQSCeBBsAponTsFrxyzwh6CDS2Jvu
NTCgeWmkldwmgj1HPvT/7aUyDTFHvP8WyBly2y5DB+qT3zM2nAnahlcNTIhDhTQ0mZCJ2xf2FP0C
wYV+vSngCJRm1U7AV0nPmQSywMOwiFOSkNF9Vi4KoRkA+wK9cuvIU7Meij0ThngP+SCeG9ATg83A
MoCMBKuOIWUm8FL4eB6cm2YdiLdAm9AYsAXxkjlWmDu8+QcD+UcDZ3dj+TJE38tX9zVTvJwMeNeG
kUyJUS6/C8kl4eYt4OfSp2dPYUICbhcK7I495VP5bG49awadDT9iHBk9Rj2ZMN+uYL/2+pTVxCX4
OZ19/d69nfAJYEquOLM7HxYT+wLD+FOm1jE58UZ5jvtevH9jkBN/37sML0gpPvPT+qQgbI9xEQDh
Q8aNLIUSA2WEq+UAc2MuQKTckDnb0+eeC2WnvOkhzT3DsvgvQ2FeoG+E7jfwv+N9L5btinERGwXs
POpflMinxcpAMQkIGsUN0GiismDGXn2smG7HtxJV4l1x29VKv3DD6egJuuJB6bcLXo+7qi7F5b4y
p9ZY2XAT8oVVz0lsiEflY56lL6bsBe1bDDNbCKSrWz6OJeQ/euKB7pBaumA0n6tc6NhgOsPapofP
GcafdiPtqgs/wXBzb9d9c+Ga1FTuPmPPmuSLrxVkqnjc2cRzmfuTe6bcB/JUHwuGxKnNkFSPv9bY
F4NDjq4Miq/NpR3YUDBbnWbeYSIBLTcD4hi+oh0JbLgPc8qTFpeW0HaUogJH1ocIcJoPlJKNgtfA
NsZ+aFg9Kg1fEkjBie/YLBbndVGOxQrvHZ7l146/Na0FQkLM38bPFQlkAd1P4iZq/GWj5xqqh/A3
+804FVdcCodUwExsHRAVP72/uwCESGFDEv45sOw6R9JUYmDlKE/fLMaqJ/TZ2AjK6MHpgtw7746v
4h1o0MxY1RumijHmR3WmVD14sQfrgOwcRGUKeA+UvrqW8PdBt4e/ap+phUXQhd4TwJ8IWyAavXwc
MxF8YXXhm+mKIlAhZh2hDHKQDJ20u2leIjbcHhayNtZ1tE/h+baO3Ht5ahvCWkuwvebDM+pnEuUv
DnAPpX6uTi4OTg/3Wf5ZHtUs5FrlEXcB70agFnuvi4zccutIq/u6W1AjreGXuTD9YV63Tmd+jx19
x5Urw1VOSA/FBFfQasEiU5NO3JqfvWPciGyLtHofcbEmxNFBGQC3YLyFsFqnQrsA6wbw/QKB+b2w
NG59iI7q8G1Dp+reCPQ4J3ZNG1Imym3Idai5jHlW0IZqL6auxCC040ogICEuMEMSBaHRkdlCSHTQ
jDZFMqBPcVqiCIUbJ8+K5BCQyPte/HAhVLJSgv7Gp4cDhs/eGUXwLigpwgnqNZht1y6DZu70a8Ck
jt+h0fjCZ4k/QCWpSE6lfca0qMFeQ+vT5rzMWvOYcTwlk4M7/qJNwP3yi8WDVf5ApDBnSgHtcpEf
4qq3uH/XN8/YE3jpm69i5qF3WT8Y7tUflFj9hxlWyHSxouBPMYEpO0XvYwauAcow4M6yxavCeW8Q
TXsWPn/l0rcSXdaeiqBHK54QXiT46cZ0bFqXI3wldXB4jBJltcLn4jLtfuwNIEjSd0PekcXHFlZ4
OovWYwH/aOl+wH4yFuCbuqJ6p08RDjOim0TjzmFe2EoIMvuV978mATzevDSLu52tcQJg6BjuDUnV
QCIDW+THjNAVW/NQ2l0JC5bG/Dd9UiEMeGh5+rGxba+AkaLM9AwQn+TuEPbs2Rj7aLvOCYp3uWVu
oUvPpOEB0F1D5/YdMC6S6tv7NzMVrysQxFN7/4S+AfqZideCNnDSlY1REnVI4H3oezU+7oUNSVdL
fYS+unhqdMr4OvZYPDm3YMFZnucyyjdI5LstzrMv76Vjp8psryc3JiqlG9adEaCyGYPWn2CPTSfW
9rDAeKA+moXQzVnRpeapkBnGyuKBKiPlSeGrjAqPQ9XyI6Gx7WrslbKHJywDmvAzEwalc3rgBppO
HhTZmEHWCEmr36gzUYf2TkGAhAWIfedzRDmMLgwkBSqhqW8PqDNO4UQmw1qoEGknxKngT7/sATbw
/NGn3NrvIRRlGQ20zEjAdNTQu1c15ImvIA9zyr89GVrnx+cW+C+2pBlSmOMaWSVjikA6ZdwPWDcU
yFBkQ3HeYe2aCObSA0pmXNYG4Ovw+ij6fpAayZFdFxB+pnAz49G/j7DeKtnAOml1X0X3h14I5AO8
jr9B/AL5tIaJChngvVQQ7YbUhDW6RHmGAKxbQmyi8j/V3JI9IfaZiva991BnFX0paLQIzb1dXsuv
Q2XGRRMNdG4F0LIQz6oqIbfx4GeYyVrv3unq2fgN94A6jP+DaIY/R8q42ZgZdOD5Ya3tPTHo4BJI
39mulMO+9pnQdwwNTzL4Bo49QP5u0s34X8PeS6+HH0193kY7IUjA0+SD+4mGfvygrVzrhPMJelk3
yOXgL9WQe7CZ/+SYz1C79p5aCD6rOJit23lGbY0gKvUu742BMwA0NUCVipzWyiiXTDsQ1r7CSjot
SbgXRjbhYviJ1FfMhfwWugPkdrXbwUMYdm3svipOAxCCrj6r4P4iV4eDNLKZFMiQ48xdCutCdQ8N
KgndYNTWsSjuJkmfChyobtZ3ifewEHBgPH5IMagh3zGFjx0V2+cA4moXLfIzHtUaaTfMSHrnKC7G
wZ36s+XywhPsUZNTAxOfZHJ7tfyPCbydIEsMF7+X575sdrlb0BX330HLl9C74W4yn1umBuvhCqmR
EEJQ1JksTMwYXMT2LYVQSXIT45uzRhNgC9lfw1VGm2RNH5YKwAbMzCq3851mUnCvIGHyEYhOCjKV
NbEL54vTrAJq21eQ7YLshaYLbVbYknDo6cHjuIVlK91kj7eTnXmjPCICiaxdxOaUE/cCJznnMLji
PucAlucXuXyd+6rWk9tZjYdA6seQhREy1YXpb8bDrfkyF8Iqh4HQtvd1Q+l9wey7D7A8/c4R+GPT
g1/MtotTePu3ilAx+zJbZxY22DyY7T7XBnbxtKjrsEE4koF3nlovwT/+uoGLsmbnjLAaf33OitrF
TZ4J9JwjarG0Z4wzv3uVBhkzpEQlzeXlxBNz9JKdrxoYptfRXI33yh+w0FtrwuvS9X6b+4rsW1tF
miEj+Pr6GNggJpDRRZMgosz0dy+F2YX/jTSwZRg4XwSUapR93GbNyJT1kFPigVfBGZE5nfnQRDqW
xwzeFsYXtNQUvdIzBGQmFTgP4J3TsNbm8FTVPHjmIWxO844zoJsKfPWwOvxgVZ91Zh6ippgYD1K0
RZF6ksFlOXxPFjvRLsmC70JZ1mdkI1Ez/CCPtSzP3GjS9lFMfFKqtrcokaYNibEgSl0BZwUGeUoU
w53vfqSJrkTvy40Eb6Hs4QPzWVcanmQCAJ08WOvwtkDxChkpEiXB4LzNYtQW3Lj1rgs6NcW4c36j
orerhze0bruvCRIJDAs0bLAgplcvmd8VMonals83DzD3gWYcH8jNbl+TOzXrpVzSx8GnBsn5WXuu
AnWG0F2Ju3NkAA2O3SYW6hTsoLTIGI43kjYgxuCcGkCZAhl7jL2FGyjN2MEvasLvXH2Fu2qhA0BG
HRDZzDkbIUxRtx3Boc6XiPata4NEw5HWP5c+EqtZzinXuA+REHbZefoKva0l7GqJbcPog8EtHW3C
nq7D/UKpUx0g2IB1D47HeG4cnvN89NkxGV+QLLvtEomp6ffAHsi7TuQB56o+Ylqy/LTtVQvz17KE
2oZFFKKJScAG1Tbin0wk+UCj8oALMGkdwaugdOdZ8MP6DWDz4LZEzJJNwejfkFNkgeRRqXUfAPfA
ic4/P3jgXgMIDmgbCKQJp5qCx9Tf1oRyfHZk7n/rk+B4J91qbU2EvqLu3BQfHjTvjMfYvXeq+yWN
XuAMJgoxgg5cUFsgo8i8bFbBTQQph7A2rlWC6Y41SIcGdJeS6q2vRlT2QSRti7kR3lef6BNSAyV1
4KCURXlsnEhBiRBS7NyWSj2VNLI5fu81/rwFQ5ZLpmjfA+wAwe5p3yENsdrk3BuZslf17R0dU+SC
AraaBswUlD1eMPGaTeslUkJrAVHef425w9c825WodLBknkHd9MRhw46JT9bfjsCmwY74bCIEQxEY
uX7Oz5eHRga9Viys2Mwfsi9hmYzvz5aurPkIWd6vGA9CN1UDxBTZFotqdP+eP00Prl9yxgmducmu
8UVqYpj0mew1UwFVSXBxQg3TK8+wHAB47KtF86fFIN+IvoVq6Qv1hVEHSCFo2W7cw1Q0bE51z9pv
sGMG/4VdIt2kHsGyU40LFun5Pv9iR77N6V/u8mWOiIOQFOJMAF4J7AVAt8PzZdAg5KVkTjWWfS9/
+c1JnBFiS8RSw8eD1O9QQ+9rJ+30GMoH/dAu2x3H4qyzuqNhmXkpDeUbb3Z0G7HOEuA0e5RSm0M5
RHVEHeTLF6Vc6e5SIiTFNNEzh9+RIjuZ9+n9hKBiRswNGKi01YavcbO2/axfIl5+QPB/nA35JmsT
UxH0yOnvn8raUQ9V0E4UmoEgIoiPRf99pgedcXkEzcR8wO9ydDvjBNkDN77oRDBn0imuAwG1Cfnr
EvemrXe/QKr4QOzpk/XSuc/iPjkSAbkF4mj7e6H2m2H61P2gcGwPNJkENnfrbZz1JGA2cEc5Zg2g
kR4R75WUEM0bJeAwe2m8blj0iKSJ2QRhTH4Gz3dPmRCMxDjK54FRB5+lva7GH9A2Q23LN0G/LjlA
sBHxNCqXQS2Qpd0HQfjuta1ofc2qhRzplPbk4Xd+E5jrbrsqwm+I+oA9g2wM/bPpEpehYnqXnGz6
OCNxMniofRAGOs5D9ENZi78ukfnaWD0Aso1xyrsNKlogIlchJ8w5O1GLvQ7uB/Iq9G3+yiXS9K+w
b5J3i1iZlhrR9DoVYuBUqz3IwDOmqV/Td7r1K5MQtm66CENywDAaa6IHYgCC/g5e6pVLJPAgsAap
d/h1wL932fzvh2dnmXGW9s1l+x1my2uJeYlvTH49bqhF287BcDs9SLBGgIq75ZJqloaMFu3njyNP
5R0B+nPAfFbQU/8Oy48rAhq3CYytGeQ9MLQp8sncGK02Ca/g7EzfgX6Iur+P1D7kPUIqctqs3RDm
YNj3A/AuVkzmhYmHzquRuXFIyYrthVInqjntqHSyPrE5vf7vpePqqxaB79L9sT8bA3lEbIek6mdL
2EgkRgbbe/chDpMHDH6XLaghCMNuMTPG16Oy/GzyRUsd8Y4WeDV6CzIS5GL00mThZ4MLB+4PX98i
s0PnDopMU3rIrri/LYrrBTBzkK3m9LFQNrSLyxOVVgR6DjrW6MJkCVish+4fx+4On4I/G4qkX0qD
on+baNByd0UPJUo4bCDPKkTbusm4s35MYqRiwubP/A51OymkMy8wpmCGLJqRTM69EShr2sGeGkoQ
qZAuEGRHgBGgDx9bsHt/KtxK7cvn6t6jRcYkoiYtTU2KtiRgYzhyJpgvdkymv+UnQP8RjYGwfuQ6
wJD/bhqY52cSUxynVoU4iMN9GphFSejveDYiLIRAaDridYZJUyMQwTwo+OZMFNCTU7zByugsT56b
mhrKmFb8ED9h2OPIEIDoVCnLiiH5oewMsHDZWei0zOtIX0FOkpdg1Bl+0LlXDB2Qor+PqJvmG3NI
jl0wqwg5A3MoIdXaLmizfubAIqhYUrF6XQhebyHV2syRCG0oVb8usFJZPSTw+LNMbHA+FIZfM3Wf
h/cB+tlCKUdw2fBeAZyhXop8QHkFGMlCpO/uY8M2gycm9VgKsf53qR1eN7+too0xbVsnIfCC2jd4
jGmsFhT6LCpCrA1UuFfVEpfNKFshwIAepx3iAgd36jpF4VWBqwSZrss7nCTssTsqD9vUg+fQwvKD
y+RQOmes8knLZACxyHuRiDXP8P2BJsxuW2AAGtXE3nPKQHYGBYorUoB/nUUeURPuOjBwCvCgZ0Z6
9wDKIg8tEl1a+0Mzyi6I/WGzevcaz/DfYT3+LuUJBBCXFdWjD+gocEJbFCSpY3vpoCEhIYZG/Rxu
6NIGUnzhNuzzF3OMbGwE2FahxA+usjev/wQJ1zZWW/AzBiABeYcAKa0AnzrelvwWUF1mM1mP4Xwh
r8E4Aq1PDPUBKTBQP2PjwCrEYQqoHLQNAdX360G9ftFl2Gi9W4eYXZghG9UAQDs74FQbNCO4PhiJ
QFFC4zb9o3uANcZCCh7GnH7H7jEXPl5QAa7o8Qup3d/Z8n9DRBsGQKKybbwBLzqHd/iYUHYC04tc
2dt7jyF9NthJFT0smu2W9gVbnTBSBCnKA7FscsVR391kgzMREQFijGvipVV5wgT5vX3LwH4xpMIM
9j3PkKGqD+nuPv2aGMgKSgtXbxmIq7BZa3XMhiNtrRKowEpheZw7mHYrg2saPrZWQHcd0DIkAfRP
7e11x+F6myN1y9e1KEabkqfdCceEAo1PLAHO5aR2P5Hlq12m9Njy0xEHXJ/m0cDEibPYIEzU+/bw
Uu3hM0ZnCYzfVFl3hJlh93rOXERTuBKMQIxrWP8gKYTdG6KsX79CSPQ9qfaVJzusPsQ/+tWQQe2s
sQMC5OmhY7SjEwsP2UbIA/8C5iuO33igIdSxtsXpwzE/zlzKKCeqzNYY3wnwhEeg3LgatELDmSmg
HMwcfU1wq/Uio9By5mGv3AF78blA4Mu8/BCN+A7V5TVgPAwtdKUtdFlPNwbPUTrQomLHzCTHAP+L
Ks8mHVQj0BCGc9+9fcvvJNEn38CCYb5eB8mRWc6UROfFEHPgO5Tx86FtRXy1MLHfEAyLJfvqMiPS
OzyXdgpC/IM1OUhw+tyDujtPhxcKD+OYc11IKNMTWctZcJ8Wu+QIFP23hBuVUPxbV+f3PBEUDZC/
HdG7f00fc+wi/5sl8+lFX0eTFHgaIHO8NqkfnB5HqV9G9rRmwyxG8oW+36cCQeIYRxp98eaLYmvt
d+aFRzuWXZBuDmVv0R9AQgAutwBn8brY7Zr3SEDBaDadzD4b4tfjbJSu/VsdJH15JO2ihrqnKKCS
IbUbY4MeKw4y30cfZAFH21Siy9JNd+hHwaEuEQkGiriDnDB/hznTAxV/93GiztOTXHoT02wlDaQJ
RR925Tj6jSiIeha+gG0or2iGyXttkHroDUbgff33GNs3YP4TRBnWNCF3JJXXMXr4jjRFbfrZ77jX
EZ1DSCXknHgOEDZM5TWU83gCUtm7r2jDwWPQkYhfMiuZvOmOSaBgHs02NmAzdrPxY14i1UP936nX
GMQ4mGzBB7iBhEiHbZCzWK0C01BlcOPdZ5PPQouSutes2PkwzxY4/XrxOIG+w2n7wtiaF/AaII1B
gnFwAmOi6Ub2KtqE+qUO7TOtkkiMOKoygRVcaSxhgtv8cFxzABrha8Y3zWm50YfGOAuTRcfnJIW2
T5d0et1/TYFOhCUKMhgEwjuyd/Qhvo7oFjL4SVjgtPCnEE/rGejDivMwKwM6BHU8pNvXkeG7iYL1
t3UyumcRlcS+eqCMYnt0oYcNHZG8pw7kdQnVlUoho6k7JMdozyUewRflxrv/3jHWveuaqJfGzIqD
mTveilraFIqbYywygrFmisLygqLhuPJQsHC0NeI5fklz79VVBerCRruB+W742eIzl3rSEH6mj8UB
3hjZ5LnnBIR07KL63CuOiF+6AJz2SdXnZU8AVIyQpGPfoY+Ixvumqvx6jjHWGputHi2aOHHRZ0O4
kiKPBEkbAUs4CLQqy/DbM0Zst1WvGEnJsBm1kTEn8oyA1cGj6APWcdsDaewCEL9Argmkwu1Ptt4B
X+QhKxO70ELBh5w4m/HuGbymms+C2xIBxwt+Wr8Y/jVAampPbLYABuhcR+zlF+4VuwYndVJXCUGc
X2gU0GcsozqiIZ4tLNpLcUBN2x7SBtpRcP/NiHiWdDwoKN/X2de7DZMpiowJEQuOcYf069P0clAH
Urvs2EOTJJQqABt/Pa5Mh1isx2nelSJ9YTlKt3aZAtwN30WKoJiW8MKGFmx2Kkg7uHFs+VzblSIO
BtccX6N4WbkFUhExZqDF+Tm0A9BcDm4ILG4BHi/nzaiY/THOEsKtzV0w4cTjUhcC0F/MxPACORCf
CPmCvR1ARjoScRpYGRkB3dcFspMSJMPrmmgN/RIlTBT/FaDY4hAKOCkjF48BXEtD8P4Tu9/09P2T
M0zMVRp8OJfjy5Od0KgPXo49ydjPWSsNS9kQTCNrBE0XPscI6vw1+s1jjrRnHy6KgsIrZEmnDt/+
HQcrpFBcFKsRSyc/73+xF8AJeSqNkRbggTHvWJDxgFTJFgbrTRrSCUY1ZwDzAVjF9GM5t1EJzBXy
ejoDumD5hDvi98wJceBEcvs4rfDNT6gvGWEOUvcTMrnY7+Da8KCPCDWuYY3RXzEE2/t8ccL/OQFw
EOFssUcvwW2c9iTuGT4VpNQBLFGd2tPSPDcjuDsfRFYI7qA+gLHVE//Zh5jZhszhCFSkukKRGqQ7
PnJhyedZED/0ZTn/TMgXtvXiP2um1hwQqyUMEAFDbpRepfblCzZKrt3XL2A6kxPnYKlgnNFHd4S9
CHQFUJraBdU2Ad00wXyXx3ortMMpOhg0swVUmoQAZAp/odf/iKoLxQimIiBCSR8wD3SLglXw3tjL
ytPh97s4w/nlVqGf5VHupJCxK6efqbFvIhlkps/8IZXECZwgFRHn8I4H+WdBXDKSzgl6j9RdnoF0
pk9JxjxRY4fiJLnjjERb1KfNGcTsKTU2ilvlEEUw7EvYBZNp6hcDKuyx31sfRR2LvFc2/SYQhZYS
IZJ0LODs0B1G4CCGV4wOYfIg2gN7adogeS4KaqwjdS+vyonlE9a7+iR26FW5TY/8f9KwNsTKIEeK
ObbMPqeF5b/hWD7GySss50ScryGh7fUMmLprQ+0Ahpq4uLEemN5/63Nsxc697Rt5iM/Fa/c9Y/FQ
MS3qkCSAX81ItbB5D9XwNVQOypo4CQ+y4e0Av6keVti04k4CSJPFgZgv3TvIzCnxsMv+2WXSoDrh
5LJgP+dk2MPbkVMYNhM8pfrUyAGUIXhWQMJjCrsTlrTEhdY2suzj+9mcsARhcLkJj4OQNUV8XOqI
Jd3XWSuJ0ss5BgYhjKPfCpojgbSZR8aMH8nG1ZkjWugC0MROECYVyR89xyFEbyQiLforwLWhR5G+
SJE1ItAYfCbsv+CqfuTyKsFRMRTRpDSJR7BRGAo8Bu5YwKMLsTMs7hIGvGH7xjobk8gba2t9M4cZ
PEKc8lCxF0/QdL/CQxthKB+PdlIebpFIjcEy0yDvuPJSUAmFaSFHBagA5zV8nSkD3Pu3NIJ0/dxh
Gs9V+JJCGNl7kMggRTHEq+uPsv4/K9G6z11G4E3Lc0qVQCHsgak/Btg3yba4RUfxuD1yqkeGkFMJ
8bfjKTn2lbSn8FHi+g5jnHZvY4N8co2Cxu+EoEf665E10bqBQz96jT6LllPT7rdsCoLXxSIZs9dr
B6YE/sz8fpVDB4Ov5Wa2D7eHu5vpuvPbio3+OsTGhMlU+2j0hekMMNhzJCZrOceJnFNFvNfuFSsX
8XY5HgTZnklPciHeMgxottPYsQNjZIywE+jD+hMvyxh/LzbbtTwshsUZo6zr7uaLE+vtfyIAZPb0
d0GUDOYGKzCPAAf2P6xw8xvBL5Y4nTChZDl9Qi16ErnxkUisJBN+kw0HDhNP3AlBtSHWAtIS3BmA
8RMHLMJNbKzvUz3Wz0nDcyjA+hlL9wVyj+Bniv5aHZWxkO5ALwLPQi4vliLpHSOF7gec9sOV+cuz
S0iYM6FTTxvIQ9n2WNxwBuDNrUi1VoR+Cakg7lm3CemP2H+p0DwDfMaA+TMo+aBk70I7gqXCmycI
/c2zmTkGfuXi6LZjbMXI6RNUsclR5CF2BBNUN4L7jvmpDHh8Qna4cDgj8oKJNwe8eDaC77lzEGnO
TjsUJN+wQFfNqDT60qQ68wiiYEXOiVciH6QcWKovg+RSOLr3441NMXlusDvgJM3axw0BPx+v2ckU
ct1r0JJG0tMgJCNuHsOBrYZIKpt9Bsj8jLN5Qu5pIO0vkvjv0Fgzah17ShqLVrpUhxrFcv3LJJdS
oWbSch8QWqk7Hi0msOVjJKOuwMpTxfrjbysDlGLYoqgi9f6WrnJg52LuM9kQY3SMATWC872PySTT
0KNWB5TjFfyo0/l6HTCZuRXuAZeOjyXyyTdbwF8BQ6TzZPb8F6kFX5QG+EzKdwT1sCIy6qWlK6Gy
N4Hy8QFbTnBdhtegw3LDbYeQ9QDZh9rDAH23KDnJQuIMa9wWxmdS9NUlBzM5xZ+NGm4n0Ot4TT8i
GlwHQeafIElCZ0ZmyPKZi4Io/xpxtKoXonqw4ABJwc6alzZSV6xcjmJ0xiidC3HAB8TuXScdVcL1
T8yJmNNl+j0/dzyicmC0fkuSZ8vPjjXnBAVJymxchHSkw6Zd4vPsFjtuDikWdUk6Dmn7H033tZzY
sgQB9IuIQHheYWOEt0LihRghhPeer7+rdeJGnJijGYTbu7u6Kiszi9DZWEBQhCXKbN9vTGJBV82M
4TWGBoImH03l8ng7dc+DYPiTWpba1Y8cCqQp2yk1qlTjOvBuVCrOhzdTg4jyf56NGHYuOLCT715K
k+ppgUBn0Fa07vg64UiMq1+kNA31KM2DK3XspP8BTXBmdK2mh972R8FqQogE3Re4D+aQrT+hK1a7
2RDl88/6C2joKtolE+fCje2crk8DeOXht+bcatftb94epRe7KhmrxWY035F8deekynZWzVgnZM0O
6bhp5E5nVfdP/oOAm4tCMgh4XJ98yISb15oasbr+nNT31+r266GMzkvjI38GFb5qg0EaIDT4M4jB
vpAFlWqQ/TIxKd4apyhZoMFpm8aUqovGyylZunZHh1O5LUuM7JbkS88wMGH5Q2OCw1ZbSXDWn7va
QS0Kf3m0QkWxbvzlWLKqlSTMaFL5D4fCqr0YUXbXl23WJgJJ3DvvzIQJKZqxMG2pU9MIyfC/TN65
xvI2mMiFRNtrPWixuiIprNPfGE/mynuiKpmei3Fkkg8OruO83T/z3Qyne8RhJYyQLQdEGkXDnF52
Qd+2eKuuO/7/+A2M18byZxv038iQzed01VpbyR9ubMg0g3ANjNYSfRsytlQHaadDBVc1S6IYUlVe
AKaD23K7Zji63E4oQCfXSiUrp00RQwiDEq2XBE3ClK8uxnEVHMab8NFK1KGswO2TvNtxyX5/XXbw
S81Z7lUndRIvnS1EfpPF/njMixKvRoXFdt2gh6X0zdZ842XjUjtPr1OUR+P0+gARFMhbmCXCGuyQ
jZ5TP96nFcTPdRmfCxkbR+4X0d3cDUu7tZ/FVkU+pF+S0HlTh2Q9W/XloDxbzYXs4ibEWm9vpRR5
6U/8C7MjNXDkuAhLvJL+siF1rG5DoLPi+6HUyevMqoukhyBSaRZ2nITAF50JbkKUzFAelZxJWNip
QNSn60+rOdgjQKuaYMTjvSwgioYAfNV1U7w8zA7Whdd0mbsiMI/Ut+Jplvlet4XX8H5R/Puiz9nc
jOUAqUl0PESnpqNQdIU3NknVJxoMPwzMbIfj13ZKV8+wpXvqSuzEprMQfS9532V7fbBfM3sYo6PD
X6A0whrszRfgC2bGV3ij27PLbQYsU4FjYxaOgwmCwwPhwS7ja181js0kPMRV3LsmEM9zIHmvyqkr
63tpJBmE837sw89S34lv8PupKRN0FY8Ec8Glh7vPqbkOWXYdkntSGoeLxrGPMp/K37s++8sptDc5
YwGSeefNIgnynNvwtKnIl+PcvCCTcLwZS5b+nXd1WYm9nHrs9WfhMjcgdDy/1uEL9c14viofxiak
sc7ipTaKpZXdktdI2rnzPwL7T3Or62/vAPom2Yalz8uhn+24L/5hvKvdxuyW8h/CSqKecLOPffPm
v0KFSp0z+dR4QHxjRx4SnsZ5cO4sDeRTGFSXzaMa6VYLMZlSSKzL1pKexlvPnIdmWgtmwSmzwqKn
aeSOSbPBSjLsQhJFM9vemkLeoTnZVfMds8smxVhj5RBvE3/Hv201S8GP4Wx6SkGADKEceKKC9IPe
XakUDk2jVL5OPRYXvuy8rV1B0/nnGDFvJ+LFedtCNhdG6fio/z+pU1mxRaRfJQ/hYVrVj7o0r+0V
Ci58AfZfvjf4zgxjXW4F1eOXDpkI6HNgXtWtu7kTkeNH0/h2efp8epupE1QvDReltdKiZ6cRPn/G
YD02EIdqbtO0p/zzFc5zTpRkVFx1LLscFlXkzmXqudFZI7GbzbQOY40AKZiU5jYUeAWrPww7MzrL
a2M1HxnUIsHN4XC/ky8vp31mgXhuNQhoJ0nVBBxUCKpnVlXmNjGr0VznTxc7D/MK+YdVhTj55lrt
ai+AkvZ1KNDyHw4NUM9YIbfWkW+zP3GJD8He4tEKNX7+z63OnnFWh/jrkoIqN9Vj2YFZTA4Ej46p
YBXqGlFXyeEM6fiMfh0wepJr8H1xdUK4vP7cB+C72uOfzkLbot/30UC74o5c+Fs9euiyBGR+aBDL
6KUkbrP4EQHcz1aQhYUD6hn8HmK1beeJuPJ52dRev8aQWXN/d0ssALnwIOpeepcWMSYxE7WPc0dA
5Vf8y2Ci8/qlUIidymJ0RI49XDdOaMweknoWbwbRzoeOiDFwoHHquQGdLIE1cWNh3k98KzTeQ6lR
AtlC+si3mkHQgN7eTN1H6NhOx+VgniYcJJsiPqE2SStFacTJtcglfgV8hHAg1ikQwjNT2EpXVxwq
uPh3+530Sc4cs+GIzj/f4/3EAHsiTLfj7M0q9Pv5xQ+DiDzAAUYEV4V1cUDugE45O4ZJnELsYSbL
NLtv9uxlO85xreF6yC30kYJtRCngUPkWUrx5yVGozK5+4QzybF9/Pa31hxbkq7vGozHpPn+vpWtN
WRcq44OjKDRDqiulxzUgc+G/2heX9ygxhc7FxmbB76pHTkLSFh9T4lD1iqGJdO8ePiezRTOlDO9s
26exFP5NH0j3DGdSrrrtKLMSn4itq6KZjrpP+ZoOoHCYr10HXB06+/oFvGgyzqGYG27uNedi44Wp
OEqy7wfZFs6jxYzLnPZ0dlf099gl8qdV1AeoofiYWoPS1t7VeKmZRMb4l0rEvrm3A3QnqnuADdOp
aYO2RQmnBSXujIsZsEJ+ZT8m4OI+GokPTWxi+vhdZO1toK7HGiHeTlrzVOXI4wiHdudvot1sTlpU
yJnXO5sgEbd0eIA00uSI84EiqH2JVo3b13qUgTqCKQ7qo1PzeKj9HtKt87p97L81rx3JXpJg+o0C
krALTvMxT0JSpLHB0ufSTH2Hwun7bVGD/A3DhgJgaPrf+4/mbTwZnbq+zI0xW3Mu+MxkNKk6LIMh
Zx9mkxtlvp1+p256eOktvy7/eGK1pNrXxrPxBqczKQYU/B43/q6QeN82qEDvDZBDpLnhe196q+Fm
Fm0FLZDLtS8BSH2DNATp3tV0EEao8uB5X2kcTmvFWDNV12I+dbX/15/Zf9tpUk0WYxH6MFQ4bSwc
Zi5rv6K6lU+jTCOgJYsqrCrxzZU2F+5HqrGSVk0P49OilvqWhoTgKfXAZ8oqiQrL72Qh1UrlI3Au
YCc0PDfmGMlGYgHIWIakR/Jzml1CbzBtVCbCwq61+2ezUmsQcxn/0AFgBCwlgC6xjsaVe4SbtgL7
SmPihSpXExxaJ/GidLsr7DPByjH1rffpbErV5+2dc04X6VA+zSSUEqP1oZp8VhLf89AgclI7PvQr
XTPpDbQA/tfXMN0fKb7Dp5qMzv3MN5xGhHQi7mqT0dYi5hbXU2Fc+/u+zIgwYnhv6yW6FaZo+/JJ
TTQmazr9r0OdjQ+VtnoV4stE+BHtv5jM5tlONBwEfMYDAH37t6lqZ3bybmSqmp5NbrWwtMYBddp0
HV1SmfWk/Nq0oFIPKRd+1naqOApHqOPeERDgdPhhfcsJWTo0UO/dBzt1Yt0iCenTtu/M/3Y/Uxpm
Z+NdtWOHrn6oPdRS9fAuEG8HqjG9Lw35SXn5mR46PxpBoPx+6DFoQATKtbciISrH+NwIkAYI2ugj
wJNUJ1qadDiD1/efjVreqD8+UvPO3SEXobK8WOarSyjF6N38MP8xYSIh4pgQXrq/w+jWfWBLzzIy
pnPV5aWX/XdPRtmP49e1vWu+vWdakxa8UF2XHOQbCb2iL60hS9PtTdV9Qz3tvzM97up1lfUoLFYm
FbEWg6LmPVU9VtFw6ntoYUCA9ubYc9uYxobxd1NeTCsPzdXY4p2p6WRkLSz+0MEAcfJCg9isENWK
slS1tCTUlruNbYnrW8hxvBIgQA2iGGEq5FAi8NagPYNKSvwvmB37jmbc2QIJiK9hBpjOvmxP4uAS
NwCo97CJz/zxrv3dLN3Zj9Z9UbNvDHo5/iycysnOTkfk0MQVsYt8eel/clWxO+xCPR055Jb76JvB
A4HwhZYW+2Ce3Du4r4NHj8rvEIzqeTdfWgwu+FMci7t/yFrX6Z0s0QjAp82Y+UxMLx+JxqT+HOXQ
ynushJw/VnwyWiUr7uxT9TGvv4L7QXDRMC+USYIIneFInzQPMpxQkxGzolXxyXMMkfIVZUkaXhEi
R86ZuqhK3OA5+C3qEk1eoUGmvwXZuq6nyv45N1TiHWVkEjM5J1BEEiMzjLWaWLUlyo9caWXTY4IK
JuPs5APPAzjuv+ch4iEcv3ekUe7y2z9C1uCi8d8FaSoNSyzgK5no2FgPVr3EdPOxpLNrL3oS1vwv
pWhm+vqdTCG3rZiBmRxT8t3DB+ixelUpnHrZf48KnsJfesQDjm4gtL3kybgqbYnAFRe8QenLUuFD
nqKly6Fp8yEBcfmJEgGqtfwQCFFEuG3GZnqdjMzRHquTtlXq404+IegQT5YziVro8xKuX99xNIx0
uATRfKx7+X1Od7/nKcYq4/9wasur5z+u0rt2l1MVAaqqkL1BJtiCeSkj4+SP2hOLpsP5eazM7XrF
acdhzwueFqOhQ9Z6aWOCQfO/0FFoAhQ2oAV4CaHayIIFq5nvXU0mK4U326V3R22Q4aELQ3VLk8bi
2/eoMqH5IJ9N4+Lp+p5A2z59iOUBEH58QYK0aPg2IXLJHKNYfU0MVFwN89V78V66RNp7DXSMc239
PemdmgHKM+66BcpUbIXLr2mod197lk1m4ZKVLGXcwGtGmw2faNWVb8876d/rQBZbUqBMisS7jgqJ
s7w1fIx8J3RqygiUbcfTup36zn17luA+5nbdWo9CIfl+TGs/7+vZ9lvfE5qPdWVpyBtpqkIkni2s
hir5wzARzsCdJtZDo8Aq/qsloLRNnCmHqANw7HS9zbb3sn+56EysjbvUZYrXb3CtU+UytAlwYQ4z
cNi6AtM9HcrPMEY8NTofItOZN12/4ViOq4ZnE55VCe3fSIRSh+OmScJ9ErYqzqU4tBA9KcL7+i98
Ocq5QXtRcUx59+a8HTq5Et+oIwYSr9si6HVkSPn8Uvda92zNAWtrAU89LwczOHIq/ThRytW81tv9
fYJ0b7rKLN+heMA7N9RXZSgPAtLK3tb3jp+VZQd0E+iPE2smP9L8Ep3DFHVlsGk0MJ059kx9kStl
uHeZoEKba7KuwYV/X00RE+BjALGa9I/L9AeZnsarLrDjO2sUVn/d9x1db7DGbYbz5ANfDTZHhfND
rHhKcxkobNLh63iJ0yx0jQ/rKFxuX+0NwgClU/v8Ac2eHH7btfr7zr7DrbnKtEAvEgKhWeMJgZJ4
FxifK4R29fdjXuSqzSR7U1s9eOuJg18uwmXMoPwci4LxJRwRXZMr4GcWQWh86j55a0IgDmPHsqo4
+HhexlAIQPDIGXDpJme577M+k5KVHaHz3FtdMxUrGzvu1M2Nkrrt/U1XZTnOjSQEDvN7G45zHfBa
M6Q3tHz1kWQHqseQKuqaC1TvGvNnKeX1VIJGBAAF5Fa8FxedsOPCztAjCx2aV23SloF6bymSrE+S
kZgGfC/We9mLBuxKCv9YAzDHI+8jUN4/yXJbW0IetqrJ7/5a6avObbDQnrqXtq19K99+TTPNc22f
LlyuEKFqrrt61HPdv9Fp2vHZdqw9aa507iUrTsnjN24DXOXetVdP+qva/S8ft7SqZUaJBiL/8NrP
/jvNQ8urD/By3OxJiO7VybJ8kZutysBDaWvu+w0mZivaPsavz0IeWjIn4lDedDOa9LBmeY+rv3bs
4y8eDRZ8hDPfHYKiuqkE5Wyf3l1oVTb3XQ+H1l1Xa02m6XBMfc9jkbzJ9lcD1ELObx0JKn4t9f0Y
+gddFL7X/tyEBAt0FqCwcNVzI1CUrGKPAzYMMCdKXbJ04MztXXi/hnZzAjqzbkOaolNNDuKsvzxK
oDUNhP4ulBh3iq1rPSyI5bW+6G7bVtB13rjMvBEQxQZYPAfAOhFg23acPtI6Si7S7qFvHhqq+3t5
zhoajcZego7MRDt9qqbL5jmH8WPmanh4kigp92EFVrarcsBH1HK1cON3JVw2ASpTY6ZnbKUhaFSk
bacFW+6AtYxz3wFGw8ST67hEIalQLi0/pVLyaAWS5PHWexsyhsYUnGVwW0F0rzFfWPxZImH02kdL
Q/r4gwKqwRpPFQ8Gri8qCjSph14GU0mE5S859w3pztI0oWQgK+fAlQkmZEyreCc5Svc/WjxJ1mbn
0OiJ/QZoOZixBYodB5jn8l9IVy1t++kV7LHkq/9O8gnQtUmewQ0F0oBn7Gd0CbyKBYwih+RUY4eU
18/gt/EsHU4wVQrURm7Re9kE28qaZxKKhq6MHKCR+kyA61KlRmrVYLyoL5BT+I6xAQMzSk7Hkydf
AFKA2A7D2OA+etZjWOwM4c4h80Wtq3LL6cVxSr7n5/oaOZUEFBcCqR5e3HschsqwcIJKyaWRcsbQ
dRc1ZSvSMCfDsrxv3w8UGcX5lMP2fzfXShUaL/+Vajczt/IldO3m69aEAIPj7alYUUYUD37Wa+33
odxRyhUmjKwDa275AwuIzqVL2LostXwA9N/TLKG16Olg2ujc0Flq5T5XaNWvfs7BHE54NrFfyOft
c//WXXeek6bmTJgMobPh4Ke8h/dwzZLWIXzWdtVHV8xbKHXmXMR0UzVPmxmg2KkXGlGf+Wy0/GF+
EqawoG0xllg2Diw7x/tPmu4XE1K8IuxMoPeqmxmF9ACKVsN1PjTn5Xh9N8x2XHVHbwC4Fe9lfSfQ
hfR1JLD/nWqSIQCedZgDzet9f6ES6uJbfrEXR9MCuzmjs/h8rt/zvz7I1+lZjX3QyJswfQkSjzsJ
DkFGrPKA7sKuYk19mNC4oYdfYxgEZkEyCAmUOgtHbuE5uodWakLxp1v0UBn9de/HuSGIcIHbKy1B
8L9qvsOpQAbPSHUhAcp2Uq1c6/c3wJJEqlW1IwQgpF6vfhoHxhzbP1LZYuDONpaYl+14RdGEgrwN
iBWXi56Ufpse464vnfiajuoOnXTaT//9pIG/ycLZ4ZI3qrSQJvJ9RlicqMRQstpubN5dM6zcADoq
tIUTrR4JR2i/nrOgfW6pTeMMHLSBqZMrU9SPYPQrkH/VulnVJ7rMSwwm5XML6yLo/QvAwYRh6ME4
xrEkDS6+NZ6lbZXNkKQYeUdYEDiQRZOdPNLc3Pc0Mq3N4c2NDivm1jVYTLMwdDuSm2rKRRca1Zvs
yt5XvTnHbkhrM+Avh9brH1/oBuNAxStIrMqD0irN1wgBkMk2TtZ8m8qLe8APi00Qn+IWGbSebt+R
3XSf4DenJvRh+RWLkpvyuYR6pvd5q+TlWjoUdRzgdvyDeKMaCEKTtwpxTTPTTbZvfAqGxnomV3qU
j4hKqwSuC6gjkYuZss+g4NiSIvweWazUclpYo/upeNSsI86/lrKyDHZ5kJzefhSrn9WheYZCxbtO
LPXdJDLDhIDPr1hfyffsl7zydSv9kBEG9P92K22GSar1efWxqjxH+OFrjJGhh/Jf2S9Ka1QLfSlT
QcyO1ms6m0RpOmMBIrMgPSXLdVnXgXuw6IatJfGLrergwkRpYfm7JI4HmLMSOd670Nk+QiOrzgzI
5N6/lNoz5YVH5DVC9nfHeuoVyTa9x5WNrlxWXhzz2TyM/nEvxvblsLD9YlzR4dx3CkN8xKd7cUJp
kist+wsNUiAQUkcnxzej9B/qivONlOCDjX3ozboevxnnXdolEEMWMrBVcx/weH2H1fAwFGTbi+ZD
NMO2kWR0E8ZQa5ZJYNuqm47JNgjzfYywYQo7N1bYDIUV3zZwTHKt0DxaX+qTlgcl5rg/9SAM2OuE
3CrylWI2tLVPgM1l20XX78imsHXcqEmqcg6ihCi8a2nTlFkvmgHXVLoDaS/47X2IwWUG7Wm7JPnI
zKSJdZVrnUVTIvJ1cTEG4m34ojfc1fS9+Hv/PpCYleXvawXLSHU723Xnfbd/7uxoulqULGN3xCur
VTYzC0B3U++xHv/WUWuntp+rZr6zQTrSmmnDZJFEPdvlWITrDy8KN4KJQ3hF3KJ8tBnez8XceqDK
CswxK7qLnOZSO4fAunejJUIDswrt6U9agel6vtQzZIITBYBywWEWYLTEt+JWjq30kO2P/kBRf/nv
q/gT0Wu0GydGqjZ4p3bRQWnXh0+E+yNDWoTG0r68l5u4xbQXOi4SIRWCCugx02FpCFjL6Nw2AUAf
xMMJ7seGgY6fAbYIOjF31iL1RSxMf1rN1sFlKAoqMQL+OSSmUmRNMJS/QxdG+AvNznyHpek3AHUb
Nh+Se4X24imxJqazIw4hcyXe+oOQoEiLmdCaYo5hHN9b+XqsbIZ7n/0SUoCjqwEn1UpZFV9WBhRV
tZ0uqhCVj0/qKuXrKvz+K1ad+xq8a/qLWcJkKJ8rK2WsqSuxzPTcLy2BPMaNQfH79/RcS3iw9iQj
sY7f9/mkHC4g1D3+VtoNtemuG8OU5LZls9msViokGv4VZ95AZ8txR+WRQdtGwzyvJs5175PYR76u
7Cb8Pm2oyZG+Gy5QSwvDUkA0tCTxdTDR7GDUqkmU3Ddyu3er1w1c9qs2ScfD2Xk17D316CHytCDX
8XB4Bbyn+7dwE9aqZwk1IWL83bHDvfpXsgseu3sVecOZr7LYpZnrFw5PuAqYp89D+JIoC0vuqOrZ
6pT5s3G+RqqA7bZrT+zGRnc5Pv7raK37LsNKVk4jc4AUIGX/QdKe4RMVt32Dmw6zx6Hh1W4zSXR+
UYUVWGOZb+UD+/4wF0vVd3fZUGlDVaDVcyvm2iQ75eRcw/EaTaoYCNo76Fs7FSVV0p7SK6Wjc/sX
6zL8gTyNH8UU/jxxA7KDwjXW0SNwurfkxPohk65h2tG8Z8CIk0iCsCyvmitc1WgTXTq5bqb7Yjl9
6zxL91K6fTuX1G2Zbr7Kdq1peS1fdqcSsY/kFKa+qmWUlqEtfkd+pxTJts9Y3KVTAJ9CwYvcdNZ+
QBSYgU+WmYqGtKpdfd6F5CFXl3PqU2L2zc8WcImRs2jkO6wBMFxQC0Owtp1jP/KN0qJjTmbrBCG+
wgr/krhiAlqfr0nKHhWY5LYfl3uSZxk4saBu+vj7V0Xc9wnDrJWNAot80TmXNE3sjUzt0lntyos9
ybZpquV8Ne8Y2mEhGkpYkC1fwlQa+R9Cg5Ip9Y1/ZR4HfiCPpO6qoXGtQRsa3OoWWov+0nmd/Dx5
cfqq1rzOH6kpAoRMRBcjcMhXJu3mq29tGtbuiSRFtxwvOxbG/+WKhqm1taN0RQXGVN0bCxuK01uP
/CJwtq50Bq/uNIubp+VQTxEZrBvp5trATR7YKnv9rXIsXttKKPn0Oilb+GuxWvbjgaTmfm3bW4F8
eMM+6O+1aHU8OduH9m94LkJXrEnYUlWWbKqrlsLJdZ3UVyVkrLHmxFvz3qdkyLwMhpTsoAPVt9Vr
L1vd8Gu/aiNMCG3QPh/MUhHQ+ubpyfO/rrdioKEz5v2dY84gzJUS+KR+h5f4Ayt3V1tsKq73XSE6
3FVSvU3l0FxVYg2HV654rl1LWIOyp8MwV/K34vlj3VvWtdE+Qh/VRFCVi94KnlluFK+/Ojlbq3f+
vo/u9UlvUfk4RXEra34uRM/is5LlIgSVvPpn0fg9LNtH+fxhYJW5iIVj61ma13O/aXRhPlY4bs3L
z659cZGdiv0X4d2Y04eRlYSErSujUcy5L9OmN9PEbFNe2G7ebhO5vFmI2SxkX14wzWvjWsoNg2CD
bIh5x76V68qe29l2jlWXhgngV/TLRPHxghXWtTSZZdt7JLXPy/SNC9JCWySdjNbfWnBh8WMEsjkr
GRzSOP968R59QTEdMggC/6Y+2VzBDpJqGo4arXuJj6UGnt5YMdaXBLpmp2hbPffmvQfruNCZ0zvN
9/Nts8GjTCnPBDhcJBy7+MpYRyZl5Xk7NHr7gckBRA1Cz5QQaM1fSw/mSJ6fFHEfFOkFp4OEG0zV
IXwMbFjocHMvU4n0vykzOlf0See717JX8uXc7NoMbP7EO2+BTuJSvg1Sv8Ai+FPJdwrw7qS3dO6H
t16JMM/WJQpxR+oiO8atiMKHJSLzcUKVaX/7uq3H1+7TOMxGSgsj0sPI+7Xk4GJ3hty9i6/mnDg4
hZOFELUCaG4k2Kb7oAixGFEChvNRvi1iOD9BqdLx048edIUxzD8zeN2A1Szwv/Czw2BsJgT7VpxV
It3YdNvKG4TAp7CNuU6oweC4N5dki8aLzrqaZY1hGKrJmWZuMbeIYv1Jl4+Jdfpk0azFsMSwHyxf
pSfy4bI4721bi0GSoEylgzBk2O/v5sKhKrj7++EV7QbeI20p1d2NO64pVsLlPf7vmikn8QK9P1rt
z7m3uFvmmV9vtNsWjy9S0pLLsfvJB5/FwrW3zJZ3naxnqIOn12a2akJ5JV/VUDcs4PITs1qMxkaZ
VQQbfRCMaXKc7ijairHpjVNGPbevcEQn3mqdmxeVfe1hVMGrnGwfS/OWgeyPhhGY3fjQ4LtTJZiw
dJ9GeN8r63Rh33IcBMsojpfRgkroAWFMtxO/sX6qa+NUH4v6pLboxHPqp/1vDljzk6cK6046yxl/
kzvNYiuhSWHGAvcNIxVrVxwSqUk5IxsNrhjn2StT2fTnXcUCK6Rd+ziGM7VjoxSKXsPS3HSSvFhP
0c6J09t1Hvg5A1fdoHHk13zFgyt8hQ//9HatXHA60k4gA1cteO8JHTJ5SxLI2+5aiH3fOhwv26nh
CcMoEa2+YiSarLA7R1Gpz0KGRNrcNymMZIv5Oclm8dyK06R1Uh+reDnxb6E+i5ilu+MAj1fx2PvO
fNz/bQG1RVf/VWY7s8b4NwBLb3DJ27oclsRg8XPANv5NuE2DU2dLPKOxOWKIAkVpz2ePnk70FL83
THPpoAib796CUbGuhEptPjrSVZi9lFIv+o5ZG/FwuH5Nz48yr1PHy3N6/nxrbeqpZHS1gSSP3/Oh
WzFcJEqrflYieC9eRsvu09mAow0OHPoEuX9uV+bj1llNX+/bmjkf5XmpvK49oJyVTTlPc9je3quL
fn5Zvpukaeped3cUJCQfg7l+mkThK3mzym+d4zivGF2V75gkXp5MeXbpZ4GhFEGcKnMNvj71azP5
vYhe1f34PnaNrbLac115VOeeIdtF2dgL6j5h2lvLwv77oe3zpGa3Tmpbi/9b4DjHTcRqHH7288Lm
6xzih3WaydRXxpxF+xdGbunYEkiz030rwU6hse+9kesNHCitdP3tOzny8bLgiqWV6p02keA2PnbZ
j6Q+rt09X5+5OfeDhC5KZZtvxGcTtc1wmS1ymnpcivfxrb+tLfhZ8siHWCt89UcrT8wqZCaGOyj2
68pGt2j+/iBCmqiQi/vhJgxSUfLAkk2xw0GMFn0ixY61NMgdq5wOg1OfU0F69mfa11BqjTKdPIXE
o5br66yeGKx3SbiKWfxCbflevsdvDY93mm1ieGHLTWNNNR0h6781UQfBHHgSKO1tyQoJ/HwoRLSq
Ic9sho7p1ry0bD5Z05wKx3fGsg1zuqktN0U058fv8lKCn2ONEQ6nqkmzhqzlL1YwItrqx/DXeaIy
uTO5L971MnsGoFZZQaKuJMub9tIQ6dELaAbmHMUm9fn4Orw292qXwWPRuI/jQxY61pN+uh52ZycM
zR6KIURfThS76uoDcLscPLRl/6zYcgP9KpWJikzJ2hkkq7f3W2M1yFTmvRDEF0Xj8VqJd8NX+tnx
OZo3OL0WJbLRtbb/3caFzXQn+/NmAq8GQCHVjWUwuapLP7ZWMJZO0jAAHnCOssw3JfV+pbBWi6gn
rm/GqoVC6DBDCHiO1HOn+bsaNUAmigrsVIDLoqb43gzzkUILugMmRjFXti1hgqO5CkBJmNVczSUr
GzfN8AsJJr6F8jNkWCzIp5NmOlVa8wTn3vzx9hbddLE9Yf9HLwr5t3f7o9v3tBA3n7nhJV94djPN
+b+H43y+LZx+Uh+nd6kDUw6m0aiUwocIF92mz26ie9FsHzyYHuQbiyFEoznvCUnnj1Vn37p0EsPs
/j314MZVWHFKeCtkZvnRI1e4z55DcfHUvoAS+8TmKkfa29Fr5ODMvx++EsN00ErzXtszaDIO3DGi
/JKlhWflaJU7TIxq87pDqCdk33lDV51TCT7O4UQvc8WhuRtvu6tjSKjZKV3WzdWxkkPG6tx271zw
Drey7SJFqu73xYxLcZPxsL+VGxaNnfWWPsFGw2N4b946E+MlOo8o9XHvXR++QPIQ5UfbLpV1bQKL
x6MGig8XxW11t6g4p28Dh+xpsF56rfcJf4BFcachcS7Fn6V0nnusUSnRGiSeLq8Gnw8OtjmmvpGH
/NpWT9IWYMmNdsIE/1LJXhUU7eVHtn2i3zeqqXD/vT4LWfneSj5wKqwWUWJRzAMvzX7yaovIq12k
f8o7AyUW0ZmNcbqwME9rG12uxQS7tlXjPG/+V6qsJW4qwtsw7nc2ZST/zbWYehb3v6nl6K2d2lSs
8C1Rs4GEv6nunD8LfdGyJJeVBcdDC8PCXOiB5b6J+e3D/qROtJ/+MLP9VabLJ0HI/u5/kkYRRajj
z/dTb74sZZNsmv8YZLD9dYP30qZOCOL7GBDzeSolBg/0q+wgeek83+oZak5q2YGsJcppjAw5JvIi
umPxF/ZIAXe63S1FfypWpnc9N8Iw5VDmBLmf9hH+4up3p9reDhY9JgD4RZveciA4MZ1e0+9uyqEb
0SLyz7RPH2hT258jDhiRxHLAZBsxaPeBeiL5/a+9Av2z1fDnfIZvsMBpGAPfTXr4aN5aM2OJSb4Z
wgJ2Yz0Jc5KfO55AQV4SdBE68X9OR4extBpegFXSBj8mv2SmrmAu9Hs2wyWkh8zt3+Ez0WRVuFXu
H946koDjx8Rs07708cIExDihyjxRW38YwlcY4xQ30vnK410QbJ1txdRH6t/k41hz4WKFO3xlRkUf
xBFcM2ar9qLImKGUbcy/N/Cbwu0r33hjJTDXE7hxsmwthtAWtzVRv3WfjXm8la+tSmScVU4grSW5
+KZKBKW/1jtp54QZGevO61/wY9LjIrW78+tFtKjFx2/H6oaKBOqdoCsGlRazwqTlbaR1unhiI3UW
Zqorzk/Tpeg23r5VrvZMm55nkFYgpBEXhDmpYDXVjHdTniejHKe62RNBCZEKXBh8MdxNavVU1+uf
a6GU8q1L+9btfdHZB3j9Mj1NU+M8+e2VMbPZHcUFiXh3Jz4OM0qVbAm8bVH/xOqophh8RVvQG82f
pTzbGSjRdDlKtPJ0xwCWGn/IyjNKNTAfUFGRDS7QX8OveCsg1v7EfgLxJFuC9LMVVRmuFqXHKWpO
ujZULBwf5TCJ49c1UVneZdHp9uszV5m3El0PXzTfr/do/6Geezk6P+8lWbR4nPnN/R7PUk9Glqfl
ognaSrzvP/NjFggOVc0sTZO4/tOqt/wxAmpuol3D/K0D4lGqzTK2uf28ZD3HQJ0o39vVuYLPhamm
5PD+ZesFv9xeshc/CKEI2lUmYvzhPEo+xG8609/9mv/SDS4C68Zae+XNRCW90+A7sBxghSbar26w
muPvO/3P7jozgHT4bPqzu96plw8DutYDIykWfxNHkGQ/Nm9VJCDBtDG/4HuxoHLByJUMLNnV958r
LoRBVmWWUBeKoBfPaihVx5L6Uo4i39U1Tc51OPvxpa+s1gntBSLbeaoayzWObakLfrI/gwwD++Lu
2oB/GL6YKvmo0s+SsN0RKJdcd3xO88BkQDiHepj6xXrHItSLrcauzoQ/d6U/OtlBR7l/9Fr1Hxy8
su/Z4ebX1Unr1rCg2KnRKzuF376zbYT+4KsavPh7QfNo9mK4VARil3VtBWf6c8HPajfbhNSUlWyT
QTlX5I3Ba+x7cBTXjz7bOm3mnUb0IkLN/kzAoWgcC5nP08flN990B2Ld2y/Hbzc1raj7eWpttJaQ
5FVx2TzUTehjx7etJN7Tm9K+YfrERd2F3/UK8RArAE/NR6Fhw81yIOxK5kT8sXsT1mCiZi7UOXBM
YNGlQ4hYFM6XGVxVFyRrh4peBzLVY0mTQctgsmk+v5EIcef7d+SP5yCBx2lupNImVcQiN5D60cSv
IHEPzNw8HuO9EdtGj9JJn5l+mODG8JpbID6uce3yheOtYB5DwtAKg5lMzw3C/38Ebr2DDwYdA8G9
kAjOHcqeurQLgY6e+I+T4WP6fBpap70O5RFBxk7WPR28se0DXmTlbTrtqOSwOqPh30SlbSFjBghl
hArdnNBIm/pheBJWiPJ4hBomsBvefQ8z2NftPpBZj0S4UmeEftx65KjMDN/612K8+2q/oabh0+RJ
5YePr3tXDLTVt79xlCTbvI0SLxQu3urpZT3ROjCy/MQ5vUlgmIRxUSG8lSKMYufK68qIUdJggGLB
2f+UMs9L91P59ung0FF8QjOo9ugb7/Wn/utnHGM3XRZRBL/NETmw/rK4BNh7/cwZQ9EwKbHfmzSl
K6cQIaUa/h5egZlS+vMOucpzOXi2vONjeletZ4wISJtLzAwMWTZaSEdMADTfAikCVSpVupyquWG+
Pf/nd447U9FIwsoyiu1jHE+V94fpQpqJZwAthVfn0X6LD+QJDlec2elhM6ly+lqo+5vM5G59Jotn
lv5qHFzDrSwEBluGsqUy0eZz/ft6kzAV/bfyUnjMmSi5G6Q5MHCX/1w6JsbPA3gp0XQSQYm94HFb
ysh8L/PSecLGr3TdcpKL50eZLihX6jz/OKY/veXuVF3/PtblxPgszDHx/8zjwxwjI9Nil6K7d7U9
n4WjWmP7Hj81Fm/Rfvnuz5jkbR6dE20hPktC9OCdXLjJQBbl5M+NMnVVfPuBhQ4OMQy+wo2LOHgk
09qkojWDerLD0RVvnrltPnrIuPnTGnH7teKjsTNEpHCbwiaTa1V1fwc4M2ahfZjU/sfSfS0nrmVh
AH4iqggi3dpkDAZszME3VGPcZEQU4enn2/TUeHzcNpK2dljxX//Kx5/xX8MObziprqJqvIUxru5/
JuXqQXnLvHI7VDLaAkhraVxAHeeqG0OmEDU9YExUo+/zLUTSMx9XGcHyyxZs89sHD9X9f4zP0jD5
WX5F35P0Z/reSH6Ky+/ioeJB+/+WzHFTUnzNZSCwW6lDAx1JqmZ2bNk1mAw7yFa8v+zO9f0PO4BB
YG12aAq+nYu1oOL4nAumZiZXuY3BTIQILrXbeDnapGz1xm2cHBpbDpLyYiN/M7T16PHhj8viZ34G
8rDfDs4782qqd/95x2tRz9JKOV0579C949d9ORwHhbIsZi3c7z3Z1SYe4i+X2iX9ui0yLF+36pEF
ZNTugEh39bzDAqT79HeS66Xj6lzyoJodRGkmQnOP5B9c4/RiTcL3uAoPbdnme93T/NAsqDN7E73s
ldXazl/am5WdBrYO8yaPWI1BrOUWWDijImh5sVZaBgzd44PsiPOtvQSj5KJYDdah/YuutNtFTfB1
a7SUsur8b7+e/O64W8AbD7dhPwLkeoUjhmP5a/TL6J+yiE1t+XArFxij11xhLy18EjLZQTL2j4sw
a1z9t79U5/Axd7tXj7HtTpAVJiH3YqSuZ9MssEQJEIhLEJ3qErr2tM9BmICMonMSEMuHAa0R+5xM
Qbyv2sqFQ/v5OQCHyZ9Qe2LOipdqZmapIB4MMDfbbXXd+fbjeZyMl1OSNMerbqTBWkF39A4AdsFf
L+B+abo1E3I93UBQiW8tasZwTw+9enbbnMetsyaALwZ1mLwCUZzHs/y1lRk7arkcAfkp/58mq81c
9fGR/X58QGX5ndFlO+VlcHUsn6dOsu+ZXc27b/5TlvoWsUCmh6ie7cynuzMgmpMrlE+bUimLTq6X
aocXdGnTksfT46pefJv8yczOlvMsVo46FDk1FhDdYnn51bUmtJdOqTvJNhfP3VCc5WezO3niLYTu
ZFfD4rPT3eEgBDsG5VEqdfNwFnII1FSXuUYll39doiq4+nIMxYgVL7xeprC6uR6bfC9bMDVldrn3
MjMpKQclsiMgT69b1PO86svUXhY1Sx7qNjZ9mcdKNKDIepkzetb1feD9TU0qp8GwzgdKKporBNus
+dSLZU7wqg7yM0rVSZAkSQuIgpWgnivPZKBlt805QNIxqlwluwX/wVt2jQxFHMPS7BJF4hXeSKZn
vAByxd56Ar+oFplmY289RSIKfigYTPPbl74zZJqton8vhl7aI8JQMfXPzFsxVQ+7VspVwNArZT/8
JYwNI/YzLS4D7yI2TJm1CzIVHpGumqTTiOsBl8GUEJlBCaEgQuJbXig1i6cebcw4wFbtRQFEuZoa
r1pzfB2ZXm62BXiY7siluGXv2W0Hfxe7kU+39L4y45P2xyhQgWGDoQEQpKqWFbbp5MfbScWXdtpm
E8J6avyZWVyuOBShrtZtBrTEEirUyo9AuHIQPBbbFOILTzXijHqlMP9+Y8Bifb0VVsZ7PeD74BVY
/Yc6/spWMiYKTEp5Bsfg3aFbQK3l+XWtH3JzIRDSx7bKEDsrLJPNhn5SkE02ZQuOor/z0BsNDuYy
+TSv1svl80clt6rmuBDybjd+XT/SDIan6T1MGQnRWQyVIJ51VSD6Cq1b1LsWQ960CxR5M9chXnbh
RwuZgQCoHVIxJq7T8M1k3vRth1fo7QQg5h8wQfAHRVigTPPG5yzSpZVTY81XuNQOh3qSqVmrLHk5
bxniPgabqTABvYDbxYDsMPU1nnjifAAePCp56QoJhtyHMJyjJNQh7ifkpkzPrnjieUqgE+hfSCTd
FjBnPKZzEIRbC3gIob31Vry4C/e/ZqpHpI2rSnGW64UkeaFrEPe4dUyq/owWiMvoJovfc+5jMwyW
sw0SC/lWDQmY63z8NgG2RrH4ZtR2Z5Y0DnCuZ/fwR6Jg3EuU/r+LKqvfw9SxB94w0tOmcym0co7n
vOVD4b6KQeZSRKkBMIdq8/Oqm87+mWtD4TQkmDQFvvfz39wcoTcnBZPCHsph/pE/fqdX+qKc36/Z
P0mqkbr2i5g84j9F8eY0SX8W9gK7ipPeMta6s3WcN2xi486m2udrA5KiPG/dvJUoJlaVfUHokRtV
RHVVTjrJ6muyGG9zw01+VEw624vIO8LMr/WldxgFuMzyXTfQfdKxbaJDPX2ob/OdnZRzqWbuyY/t
qV0RllJK2iUWk3FmFqWrDg5tejt3vh7v90FQR1Nij6xXZkpaL2EiX3O9ZUm5PYjCbMmYmPyu/55a
bDaVLuUGXPsM5BKekv4AsOmup4p9/ffRc+/ypxW0t9bT4hsEVyPXszOPsp9IJHfNBwVM+FG3xJww
ru2cVLMatnyk3vYZIE05yoGka3CfTlmREObpE+pXnsH5RINdppb6JBmcYDsBGHQgNuMU8ldOh5HT
7edzVLHvHAnPKI79Yg6PEDI9YZOQpzazu5sz0CKm+SAarJIq0emGp3ZKnC0Em+1vUEKyztF1aozV
uB36AI1EMYXY0x5npCZfaaQSIkioCCh6S6ncjGMtP6GDjfJ24vcWBXCSewLBFQIQyfSAn8NvemT6
OosGDqKItu/xIZTBuJRYPVhMDUsrl0fFroUXyqQadvAjIvC17SVu8sEsbuVW7UxstXhqiCykXoYO
oo+XtREiSTNVofZiYJMMqKQJkIck9vzn+K2mR+1JuQZIkLHwBTSX5SUeLYtQg9noB7hIun3JgP8R
75necpqfFWfesjRIfXohnTHapWku1FwoWKzAHov9qcWB9+FLLhoIt6S1CwOLHOTTOJgnzWKo6059
One7Du8waj8U9bbuwg31fxYTtZnv0QDW7TQyq7neVZOHaQHdIeuWhTnpZsbuYo1IiKjQAsrahxpZ
IwrQAbXDmBL4nKrrA/qLogrg4kzxTT2gTl6dgLQC04E9UfCiildxgQSEwlqRweqiv/kujDK/pExc
Vw4Z+AkCtU7mK0CYkX8VOIASjn/S2QpqXPRBCu3OA3w1V+HsyqqrLF3VKOdVOIjXLkkfAONoszlF
n8dsS14RLd/f+QyGDh9k5NjAW63AGBa9sqLukkKoTOeu7mXVKFaY7DRsrQirGZgyJx3hQMBaPH9F
BrT/VrPdVCKTnHs//AXE6EYdpl+ppnb5XWAvFL7DR5QDjJZaUO4r6DQfn3o3vBHH36R+lSoJkJ0S
S4TCBs3uBXpKBlKLexI/C/nzRgUGHwjE4sOrbgTywg8QKKmhxesD4kCQqnVQj6w23cPGDCeevOK4
S7WwhnPKv4NkwIhc6yufePyIIHIxi81SB3hAALeyaUswBQg3qkWoCGU0/ZL/RWrsEmq3u3rjoEad
208ZgkBnlk1v28g3PExEVGCyUmxMWmKBqxm0cu8ALLKVgvAKyvCAaVrXqtJKFXvgLOA0tzdiDE6j
mX8HLO5vTHiwBqCnmNuZ5urtKky6blyAqPrlprlxSkudLDdbQL6XNEslOenT4FqHQSj8jV7LPys4
L5RZwNuQNoov4PVV7ILcCDjcrxLazSsUBHz2OAgbapRoCZJHehPBvbz48BK3HDC/Axbcd9J47d4I
TIm13qmV/eZYzEeMxlNrOeJw3MY4DO2FaLCFak99hih6rsdk2REGDAWqcBsk3zl+k9j8XE4j3vPL
Ycq63AJlpz4pu9tYmHtUFEkOZ31S/SsmFHXZTIcp0Wx8PiP8U8A6ABoZMLIhph9XLs8BOzpK0OAP
A6wZsUlQEyT2FoXMkzyibE4XnfheyXZzn+EvFEIQyKioltN5Zc9/jNu2NXw+Qp5C9Yu7kvuEGLOG
2BCwVILkEfpMA2g30F3VWPsMiHaxt+grkcIbKZqGupZJ2ww7Fx6ztugsN/18jwGxba9HFB/h/E/B
nIp9Rmy5khsHUU7fsyqnBUqG4GbDK3p/VChTwxnSD2Q16SFuWq7Aho/C61cJWkQQsfYxxLd5pMoK
l5ptwyScI50Vzc7I/5UGxNU631np4qz0+AV41RlFacwzZLCxHO4geEB6g02nkCCJkIgY8ENkSMYU
QXz8IK5N62nkv/vVF7rvnuERYKVQV15kJTYhjw4BVmpKqTzYWRcaFnHqKZGl0BjLiYQHdMGYuzLM
0K/7qg9YVobBRB5jUk0FJR2UG4uYTiqN4xHa2qe15PslemddGb49SnEYjf1QJmR6TDb2HNHLjjN8
sT0w+i19im9fH0V3ngNGhOkLgthEpgB8nvFntWvBiHPfZ5l8MaCjWagi0uDqGhBk2l7WfXun6aJT
GhiyqaftTLunzDWhQnsgzBzurzKxNaleEHeYZTrNAMuZ2mrIxustrp8OkssvUxqEns8lDZbDP4/l
Pjo+qRzmH+vgVzB2JhXWAo1/mYL5pujzgMr+8ESvA8xrdUNiC+ICulD9ISwhdXJqO6iMgsm5e5/6
7El21oyjubUY7H0LxYYYYNlf6MDWfRos9pAYIXW/lzypWMQQbxUNYJEiAYIIXgXKE9Jhq1+Zmryw
O41BErtiD4haDf2H6pdZsxZj5oFZU5sAu68yYHq687lMcXnGHEOgG+DdRbI8QEGzUyUafn6sEM6+
3BmHp9fLrumhZmoXmDhjZAhAMwpeVcgmnTLh+aj0i017IdNziv4tL2phzHVEQtC5YYN5Nuriq0RH
zbal0OTrTiNzLlnWYYoDDev4xT3LNAUMAsLMNKpjZjkWZ4v6bljolqU3QlCPcl8qdE69bdvJmK63
KXrs9LCLPT4juP5MMjXuIf+WC2WLuEN8nDsM4Qu+0A3ujNjwqrIaukpV7ypSIfLPtVITEZwH8bY6
qLWCh48roAi8So93lyq+BXvhnw/bA/tDiSlikV/WQ3jkGsSpwyIbVu6FxdWVaFXnuQfJaP63UuhM
LSHqHq+or96kZ2P2VVnkA8GMqoFS1eawSwTdi4p1dsNFpzgLRFDmTAlNqnFph6Vlxu7+XEYrKGxp
92w1EJa6enhLdCoMXmEYocKlZc3B9KnwVB5p/Mrig8KuLX5Xv5Leb8LRy+6uWWpF2j8NdZs51NKG
wcmv5F7B/+G6gcAD1HwPvk16XVkcTzkYiFSWH8rHp9spiWPzaVTFZZtFtvAckym4I0+bjLe1kArq
85Eap8a7X4LY1C8DrheGXnUCMfax4KrV59r0CQykPgO8kcheBwTj4Brks70kEaKuCsSuC7ag8sMj
jx114vMPO+s0Ch6/mpY3Qqc8ZrVRQOb9I/SauHJAFvyjANi3tGaSs0ecqzgpj63SY/UV3Mow1KCk
IGhH0A2uTapHhlDUAHAPDvDWspVXde6R32aa0UCqwgEnHpSlfrinyQgU5LugoEVWtBehAuhYXxsi
gPB6cNZ51fcKp6hnm47DG/eKY6KJzWY3hHiN9hkKwpzRuBZ8BdzEJOt4tW4buRiK08vw3AfEi73r
oy6OUBEytf0grBVclVU8OE++tpv+qvRGxLDro1zDd6hViJr1xz6P4eX4a0qzSnhTbXOYfQzCTpV1
JVr5uUSQeSzPG2oIQIeBlRw+XUCUG2Rq+VsryDIFLE6Sm3v+Pnwn63zA1dbWcFUshJIRn+NicEAo
I8EiiiSi+bRNECOAhwNm+73ZmxTZ71z5QMU282quUlyhzjDoxcOuKXTgDKVzDSOzrb1/ivBEo2AU
9JIL4JOSBpVtJ5i5Ux7D5mlqirOuEYISceXWm6fuX20ySTfxh1zQTiQwp6hw/TqpAZB43rFca8eF
kAU6jvAnTpHX8v3fOxTy38uoaa5NSYj3sPwIc0EM7WkUWTwqxbgmqLLK1izp9N/FJof6FlUyADdl
Tw1zHLHiy+pep9iozjwGiVX9MooTvTcJjqBLQ90b9beZFvSK8k814fGriXXsCd7Fuuqp7ImgRQD8
V/VCVnBF3RECQ4bOvmJuNr8ucSEFQqH6BYfGcpsWG0xhrZkyffl5I8iJ5cwU3HIfpt9aZeaNwzKM
kW4t0iZm3ZvRr/Qh7HFrk207UxSdu4ZKE03zUo1d3Vorx7FQlJdn23np+09u9XNSUIZpBgMSGcdV
TWp8yRQbakSSIFTvXLPDkj3Ejje41ctsUxcpGJQrpzZmYEOC8wLyWpWq9MWzxocm7pLaaxwLdAqt
/qzxsBgpFQmbIYHEbLAkhI0GNn4IUxe49wJfoXVKzVs4plEhFDOh0vh87Zs261UqP6EqDsKGKg6X
U87XnX5Ip9ZGfRppaHKDfC4NtMXZlUhgDA9dWXT7x9CD/h7bIP5l0ie5hlX0bOu0GDKU9r9pTCAf
IDAkjaKp9aVrGby1EdMB1JdjEGy/381BR6PQ2koC1phT88bm3rIOzp3ZpePxm/y9jIJNLrJvouyx
0Urp4dCbBBs8LI0im+eRCcYOhpokaGAO/+JatQCqhRZqHF3mEc6gWRKYe8o2OyseeRuxLDW4tg0M
4tPWtYbbqGGQYoZz9OSWNZwbhi1pl3RsNQ7J2BXEsJF6Y6KEDmWqBEH+rLTz5k9KLb764J8xJ5C4
DHdgWFi2cIJtj7HrjTIU0N3rhkcdP2sjw1pDoQ8dcISMgiafh6kwzWF6mQpvHSk4+0iafR90O7FJ
PzE6Aj79EjWVC6smRpltIoIZir72Q1GeeRQQ9rB3S+GeYksSKk+xRfyGTXllKl2nRherxVopQDvY
mFrVlarXkWrEYTGqELF2lmR56EqGVQxvmtjFfVrWbymEhucfHO5g6Ffz6pXVnyme49T3A35JLAjC
70bavaSnwuEqvxRfrRXut+2o4BiMAv/ifshodrI83ACZ/ja58yTucwUsfWG3ekFEIarvrObmlylg
kE75me3oEMBRpdps5MsozDNXnnlwfXHyWXJ+w2j2HqbtXwCW3LG4RvGsI61btzCRTO1FC53RLg9n
ELaxLXYc+lFzJeq30Aq2McGmtowWsPHd8loOzenI9VwSqHnobGN2V9GdUGWrtJb10F58xl+H6uTP
De/uanDTA2zVP4eWnrggPqmGdPnTzvVi9peyV2eJALIxVDdyceIaScu3Ysfvh+dh6K5TBTU4O7EY
0FZfzjJqHoFqG0rcO6mmFEjh1eet6rk2dH8zUE6awVwzvU/dmiMm2F/wD4tg+8YaBBZezVIApzLJ
whGxM5xYvwjibV3dqa0xixxzX8xOveQcYTk6Zkq26mPSCUbrEmAPDDnGb7Pb8qkZTyQu1UJ0sleA
MNX1bmrk/AzlQib6Wl19B+gcTqiHA//qenuczHLybWQkGNX5ZFzcB+0S7reqKsHq2GFkliUKOvL/
6REC9cqvd4rH1EC0CMaIZkPDycBovG8wFJSvrOuYuBw0ewC9+Sg9VRdKT0Pp3jzBztEyO5gBfMcg
s2iK+G03/7tmwOjqhPwHeI6cc/6FvJSThzJfPdbAkoPpk3oJ+yxk5xnYUgSSeqaSQg3tGuwqS3cV
VGIlTOk8LyRgQESHcB09UBbcoNlogHdUWepbBffWn4vfUMZqekuDVbA3wz7hQLEMueD4QEtvtJ2d
J4UmMs3cfVoydm3wSp4y0ISbDCNIOfA1hZH+aIqdLdvuTn6Hwu4me9p9yyx/Q9uLPtBvao1UcNKY
mer2/rZLxrSnORFbGnlMUCT9/aIBucz08i+3Y1L48iCy0oEP2icXyjH/CYNQCuzhdmgm+gg78Lfi
UC1+3VbIwa6Z7iQjTBnfOtXD//eOQi2yd9bbznl4U6R0bq/6qJW8jLc6TfPFNxqMBFkGvocnzIdA
DJP9LbJ5CfXIYYbdMb8fegsskSW5LqeJMMINhwIgEB2FI6TAXM2RytMsv0YojHH7sXtWNbNnetRT
qudTvBvC0NSHl+cX6cIW8fWIVc0oOQPFF0dV3kZVsqmbSDetu8crLuY+Zy0eWLbj0CubaeOfH6ph
GiWhIKVKL0mpGr9TWw5GmKRfSSNTSA3SCfQ5+UVOe4lU0hTD5FGoDTccEicOB8ca7PLdzbpumCSJ
HcNSpMWccVKJ6eOYm45lKNIEKyfK5ZKjFxAtFgylD0aHnsppsf2DaoeLFvQPBgCO+KbPmJ7sdH9V
cu+Bcz01RdCiKfuhYyrPv06lzRSsKrkJ3KKuZPlSEdmAAbNtvSvpy5ZmYsLdeHTc8HHvKh5tuc7G
8Cz5Jccs+T8/7Ro17cfV+otJ5lWd4X9Hyfc9XuSQggzBAZvH2xp2HKMU/q+YNL329j3V82L+ZqZN
uTgG6pT5h4GECeaUwXFbZ11IPIIVoK6PoK/QfpfgNOMws8MLhRYrxmqG91fu+3Rp3cKmEmxx4B3K
0BIJrRPdVotO7QVDJ0ybiaQlTaSL2XzOgAfiC8+ia2hyyZgx4i78R8eCbewi59+MWS6akrPWBg3+
d9VRaXAUmgKu3y9Tg0TiVXlGYHjFgXXCLATpFSJL+oI+pf7T0nNRqkKYerBFIqUQ4hvmP9np0WCv
4oEGuhmSZc8jbC5IhCMhtf4M1rXS/bi2/riPXGdkKq11sxxaI5Pvga6lNnBNDSbenKH6nHDSMkwl
eWfdeXWxmCLDx4xy/62KvKbJsZ05VyGlWtn8Uhn5lfrQsLK/exxG+yGL5Jle3Q0Z1khi3i2BR+5V
i9rsw/MvlrFiT9k7ercehgKfjgZsrrDASr73a4RZNvyicxG4egxsz1UgSwg6O6QstaozYDSzuyY/
lJygX4Lbb+WLwdLVbWX/5mwyOQNiEP/v86CFUs8nSNurs77Hu6EBlXvB5UAqd36yDWgWypAMFe1+
S4u6HnvK07TYDaktEZUeI+GKnQEqUvG00TjA8/TAFJvbtcQ8DKLS20xo83F9TxEzaj7UgAkZ52qX
3sLh1Ijg/kbjZ1FPYWM5hk6v8wqugg/HsT+vCUsriAhbeqXMMfw3kN2qZ+bM9qK2PjVp5cG3+uP7
MVSPfHW48rqVbkPRiprNdmCdMJ3UN+yKOkU6Wk2orKgeZbdxCG4rzJbb/VYT/kADnPziWiuNsGEw
QgsN3LkhXMu5kg6SSURQyE41zEXfo/X00KYvEGLEIfIlJDYJLeNOBbkZz6fRrOY0JQZB0FBtWMzF
cyaD0mt6+o+8IXR+ioQtZbb6d5QBGbRUST+9b0jvBOu40KW/lQ7gScrzdZxjZZ7/6s1BwmeBEGfu
9li9+xDtEhOhh/CzCYoa9oXGObdhOhauWCJZXK4GRfiyu2hKM9p+w1XvA+ixmaBRBUO8VHIZ+YN5
c7H8ne86uftnatla/kTbzrLUOWaauKIuAQUd/2wgNYuVTbY1T14PKZE4MIVSe32snpN3LmFuXyuf
vkG5TQCRt0s17CKhxEdqIH4wt7PXxfH9NqVJSLgV3KdNSYiR5DR2+Dq9ZsUg7EgGUObV2wdpfUZf
T3hJFjqHQhP6Sg4FxFv3hg8H9WN/z5tBtl07VFEcWjfRsyShkFnpn68qaV/lg5Gb3A3frRxN+pQC
QYE+65MpmqeGJErxETFM+LG/5A+bcfVLm5HQjvJu+TyjwdrBriHiRyjhhSm9nKUMx2TWGXUZKofJ
gBGFjzucI5Y4LrzGWhHw+2TgFO9Dv8nddwzCr7EIWfZP19lCTmqQ9lGDq0JiOM++738ng6BzmQU+
0clOk8Ht+ALaLDuxRkmk++/VKT6v2tRe8L59mN2lcvFQQ4yO1lnPsXOHP/pkAWFvBmuYqBCH64YU
yoRm2dQdO9YHF4mNFiObWXVOIwlMsbYXkWgC1vHzgv4Z9IKP9u/lmsk+fp811y2pmCbxOM2LVmbR
wDGQ9iJPJc9nJEutJSHuuAWVW58c64EwEWdOz7Jv1kL6ZkQkcehDOitxhlSVIePnQe/kFrZtmIjD
qPyW+izO5Lj0ZqCtdSNCpEzej0J+axuaf9jPhOUWFRyep8apBICrLUbND+kpIhSWym5oZEm2FqTX
pHLL1jQitV1vgadyfa3h6WcSiogeVW2wZ+oJjm3kCyXGh/KJFmq7yzW8N5KXDOR7VUsyJJxJNzvy
kNI0wenpMtR/x7qcFwKy9qaFBeGdUFiGc47KFz9d/O5BuHmX+Ybf5n61txoj9u9A1xfe573bX9yt
ShL2kpjvj5aSh9cEwh00fj5L/tybW3ZcazkGxNcKHE/rH3jnr+vHEb0BCusQDrVUZjpq6KpQeskE
6rrQRDb51oWxRdaBANyQ54c2S4hHgVM+ka/m/mrlrc3k17qno+1ypobAHkMtUI3ex2ozyn1IdaXk
ujYev/Zf+f65dazqevskqtdxXqfZCoK6bh6FuHKKv6hll5+uW75NPGMc/7efS5Vq3RVYIs/w8Scy
eXi7veCAflVwJHwo5smlsLjOGnLZqd1hr6V0lle/Y9NBqIWUnYQYviJIpbgm1wF5hMGOOXefLiuc
a119FiS5oxyNHt6x9BLtK2osnkQm3nUfCLKXwAqzHeKv/plQTloan8xuD2Qvr9fkNXerbHSp6WIE
nLoNp8+xkU+AzoOuyoF6yhbDdCsOViROKmoYdh7swIq/zz/Z7/yxGvXT/QvILmoNxvdXADi3skgu
sir0N5Xsrbr5D6mCNH0rsxncVDEkhak6mqV+OaCXeS4bQFktVVQ/W4NszHUjXW/0RoCYlSkoCZgo
17705snvLd0+qNU4NlbNwqYSPTpluJ/StEhbLerXm1OuOG5RPe8/k3P9vuvlS524eiq3T3k0JSr+
hannrfz2EQI+h8X+hR/C8k0lneNC7LFYTeukji5OvgMCJXVSvnCBT37POSL+dQaxyH54FS3O76dB
Scg+ApV+TbbvceNxfM8VqqvS4fVebkOyX4PUOv1d396uYEyvhcV7EvVSTBHdE6vLdD9XaJYy6AeR
OJUHGx0nMso3P24lmUsIey8K5gkaW0y3Zcthc8tFdGMnCzKeHLaV4o6nR9He9ScBA36ByZzEt5f0
vVJEaYHGou/tywAO64zDdaxtyyOQ3zsOqAUEBocv6mQffIFVRtCoeTDHx0nj8VG8kw0/B0Sdnexu
Vso4WPfaakGEFxuKAdSi39TwMSapZBQo6f7eEGGzr7nvIm52mpniK996KVQAMBRF6P7r7iu+1CCG
t6v/ok01u6k8LjDa28ZenAAy2r+P77dJ7iV7KL7kC8No1bqqq1Hhl8G7B3FQDABbIGj46PmIkh4A
hT+WdXiwkzidQzRQHr7DbRdQw4AG86lvSSbEM/IzS6l2Iwc79yJtR7BeTYGUc7lyKeL8XhWrmhqr
ywUuOF3wyn/Z9edzxdybSr+Zc5akKuEE+Nw25Hrd2SQNn5CdARg6lWrr5Mtv0udeJvkEPpqj7z13
i5fG+lI7Jh9nGKW4Klnn/bqe5jmguAnnOek/xnCFPXBXSPXcp0GrGjgb5wBD2P4F8i0z84jyG1Sy
QabKg+Ks/Ca7a+QA6NE9jCG987iXw+Vv/qHeY5bpXdadInl6vhIun1DMhVxzof3n4UOQh+W9mzcy
SVNcWfZXVJZxHDIdMMQM6UwNXG87klDcnrsLwL9igDOWBrtMO2RMec4BvSugO9c7relnKGqjhPQA
cTxXloSngBv7hyEH6gE5p8yLeTgPOSJO92IoP3dnJMLkr0JuBw7yljSWq0/RJ7/JqEF4QL/28k2F
NrJSs2XmCXzjU48K+PbvAbftuVdwUYgIyeNcw9zHOCbmAeet4ODaUhIAcuQMQsmbWNU49sBCsJpn
dfmEUAH/vo3ROK5CccZebj0b0ByLTO0I43n5P+7UHNsVVj8XUOfVWDT3Vvf0VO5ZcxiQFphudLsK
xQPJOGDUcy8ZHYgUAHjWvWJjAhRrMtO7Lt5jMT27L/2KQuY8Ll/C/TzB7dWDl2fmVDp+8ZLubqfR
ogbUOM2nawa/Hvm7ZFQlNwPtn4+SZXs5tXfDNBQDijGdb8V7vJdT6mSQzTZOUd1WAQiXZPqMuncQ
JT+pg2p4HNVRnjRyzfTA1NjnkwHLyGpfRm4GmfJvOPv5TPbQq2zENQfWkdJxz7U4sgkCRTy008VP
/7Ui10UNYtItyCBGYDxlOx13f2yGwr1ytsM4/AN7+bHU5IyoU9pQT+keXBg4Ad4UlOI1n9yrpeXn
Jmmeou8c8QqsNn8AYg8EZk63N08KpwlFm5oaCaUAW64Cl7gtCeKekMH2tlSbzWojxSPzYj12MDEi
paoInDoBw6RhTLBnagmYfCojHANZ988cTv6o/kgC9O8hrg/4X7Hotgfgio9KoQnv8gZtTcDGI9ho
PsCH7bqgjjUhyzVUCPz1attdMzxgVb3d6tfDaKN45jSF4Qji9ZoL6OaCWIJDeQrgA+G+9OY/IacH
8xlDKyGCalQiXV9nAFuRWFmFfBKSfr5wz+0Wgr7K/eaI0OCHGg9A34NAGg7l9ddt8nVhlxZbbC/W
qa/HbyS+j7NYt5dQNPF6/jpVWFaae2xfZqvqn3Qt3xcw+TjWd9Wodmgum/n+QQOUe9tCvQ6zCse+
QtgiYPo2TeRNrwf1V8pX/ru3sP34zenl1rgM8fpW4e4uVXLrBQ9zBf95vfiyre6aPJ/bj3DRn7Sr
tZWol1/+45XW0l9JbV92ybnGwa+SKPNM1axDX25e1l8EgeoRAjGqE7W33atKmaUwsjhULCQdYh1p
cbd/BOR9xK9dIfCubsOcfgVLzXJdUoU1gsmpojatd++DztWXfxfN5R8lc18rIELoxLgl+Yiq4v6y
Tl4VjRELwOOMzs2imYeVlBJonzVAlF/cVRa2370ugxjKeb6yfzFgRMV26hCr9uviNtjs92FJy3w0
8EqF6YNQPlQE/WkvMwOG703kSJHXJwPv+HNNuqV8E6n6Pfm7v9bnf7nh97fV/k0xAZ8ozjb2SZPB
DjjEpFMv/6YY4iuj7gkO17Zaj9Knt3WmKoMiF3E8KeArvi2z8J8VcKl52jx83wGlx9tPpmL/kK+p
VVpBPOSa+e07RVPKt5GBXxWVXPJa8LWwMeZz3X1qtkrwP+5/TshUs9185oOLkfuK960Lucu0FXQT
vTtpvpAk7cx2cJIFw9GueUHcwH5Km5RubzdODhlwqNNy+/XXSneOPhGRSgewxAURAvpr3dbmWN8g
+/+jIbKPhmXOwSTu0OgJOewa+6h6wnSYIteopypfULmCVtS6QOxH80BpRmQdP3Jfwmb54IbUAyLn
3jzfPvYYTdhR9Pi6W9JyRsmRTpDH2rKsh8jrEtEbkfjXY3Enncojs6k+USHV5THYL7vXxzSb2dYL
+F2D9Ss4e0sq+1DyK3uef+DK6EMhJeu2eqLLdba+f61HlVIGeh6I+b9JtHzNYV84oOtZnL5xXC1r
j8Kidrg7hJlpdBX7i6eXcxPhciZXS23qCqsnSp70srzWJSMOrPVypF6Rx4VbWfhyNyBGfvx/oMED
TcykM/YdSoHNazrbPPKGDTAeZgstnVMeeCO2lUW72Iv/4sBJ35swK5OAs1rzzOGE36PcVxktTTVk
/h6KkhqZb2wJHPLJ6VcpCqRYYds8/b1oMndX5PpxftTUljK7cuhy4vvb5nWfCgn2e/IrHhef2nsK
dH9vcUsvOQQQy88znlZltj9gzevHzyb991Z8SxXeogdT/VtNx3WfqnlSOmoIgssjFM5/j/Gf5aZD
eB4u3QImkHy2pkSFkUF45qJeFp/TlcVa3EwXSzr59ple1AQ01GExKYnkB2dWyHDpIyET1tvHf8rL
XhRXYVVlxVbhvT5zl6aW4eKe18yfVKF6yH/ncTlnF7rA7UKFH8aHwEheynLqpEfuh5aORftl6wxu
Tt+tNcgoBwYYa7pkkrRyxT98JBaiolfYb1mVQr61mxPItUh/mmDFFnKNBYBoNFrEEqd58MitooBl
nTl6jEaZjoDs/dzOqAeFcEnt3i62XbwYr5GJp/Md1WSn2886N9zy6IEOzqlN9Z6n4FJK0jEOLbKY
MCeDJN9NQetoz7Lu566tfaLs2g1yqYUWPTNVMcntc2Pcx1ufgRrCwrBBJ70h0lASlXgyXkUSTaGR
XvNy/BBOiLlTwvaHkOy/yusQcSYpW+77xImbk+pGJVPZOuN2OL8VTtWjzsHArts3KMcfvRoc08lJ
04aA6FA3nZ7ezq38Zax4GZZSbe1KCxyFzJn+EVNDNmotxA36JwpC5xwy/me+7yaHJkElo6IzYG6O
Bv72UprUT/tmToKXuUjmS5bMlA9f4HKlhZh6jfKkNRFtSCBjgjWQun4oW3KjULfZhchXwlrQhweF
OLprQiJK1zGxpNNoxeqTTEs16HZ2O7XyxffrujFBTDmLsBAOjj8F7tddw4IXp++uzYdCm7n4ZOas
ArWSRo40WhNCSkV4lK1d8nri6u9gugv1ByK2YmP3cejcUCRnahG+KcHmo7W56tDy6O6OqjEYzzOz
M99V1xiyTA14PRb8A8778p/cUrTx7XH4r5wJqAib9RJ9O1OSnfk/QoYi7VTN5Hvyd92KpLmrl/QQ
S81ihuRa8R86Nei8av4/heIsyuPb+vvY3P23/cN0MxuT3wJJLSn2eu1u/0wOWu82M5+53O+2MXfO
VAmkX0vfFwYgeklWE6O6mus6KPFPmZKGGNMT2dMUp0ksVh/b8UnV3wZLwmuiyU/+tTAsXb4Y4Id2
Zkz97Rcf2X2D8kvn3jBagsDhopxXiz+n7+BP/L1icmhf2yncO8CCoh/cHaLO4KNW5hPjTnYgbHLr
4eTA8acCp9i87nupj3093r4mHUbk9vhxe/d6fSp0yfK8vxo6Dpbry1Vj6fqm3BRx333xEoCls6VP
tSaM3mTxky0oLyhK22e7DEjEwMvVO7x2pAVcLU+27ItvKH2DC7fuQh5dc0OU/f6Zed9l3zaZWgBc
wGnFdHdb+WtR/f1/Jk5Q9WFXpxplAoidQ74WlSzcUe4FR7YweSPr1DPzGk4y36f3UgRb9UODJdz+
B87zo9LXVDNa90uJKd81cokE+q4xx9szv/7G9jJMoeQU0yg7umoOfK1H55baH1kiEdz35FxdfsXT
A6I6IXUtQh95YUiZiEN9MhQ/v2uGcGowMM46OAlTvlGaaRSgoZU4ULBy/7x0YzZkklLzavnxWmye
WWvJEA3SkuZ/vaxGmB0NdF59jENWZJIblh8tzSJulZ1K66mItpDodaYber4qI/CtlPu3+OfxhfEu
f/jJxzOvmgxE4O8q8W37VHXXL48RM6HEzODHeEs04cGK8p9jNK9ntpXQcAIc2XwPVjo86LGptjF2
bBR41/SUyCxVUSpFQMQDqPuz/VvU9KFT+ErXgUY788fLFUMSBf217+0Ch3HlkfyPpPNaVhXbwvAT
WUVGbyUjijmsG0tdS0RBCSLC0/c3d1d19emzgy5xhjH+8QemnCgZuF3Ta9JbbPVh5nz0Szav4vuv
fqZvqwy/QAWCFRPzuHl5jAy6SIUODWqcFDJMywZBsamQ7kIfGuuCtNitHmRrQRYphOKJrV6B+Gg2
aDiZXHiMJg6ta0cM2SLVXU135T33+VsFe6O3cu6/KrZn/UU6JaWw3xtEBJFQYk7ZNcbKuPTYpQXY
KTC8sB5ui2cLjEsRNTTmpR88kRZAkt6cuRaJVpUjFG0GaWIiDAiskMnFQBLTR4otpNr1DqR2xOea
oHUdWhk53j5/Q/KMEJu/AluvFH1N7YhKLHj+CnwMXQkGO3s6fFXCTF7MQ40fumcq1EzdyfTya5oo
g6Zk6N48BahwLK/o5gB0yv5cqvHoO1NXj1M2x2cAW4q2Ewp5/oON8txzjCkU4J5yvulLrPxHis2J
dBt6QGSgCR8Usm3Y57A7GD2f7vjEAy2+ada1mJMjN7A4/RzoSG+QFt6fQ4sfGuwCoFLpM1c4UmgC
VdO7QU+gymZvMVUEimMiXQOa90uGPFUm5vcfXKpUj14NpyO7ZXRPqso/1h0XObInbaFgq5byS0Dl
Klc945fhzRUnpzsy6L1xD/B6dJvjdkDOIM1WQfzVe/O+tgPrPknmn00dPQkQCbV1v3lFAJRS7VMB
flpbItiZzvpzenGmEoX5gc9pfUtLx+Xkd7B5zUG2bzPSECebwldGovmrETPNsKQ5xvyc6t+95lTg
JpUXIzbWglUoiD0z5of6L7EV3NIMPTQ8U/ipMdN0FIB8pjeEQ2xvPiungvOEWVCM/vT914SGqy1I
g0TIBNOJuc+pDIwzExlqieqPVa+CAb32hLYYQ8Z8ks9QjG7/nfgfML/f7lz4pjd6kTUrA/eJeZcZ
UEEq5ZcYt/DYRi/N1UfhMcPlMznCfIASoDtlP07D0eMn3ySTcprlFiOC+LU0DjoREyzfqcys7qei
fiANDgsI1c7OWphf34qd4GFYxJ9LaYx7TpIoY/a2r2rrM39t6wU2bNlvWlofv1rjNgHjEuRItQwK
TaRIzZm9XC7wqfLVvWr3HIfXO64abpKMBQIcdwHhAoB4HSkIpLHSA2Pp8TvgaaDh8Qn5CD97DGHQ
HgbQ4GHrTWWGE03wGhCQGLXPSY9NF9gFBi/4tF67GU5vijTVrvmUIL0wG/pYvuo3+7anyYbfuDZV
6w5jC0O7GQvvvTY6P/FHM5z/3lxeKHrfnKd2EWAOsu6E3ow6FUvKnAhFHK7gq5EB6fKc5Ew4LEi7
cl36uK25hI3vizn4B8yjnbZPL88NE55KkOskVtxvN20Yri6BiQaHMoAlr3BUmtwbgD44BDC/t477
O5ZuICEgsVjDLKVFHVObcF/lmNxgWQxB8ue9BSdjkBsa+gSQQQ/6/cDOaN8xPUY0JqQSqT0ceaNf
es8qHkIcUKbK0ZET23BL/703iQfNrFfLGYmL2s3qIiaUfLHvSPZNeYxQ8jPGTvKfL5p3J3lychPk
dxtzzzSLAb1AJRXBfYEy62JJAU6b9pZ2pYZpFs0WM9gcNSsYer1DIONR15lLzn8+Nz7CPxgGmm4j
siExgG3CejxkHlpzXmE5Z72hgBHDzCpCwY66FUibEfZ35OHUx64rHawQsXoByMorl8Ta5Qf9Knaa
LSWCcDshEBA0SAnuLiaCxQ9Vz9Abfs81flS1HDb+zddmQCT6Tt/Lq3KrOAD1VrnBC/gYPPghplLY
DifZId0aByAtLhCS509cf/Uet81m1sG+25rUBC42qh4LCmoeFwB8MlQhlLj0c8fNfQ24xCrMKZtU
ys/x0cvZmtz8ozGGMeC1oUAEqfaA12jZcdR5R3nY/oNoZS5K5n33Jnz0TrOorxlyue7MGGyewBqg
YBXqLbQR+LsJH0Xo589937qw6ZGRr0oYAO10MFNdaolkyb9UN5nqFzx3MMp3+OzP1S14uu8irJfy
PAskBsdh3QkLIeyT+w1L9b0fXdi7t1iCnduPH877fGvcwezLrGwsc5IkU9yYhF9NunjN+h3T9L/m
ahyIkqGp8agEKZwxJP/Oj9OKaRVr8jjH7J5pza7b5tN8QrWJm0/M25aTEbQK1l78xrufYXfDeBJW
dbfM6hgP1ptj2njKOjiBMO1yadr1ycdPNjg14UwVaQEGxiBbbh9LDsZf0orVRqFalqzm4+Y2J06F
Xs57xlooCg6ClogzYOGaLp0HkMCWLIUgXzx2alQ0AXaSmMnOlG274Kuaplu+MekH19bn9Aa/dIxj
iUjtEdL7sX7pxmZURd0XlbZVsc0mmLFEtLZM4R3d5XBji6Sn1+rIfSo8jUezW26BKYP3s9eVWedT
2/PQ6EWlK27vAB5LAkpeDo4ONghOixE7ii3IQxMss4c/NX7zjCxNesxJGz4k6IxjzgUWkbqqzywh
57WFIjH6lbfauRfS4D/4wvbrSvQZnq+vKarEDyqhHKoe3mDLD3pRH8WohysSk0kLPftAFgRKA6Ex
8JERFmjWhhv4h1WgQpYOmN3dfzEv+uJvyCwPxzPYGZZm2FjbYrKihNXIu0nz933Jadw0+HPxsdOX
V4bypH5at5WaeDRpLHicNb9skbRaPcrz+7Mwml9cS5L2t6B2YciYQSbUZ/0rKs2F/KadH4+CNN+3
uADD7qo15v5zQgfZElidE9tohiN9L2XCqu6ROk1lY3onX6mzibKnqDQrd+CZ1ARnQGaIctxJ6tDH
oxDbK7m0vz9QTQg9mnzn2oK5AUWPTrSyy5cJOpZAP3P1iHsRGFRd4S2LJSN4KnjBUd4QePSORhMs
rPPz98JQ9LEV1j77wRzods3ssLhH90HAFEG5h8fTg/WcWrwzLlWMXeC3UEeCP6rVgnVgdMw2PU44
XKZHsi0KI2onVdm+aULf5fSzp9jEIRt71AxJUwr6hMOw/TVoITApBR4XowQSUIPPWfrh4b/6abnr
dmTWST+DeQ8ZxNYVwZ6Tgch66IUekvfHCsUMjyS5B4wc0ls8itMSfBcgCc+AcQUfZp07ChRAJVZU
Cxjz45s3ryyifs3R/YxV18R5lwgv3TWuI80pl+q5v9TknkN1Gr8ru8OvWJ7k4WiWURlTsLti3S+T
oN98DLsHVPzJVLJHbYMxFVtcm7/n2e8I9ip+kcshNMebPWKZoeXt/e5iqtPHMSzqWXVz9cwzzyq2
vev3zcZXkn/TpX3IfR7a2SBuyYWGjfTbctlbPYmP0tMBx8TG/Bjiv4x7rQGKKlAJvGpfqVWfiOmg
ynQGIkRgBNB9KbecKJkGu0AUOpj1A3ddjQXpIoNVvy8y9wmDYZ/MiOTAofDDQ7Up1aJkSXM0JNS3
tzDRz0klYIxD0BrJGVeOLwPzTA6ZE/9frnzqp7L3VdLMkt1wQydj2sqCVjM5UcDjSZdFeLZ1OffV
LcAGlK94OGUpJbz1rXPf+3RL8TIAf7veK7/BomfFX5I58B8hDQf/YEA2wgYtlgxbljlMWkBEq1Hi
5ErHyU0l/NqGK7tbMK+nK+HPNM+ZIuEnxYSOtUFRx0mtD+Oyjoyp8pPuaOZu+LOgSoYUBk2kErZv
/JmbKtxOjY2C5DhgKF3hAqh5huSIl/D/mQNUFxYnZIKXy0VWivi2tXm4TW/To+niO/KL6dyALBVY
PYAfOQitw4kl9L9GutZvFxABDhdhEceEs9XDkZgcPxvIx26FxEadMYsFV9+hkeHgYA41iBTGmniu
4enEmAGm/OIL5+DmMXIDT0n8BA1xxAyPSRe4HW+G2rOUnS9mHLSWsBCBritaU17MZUyen7EC4dan
JGGCjJLDZAyzeVHuqEE9yaYmalGcGfeolwe/xnLg3iMuVGNT+ryXekBpqQqTEao4Zsf9XGeQg2nZ
003fSGb1X2AlcMPyLHT+rfVL6cY0LZAPdH9qzGmUofI6F3cgDmEuxHSLH/LOkoODgQUIlrcvv53g
zLRKYlj6fEFofIBjT0xyH2f1QFXF5wWJKKudpHsmf2epz28Mzcx/I2sIrNgGfaaiI/mIV4XTYSz5
GdAZTNozPG+mfAinkMbdp4AdTXeBbINBzhGLuX/+RgynQWMBeOAAPwii+s4a4UqCBFVQ2tI++vA1
NKUzPCd7rEV8xc7npidy26Gojtmdy2EELuLBOJ/qHnArbCnAFmX38TSXgSZ3aFCdMOskrfC9lcM0
IIoawNwi2N5iomEPAjMgbdVVhJEz1w3mEzfgc262XLjZTPW4C7uwd4/THPtNLKmjfPZGvA/Fyd1c
WRvXCj8l9Lpe4xvO2wYo373507q4AqLRSoMSssXnETtyi2AtA+vlCO+PIbwOnFQX3ONz/JELmlfV
eq2fJ7I2q20KdYr5zoR0zKC179hIOOWcTE8zpCsdj2g+TWtHby745cWUHzqoUK7h2XfILBwxF9RF
jAgxjplIM511xt3BkGJnrqXlhBuA7c0lP3sHoLpjk1r5vYfZS3ALnN8ApqdtrpJZsswiyfPBTvlk
4glV0YtfpEzrrre56UoOPBoX0o8z7MbvYE30wFhyWIzUX4zCqcUUL+U9NI5wOgcnnQ1km3MM7589
pRvHnHo5LtJl726vWFYFzLGtK1UEhcO6kYLBJUlc2EWBxDD0NYGMgVL47nDEeViuai6OylSJ6/dP
4bXnocMC2rcWhQNEMsVux1tAWqJpxm/3sU2W2qKKGAaKym+i/UGvcOBtOYK0OL95Rj1WVwQTk7xR
BI9+TKiDPZjhGEt6opVscW3sf9nP9Du0XEsaK8pW9ReuEx4rsiir8K8TDgXgQBXaImQVcA7yMWg2
2Lk0o43gOOq8l4/pTYA31R3m+oSR++3hCabnFztwyH4px+GfhudT6xPfCaNUoEiMxewES2gyg3Do
eVIAWCTPwrD7PGEhgUn0V3hsU/0bV45Zjd/OXzIGDbe/loiP3ENnnjEJlT0iecMHVLyt4SMi2QA8
VV7mk4BOA+bqVr1W7OcCQQni7rmxGcAD+ymidElLMAfM/pfskkzoNBfYMseKh1FmP2/EdXHcHKev
bS7kNrjiii5jnGxfYuwLafS3s56kCChWH7XLcqafseZ0P3YW4U9Z36zkqv5KaMJg5PBGwvAQ4Lra
K2w8HmVmCWk41D0OTCiY959WiPQgV6I+4NlkP28PtsoZM0ASRQukVq72mEIraIGP0fjiQoktBuUH
/SXKO9DVfw/sY8lX5XJHfcbgj4+8uS/QgBN6BQrO2YcWfMIJY7ODiBbEssYmoIPhPMZV04QX+yNn
lEBCGKM+GcQ+VNrqj8Ewqr7nNPPA3ujwrkOfH03wZeGrAs5a2VxypM0Qu+Ttw5ffzpsKyYSHTHTk
zyscwOxGf19YT5FikizB7LipTVD1/gAha6pNEeAodnfNZ7JtTtSzvMOBNxpeX8Y4W9dXrFg79lQV
mC4JK1TaFFA0X93se0TrSeL2+HWqT0cMaFubrTB7nfQLhQhGtIMV27C6cKY14XEzYGLpcBt3HnUh
Odw7ITzwIE940FRh9DIw8rOg2meBflHC4+LofdffCL8w/3MWoWqqa3jPiK+1uHzhFQEHc9FNcSXy
k9kgziKKdXqCzzPi5bmDhXuKCF5A7oA+BFkG3Do8ODY570yLMTk65DIsjj/Iq86Qtu+L5yJb0EAT
u2pBq3Ho1Rg99S7ocKgHwraHuac/WFEjAS8PVt8LraJgKIFoYaTrGqZdrEGlhllIXTZc6IClK1B2
mWy3o4MTrjQbKgGVxmvCQ+ASAMNeAZfCF7iQXfG4AgIwCZubNy5yQDb4pInPQhMckvvkofmE+oqd
DYlrel+kWBCjECU2jv5u4KtN/HBvIYNWWMM641MfKro0+fzpmw4in9ucC6/6cLMZuAX3XBRkwcT8
VDsWdunXTr59zKivXMUbLjoH8qrDLMd5TWWfuREkj/SKJyp0ld1Ht/gIXPZoOlqhxWKnfxrbmKin
l8u0FgHgTvE7Cgv+mLYcOmwpXDiYBmD5w5E1fV7o7vme5JipkuGVpy7MaXU4WZWxvtdrZ7AarcST
Hb+nLQdau0CxTEKmDSJQuCSLYQ19uP3i9DtvnNbKmVTIMS0RZp2spo6oThG1hb/7APaOYJjJgeR9
96O4czQrddSJ5rA2+F1sSDFMWAFZ+/JhtH5Dg+crkgRNCiFrg4AWsCy3GUBuSUS0q2tvnXL3yVgb
+l8f3wJ5Dy40fc7pfOAvWzlMUeuB+M6v4/emYVX8FMvbUtW5xuUTT378XaiLV9CTszuGJuCo83vI
yU9oM4jQYAr7HTAWotVqFKiH/sB1f+QEENdfsoQKO3356bZflRMEeBRQjuGosUFmEqU/XkbagtYR
J2WUtMJXj6kHk6npPaKJHq1w3J8ldr56eiWWLMLqFsutxh+43QL8ndb3Yw/2qqsRaRHjuAJd022c
jNX+MhlRNJOOI+rmg3PFVcgoxKLS2MoBIk4LcGx6uuKmiRoAzBR4GMb/Bah0KmPG2vkvt11jKr2j
PODWAWJjcLVV9z0dCt/BBAbLgT4xW6SXfmRBccKshPsicd/WLfwXVgxkT1La5sCc3sNbYgxfHUEF
GMGTk5L9gBsHi3gMv4m0kM45ep+VRJpY79ItCmhlpXmjSwmS8nZZhFmUBRwWfj4BFfvtiL3G9GaD
HjYbc7lJmKdtqLv18eeKtT8qGulM6sIGjAQ42N4ITdEf9xWVifDzKPaPXUoywndeAgltSYWk4RNu
30olmhxMXQ8FOXoNIoVuxwOckIBBgIOTug0XerPTbW417/kLj/AX8ARepQcZxKFmo/IDesZU5JDa
s1cgvFwEc2xWMoubHH9o+LgxV/JoTO+vTQ28xoZTtk+L4T2Jap/o87Ho/en+UjavlNsEcDGMOjHw
bqfyuQyfcw3f+9gcn/sJyLn9uRTRMPzaOUD7a8Zr+5KHjYT1WtwPoz0k9vBpV3MIQk/Co1RyqEZY
isLYgYZZ2CaqFC/14Y3tq4hRehUcr/UWstYkcTr4c8CKgAqbhtl5vTXAWAmWqT0J+c14tM8OhkVu
GAZJRB9+fYJiRIzM16+93Ff974SG/pD4j9nRe4Wa052q4OviXZ0KyMOYMtiZwI1iz1d2vq3296AW
UWKjFUv6iL4pm5LkjgtYfuU2XTFye2ylUHZTHz6OP7JUqpbPWIRPG1eTEJsqZrx/fQcPWjquOPKi
FU/znut8q4Xt6WO/nI9LbckzMHdH72bp51vMj/74O9pE6Lh73JWFB2SJI5wey26sUv05pgNp0PqC
WY3bzevr3Cny4mf8WR23hkgS5KZ2wTWa5Wgvbat1f3Pq7SdSXfE59sq1TRakNaVQuxzM6YThjs4g
01NjGn95Dy9Eu0JtnyqOHL0WPVlPUpBGOREPnSvFxeR5hkJwnMtnfaeJyLDbpa4Ikas3L3R6P7I/
chOsXmBbTxQ2DHESsvd2oc9hQI5R+R2URbg0Y1tEUz52iaAAoXwecE+FyOOTcLKofod/JnN4A1hD
On3X76N3BLjoEc+NwaspEZovtpKOMYQ97mjX13FGNTdwWua/tDXElTRWleNZTS4IKJtTEJa3JeSo
8SRjIjDty/9m+v190/ELFYNEPCcYXXujmJkqmGi57TM3mT1O3NachSpRJrxwbvOS8Pr+L0vyk0jw
AIwp5ppHroH3OFURg25V/hflKoWv3G5aHAPbe6Afw5fsGZ7OWGJrvOayCmKH1tCioCEcglySxjsu
4GNdqKLY6sK9f88JLABkBiMLYmKqfX8BU2o758mn21eEl7AIx+pluChIUPjRV0yIvwmA35hL9XXN
AkXYCo722vYzrxcJDRZamEnqV0HL2utdDAsCxUOWZBM0hr2HecDjpcbiDQqhBgueWR0mz8xhCvy3
BTkZX/eCEx/XROhzF9BCqPhHxt+0PiPxnsNj1C0raptyC9ojv2EIEbpngUZwuuUIlri9BQt4oooS
rqXVjJVZqrkSrpM8XEHC5o3UNcE1+BdKgmRGY/6adEQF7DmmigHNhM94CYCCfgWuVobTdOOjWqBr
gVAIQQuMgZIN7i83KtbSdOEAGQVkYkGqDyk0ZEplySJ++/XGERRO4X36gW0/p4RkBPDLXUaLS0op
jHLwgzOIhAcNavmBZytMaP9nRIN7gzdQONe+vgYlaAQSg9UHnsNMMIFkvqArR9uGEvHv5dUA2idO
aq5ISi3ACbFXFR6ib254eibsjNng5Zn6E9SgFjZneBw/dp//ZQSm8B8wHDlmdD7hiVASQCb/HJQl
mgo0CKBZ4iMgGB/Z1CbqL4+IVoQptQaphOAnqg+6Rdz2gGRQn2uzxxW8XPLKe0ix9cYuHEtQBoyf
tcIj0+ZPuCMvTuNuCV6Sx+W6m4DkAAPAUmnHn+glaNVECp8bX/EZ1sjC+c9c8+zeB46YzsPcDEoW
p4GbH7Cj4bFVwS0COMKeYNdPM458avgfNZQd81T8lA3jtprTvorI5PPoavzv3AxodOs1clr3uGCF
xp1XzqEnqo6A8SdcbfWLnhOLAi0uA+YMXQBOT51BkmG+vK/q5eMnG9jfXSr9E4wON5A1USHMtMLS
H3Sh7whixQjeyorH0i1h6H25JqkWLVxBnwd53/4U5A3+mGjwmUYhgQZLIBdMZTpFflWxlpngc6BO
ZL+fjJbV7r0jOGZC/DhRPoR2vr84vRGzSQDKgfQMUr0gxtQG+4hk2FBw+ukbZbsfndL7Ds9QCh+G
P2KFaTMISWU/va0Lt/LNx3j5Q/6phg5pwh7pR2wj3YKKTGOBaGnc2s1eVCxwd5FTMT0Rsnm+oToP
3vnpPmJu2465kPDBP+vz58+dsaI2HVzIt8Bvii6Vsj4hWPsxf+IZA4uIVE/GetS0EWuaLpcmH74H
RQhnUXpG7Q2LgS1AwVJLohWqUd5sGSkPWWTC7732h6D8YwQY8PBb1ECqjbKHQ4L5cH6VfzkLUBdA
uUHPC0j7OQgyCJQa3KRY/8wMWKnonIUfcgM6AbzJCM0mCpkSrA27hWZaJJxBMuEKa782cyv+6QPz
rLviGDctxunfNuREwEEfxjyvVxo/WA3TweXMWLC5vGBrgCmnCVeezgiO09AtW7eJSKXJllLilIGC
7TWhUWPJp6yN3rDggA96/4FlnI7M84gBcHLOt7nzmOJFFIozCXAEnIea9OV+safxXgCABM8+FsIy
KWITE2MWaQLWoteRlrfw8/JgxgR3kr9g0vi3hflbeGYoCUe9N9w2/HIQH+CNp3i1N1i+RjaTk+R8
/xus8caYgy2AfoJ5zm6ezaGRn2mgak0om7jgPhcpxA3v2kNcB7mzCHG21ciMORcSF+UzyhE6rT3Y
D4M8INLFMAtgWAywWTxzbsoXqbeOEOJeVgPjh9yszMto6lkrd6fhh/OzqFWC3k07q4Fr8JkSkflw
huQXuC1qM79fNp7BfIqZPMmDxOyhSkM9PcGOADputmFiFbenezBcflu/i9TwszDbAyQUdAqoo5fP
SJ83O0VYnALHwkciBFGOmj9kbU/JfjR2vXjPB+d6BE+c+xOab/gADn3+Kezw5LMZKGKSJ9/m5OtI
pluos8ddzEixYhOgMHItqH3VhFlW0trUvZQjsAtBup53r8wWADJDq54LsKSlJF3wA9RngXAV0etM
NDOzSa7jO/Guj0hZ4BpMpc7fp0pkxeOUGm/d43dZNetGxdzJTxoBsDc7GDsoptHX9gLjlqDjh/LI
5YOsKI+Q/wExF4Mr1jzKM1CYKqBP4XgstY0YBt5mLbraf3Jt7mq2G3jAF1LCFJiG4EAIG+J84OGi
PGox6L+OTEc7Kw/rY4zLFRapHvMgpvjVBeHYkfuOy4q8nUmyrtf9H7YK9GhnCDvyFBHm0Ef78N0+
XNIwV2po+B0uVedvz/WAwzBMLnCapLMZoH9cfgvUEDf7+52I5nHB6gdUAJQE3RNeSXSKwBx7PEOU
pVgFbETwCm6bO6cRy1pcq3AMQYKmuj3a11s+29eF1Tbpo2JfNi4vl8c3lnrMRtMPoAOj18aAf5QI
2kSCO8ALhdW8SOcFhwWfA1N2hDddM6/1aX1f59IZzON2nyNqq+6ESHpP9BPA7+qMfIEXZgSvU0On
MNRizjeSH2ScU4TxhY0WOKUWje/dGCWS5j4X7019JhsGe8E7PGDn6RCBRQYhlpGKr13y3OKCiZUF
Z8svsPjD1r3eKdfyagT9h3VG7dMLwIdmPVQdxP1MuKhu14Og2qDDCgdVQEsxIRWHp3z9gyKO/M5P
YJUA/kQcRuEwpCmKSDqPhyF90+Wzes2+5RRtaz1wlBvzCmg+FvP5Rw9o7r/oPTHm7ywaSJ4enafW
zDi5eeIq2qeAbwtbYkygsG9BF8+BUv0VMNU5gleMbzg9IcSrksuh3Z7R9yuqPyx38BWPZ+MdyJvn
5kUXTsdhD8LkcHPE3M1k5lpTzljp/Bmiw8ksZHX3TbsaQs9jozB6OC41V9ujoQJRsVMuTQdnLGIe
IQpPsp8E6P42H07vU/yWmuB4yaDVCYvlSD9ke3DH2c0p+ag+IGm2AIcT8izgW90lIUd4hwv/bxzJ
A+K00quJjXfn3Q6GxwiRiFEZaBcNDtX60cRZ+xsNSDt+u7ieOPdDciILKsOCVN99uBBC9BtOynJ3
wEMYdsmroVfEGQJGABTob8w2KaIiQdB37ytjzRemxJDt7AxnT9Ae3S4KW2ItzwhJ5fDqDinGIKck
TO52cbSelIHnlMKRou1rsa1qBHSQhp6O8rSJy3wePQ5fQNL7Jbt5RbPPSHj8cF04UrKvjhutIJI7
To4z/bsy6fSVBc3GzfRLOYTiXuhWsYeHDNWuc/htTi2OQLZbGue/kj+K2tbmfHJbIik9fc4e28hx
2do0CVOCiaWtvC8gc06gzevKGG7kcwU7/B9MOBPcm5XGYYfb+eACexsMDuUE93d8W+CTsIJm9V5X
cY1tawCI2XJeEW8WP9A4LFUo4RSRFAezfqYujjqUgfHoLFEATB8+A2qIY8MtLgXXlqzOiQwyiDDl
jw5QbAtO5q2g7TLbirLEa663NQT+jT57bp9b41dHFhIffe2QzbMD/dByBKER0vZMZSvsBnAYD83h
Cc139sZxJPX7DqH8otKDNPWNW/DSwiKZawaJjpuKI+5dAPQNy+1jaBc3p8lW+dMhjzUD+MRb2Bvm
3FC7r/+ZfGAAyJMyHFze0SC+B+lWJlkQpLNyGVWzP79V8PlOeu03GewqasmbGj0Gu+TbjytGagnl
VfIh3jNCwd7Jh+Hdl6v9EWSOQLD3/i0ZDLLjGsF+9/w93le9uYF+wWRsMOIbD47cR++SdFjHeG4n
d6B8kZBVL5EwJLkHhYyDtuXgQzSeOkPVQ3ivV6GWz7X35vmFNsYseDFINmRidYWXN78q+Q0DKCyT
JyVnJ8HrNbfDwX4wQHUXq4Bb6G6w4lUeU4jBiNsf7+vgNuu+Dvl15HgySH/KItkMiF4+/rVajFse
otyK49epW7ILGAxJ9GvW8DLaQl7hIGIOgiJ5OIN/BVtPGXPstTM9BjfQwsxNaS1Naiyc8Dn0hZej
Q20JxtpB8aQzIfITG0UKJpBfTnu+VOjW1CbU2pSMsHa5IAGDkavTLFGt4UoIpyOowaoJu5wP/S87
GdIIl8rqWbgYUAmda9TMzN1DTE6e7boKjaP3Pt0W1QABYdPjHTjOfWhzcIJE+jUFI5jxBmsoc5li
cPxDtfelDXy5tNLw/kYtlwVVGoUNWoA6pJDlcFbtCsohqLN99Nb0u+lu2EZIpRW8x4C7BgzvbISu
krEGPgGtdRSMp8W4yKcT4LVR/1I6w3ppH5SSPH5InO2s/KsCQX+GDSG69dxPabE4fFGq5A5rEmLN
x/SHrb1nwJkN8FpEvA69SHQo0lXIKcrz4zgH7gBNafCkmFAfDkMDa208yGBP02XiQ7QDt0ABCtx4
s8Ac1rf9Y1sDB3CynmCioMdoEXcyDzygV8BXv5M8tP/KlfFGbwHYN1vTRzqhBEc/CR8vB5JKYk6K
R1R8J1WFibmTkXVEZj33M3XqT3b0xal9gq3/2YNQMxeGdAa7jMJ+eKZaovhudw0tDofFikjBSXk9
boBxHiey3HaIVuG2x42Px7UgNTNEqC4JtinAZp8d3kKdcBNgpk6uIjZ+m+qs+s85xxGIxWiNwRqG
Jqh/ATFy2Cg0kAq8y+wT48r+D6O10YOscnAP+FGQx26HyqYZyrUANIARYEdcF+PQSX6+R0K9/1y8
Yvop3LcIJpzfhRMtmgz1cPsBwkhPBZAvbQBd/yWLyLDizRtcB8NRIDoY3ADwLVJWImvl65GNhDM1
fQYrvygyDw92sJzBvAR35Yqjz6fR1TyWH9UjJdjxsaeXJrdIQQsAsdpS3vO3PGmhbxYeDSRAA2sQ
b6B35/HzV5Cv/iEgT/YZhIECtwInSyeFiRMvSVbfqED/15beC6tmyIJJ2OFAgdmUxujVR2YH5wSK
o0oGjmYTXOJj+IoeVAO1T88cNNTN7eeXAg2iHJQThI0vzAJwZkVSemYux0g137H3h+85tBn+NFIl
irBBxGACFALPXJwbXqStzLQrEUH8fXo7dDP/aPLYU3dMYHbCc/GXrowp9fGIaYOrFHa3Jn0UaoMB
6693VGfITEFI6P33T67aw/1FnmH2II+xDfJ5P6/9p4rIsLpAgBD2h+EPO1SYBXQubItkKZM4/SRu
02p/XpgK/X64h2hPl0jMT/1O5VyOaBYGkJACctAeOy4Gg6HlFGfbOVIenEgHHBwMjOhoAM+OFsdY
8WUDiwEZVKPdS7YZncy583/vGxhBvFqyI3hlo1yqEIjmjUU79PPe5Tk9YszEWN/JrHK1HcD54bVU
NtRF9q9oq00PhgCtR+nzeKlnHWOO121YC8ZvwY3foN/kmi93j/PjlG71NQNWKgiOEfSGfnt9LUr2
ZGcRci5fXkeQIZ8EZg5mDFbqnJQoq8gtiX7gIBQlOxV2SYKIKAW2bQgtiVFH5C1G6UR3C2F06+TT
pxq3f8D0SNLAJg7Z6nkgDgrPEhFh0izuKxVFz7zYqX4zI90YRPwVPma1l53NKe+UXVIsrpbttoiY
iOACCmOys/qH+0H6x1sNnAqFxWHbnPMDjBP2hLkGambpJmfWBcqGevI4tQuWUGIwDfHBpRVpkoaD
nkk2D6C1lSX99WNLmh//e/yR953hFhw2y2aZDcfp1zIIGFwZEcflkUPdrzfa4TyafcMSICbK7O6U
HUb4abrd3wNzSGgvcQHhobO4hiINxvfdftqf6PgzREk81s/SNtsfF/VJUJ2RqUhEYGeregAVELGC
EVKG5GFhju8gNBf4itnqiwBybAw8yT3CJ7eh4EDDgiRJcL3PpL38oPtCHI2HP/0bAorolv88vnan
u4OhD4v2hokinwd678PpRxgZfY1xKKx0y5U5cLTLCz2Xwq1gY39vDAE9KsjuBx0eKfJ0RGZMszAb
d+Xd52FVh3r2GFliip3b+VIuCRkdN9vhtoE3/xmrjGhrUF2/mDdfyrbGfRZEDsSfHTfl6OcLorVJ
NLvYvidPlyHU9z0pN+m/mcdR5zqhzbXl1i2OAWpMZYOssuGU/9PxVDpyr7INmkfQnAbIpYb+A9M6
+Jr6Fohh1xu4h/AAy4WhHeqUU1/wfbMPw70GkUezpLMvGg+0iftwON0+SjorOBCw0eCqcfwa52wD
1pL0QUpgUdPHXAaE3qYnip97tDdCIbmYD5jBKNvHCbQfiiO/BUc4OxQou+i7Sro667seYYcjRIWW
1YJ0eHG6uGO885cTxnV+TTOFJsklFnzKgkrzSUfzqYUpk/WhXZ7gle9T9B0YSHw5+e2nsa3fLlxb
ef2T/5nIaB5Tmose2MT86cUTYdoKuK3tNP8/ws6sWVUta9N/JSOviyg6Eb6ory6kB1Gx1xtj2SwQ
VFAQxF9fD6uuMiuiMvKcfU7uvY4NTOYc4x1vg74af7jBFBsz0CsU2OjkgpRE6D2FFwN0GsZiJhbh
AD52tjvsBiBdxXqI0R709GV2MghIgxPOeGQ7GAZcMRT7/YgDJIL+ntYrhV+6Y8uAeaA4VNZEtkHF
fYalf/Pz4Ju6mIbCI1rc543z3GS+ZA2OMEt/CBQmpxZJ/fIWAY3jBPawygsugixMmyKr0EIKrycz
txlFRFm5pQqqNE8qpyvWiHQgNa9lvaf3MKH99MxIesL8z/2kmxOJAI8E9ha0213ntr+QY9nifpk5
IAmWdQfGopXFyC0a+I0BNEFMdvilMOlQvxeE8O1teYV7AFelt8giBGJUzIjVvAjuQ3WG+2xyO3Yn
mT/eCPFrOBrmpkZUHkQlejuPo+UdKlO2Dk5MqMWPMQxa6DAhNKCAoU9zYif2uoHdSNixYXPEU4i4
1c6//mD7hgAFl42pBBJdBXt3/NNDDS0GLgZmI0O9hbvTo/XWe1zZ7Az4bRX71+n9m8NOWtIGo0h1
v9Ikm6FrTNx+2/2bM93SyXMiByCpKscgPmz9TcVPaJr3uHhDxHePWyhON6vP2ZkQaC5tP1aA3X2j
Mx8PDw6zM0pPhk5sWjWSFlM6ZlsBIr3CPtErTbRf7BVu28IwGRvqu5ruj2I5rFVo2Svxp/5u5F+U
APnXZMY1wIv1z7JcAavqTNrP3BZgc8EyuWhv7yWZ2OgtdN1i8z1UDp0zF+Oub2mIDfyaetkkjCc8
X6bpXrOByeAEw+mhqKOZ2SWt95zLQ0wu9hSTTN0Ex5iBiAx3UNseF9DU1JXGjJVFWwDhL6DlY9dz
UTwtuIZcGwhQbPUHvP9Fhy1FtRWg3V68Di1AZIcluxwlAgnuMKy1oEAIFmVn8OrXKWdMLpsK46px
tpRtmWiE8+Eb0Sp9zwYp4rpLY01FCEiabPoSXenDhN+US0s1ArT4nAZLeqwyxh8vjbQomXPuwORG
B9DZxpLvkHHcYlc8awN4lWbdB8rQNjDtp8H6JgHmjkREXDmoTkR+4j4yakN6itQ72IdfJD00ilL0
6Jym7k8WEAOgo+6ARUE/SEtXGAtM5D10JZAmPHKigWICxDxgqt0sBGuQUHknPr+GwAMPnMZ+gBMw
hGNiaMPnwF5sWceQLEW/CrKLiNQ/0lcUb3xiQOKhlXd9JXHEivYKiTP5hUeeNv4d5QRQ7InjWtzz
ckz8iFX7YGWVfMYgU4k+ApWrQjaaxz71yh/lR1pIaq8eY1NmKrRu4ThgdNA7H70DqtsQxnJ3lCMO
eYEnvqZpizNC1pOAgRV1AwpLPO0YE5aknA/7gSIk4PT5w8MlDwJcVRqm0iPtCBmJbQIzJ8zMgDz5
v9eOccRnVOzEjT65Otr8FWBrDkk0n9wuDAW+/f2xjYZKaQ1fBFLAw6HWlocxAbZFFojQFq4uOB2m
BS+s99HLbj4zijReA0oz1aDCepo9Nvjw8mFGXzYUPyeQdFTHFMLDMXQY53WSeukWHN50rOwIh6HA
mOEZhN8v7G+WFwzP3Bz0AVvcVULK/mzE729b3ehYbntZ5bNc2WRpF0ErofpHuuoAJt2curIh4Q/b
zYsCvCXJDw8jQEACi6fYWUYlSjVHdAjzxHLQHka9ywKWFT0/22SYFB5vPhjmRDkzkcQcGDrQ7GaL
PGxm/QuV6DGSWoQYG5C+7TseQI+wwHt0yAKIEc0kZCozq/0vrgDq6Lt5wPTE2ZNze9kVodh3dGhv
6AsmOCPgPzhHidT3TIRg+w/dhxg7Tvf0dzdcALdylBrumx0Z+zb8A2oTmbIFRCoB3w1g4EERTiaK
5t3IC5QDlB4qVSBUCYYwk25vCIGR2kBVXGPR7lbFw6p+il++VTqjnOBwgugBHWcD1PAx+l0NzT2n
Dhf6Ah8Rx14U1Hi++tWFo84ClOPia/RYNg44tZ9iHwc4+w6kxEW6QfFUwWDcQ+SBwiCcGogKIZNd
AgTJNGXdHkb8FqcvWyfKlvZpckZDnYRPOlEQw7ITJbb22YvsSdWXIgVLsalUeYxlNE7Dg8MJ273m
CPkf/oEen4n1/ad0smPHaGNhbFl+tNjAxkyBsThqtnrcD+xa7IO5/Zg50vF39HA92wL6wvVrcwmB
8aHX6/qS1q8HgNHu7LCAhkVJH7WEmI+TK+Ny3Pd69t9rg8npAO/d0sPOW1U88ALl7bEDyYGI8hCn
TxyQcFxAyNCSMflegSpg3Qgk1FxP8mBPX8dnYpypdmPsTXORr9Y7wzdwt7UAkbvIXGfgdgdL0W2a
uwXGp5X+B660Nh0WBS4/RF+ILr5j0KXYL4goTHJdDk8jGMCvpPaX8YU2hb26LbYc8lgRgzxM+yxc
lTBLX+zt18NOQLZMe8+mxksZMJucSrYrNoYBcifgdvyFZcIcGqemF799g/YdVkKchtkE2fSBzeXb
C5do4lVqyGYK/RLmdMWOCHgDG2B89y+f0Xzk+NPX8oW+bvXZ0FzIC+Hrv5ePpzNYD/YPhPRFmP0I
H7sQ8AG0qhO9ZwzulMEKvOVeYg6W/SQVseOMTYkIZwUpCfcgYJHAMwM3CwU3V09l/4BYMkx4uBr+
LUwnmLw6H5PupTHLyXd+7T21/Dfc9vFrb+zgVcBIm2WUaGNjPwC7h9kUHZYfs7WEX9FpZ53zsXft
Ah8T54k1glW7kPWeY0wAwFzM2mbW5HOSETJMChxCRGh4UGvyIKUbbele5ui0CsXkKz4e9hDIZlqA
EMiehCh8pyK3pi4ncMYGXVRnhxmiSU+lhHJV8DPGWXMl/qZLbYZTC5dNYA0Rg3HBdkUZFxiAjpK9
SP+iklR4Pkzl3QHKrN0BXrucraxKoARcGp4I4fCY6QcBHQPd6WutLjR0wQsDkgHqr2vUwCVX3RIc
HhLRb75lDseVvZe9df2AHxEYaZBz2YXduIbMlPyk6272RjXVjPhV3TYoVDA/XcLzi4Tw7YlWCh8P
rThEGwCTDUK+CjRTt5qDXU7Q0Pq1jQORfpJwFl7VuOHBFqtw4l+91s9em56DQa2h1hw5LiVHYkIx
7nAw5zjgeo21ZeLfbt7wMsSRQAMO6jkK9w3PSwu/blb/iswsU7uDugpQy9AFEvzGuORnHPllS4X3
gj9xHad7EGTJvB8ZgOpQ4igZEfJBEb9VHsKw/JfT9zaWI/oNcJ5mBdoYcK6jLs/hquK9B+jwA/8Y
DAeW3+YLK8dkaMMunFNy0JbjwLfk5GO+8SjGLJFJF4pzGo7HKpdQIcGs6eFGjrW96hzwm/N5zoQ+
AsUHZX7it0s1ir+Pc/VvE8apLe1cF0qCC2CI8mSH9cp3AY27b+6YBnIiPSAII8NPJv0pebVTnazS
4GPiA5Usc92tdDe9uzJccWyQ8QjTlweGWoKriO6gGmmz+8X4+YB8QeBVQWonuhR+GEQ33rcH44dQ
l2lsOOWhCWFYYQ4BSAcjUR5d/W7KPLHYVrNvcJiSqflDuvevOC5RwsPEfFnSHjuFmzGpElfF4CIQ
nW+vxGnQKSw/UiDDOxnfYYCetDJ6OvnstgZW6Z8ROh6smcDp0cYuW3R84+E+mb1PvNzw6RjxYdp+
HI3ZCcB4N/uCqWtwNCyVWhy2wuI2HIlgGbHxGWnnXHD5SX3M3nQf85xQc0IY49g4tvjZozKBEil7
922aRy3E8P4Atfut7LeqLdgtoAUvVtM6+5WXcAturISSuzfWrpMPDl9YNiqLB65cqlvthmoktoTA
R48yyI11CUfhpXhuU4XXzlUbTzrqj/mDek94YIpOVOyD+FrDFvTlsJ7opE9SznfQkczv5ySljpgd
nwmJALgoLDt0uU6RoV6dGXcM5rAEYoy4KlNH3VFh1ZBEHLaQQXMApkRW7goI5ojFIMb+8fOqJzf0
/9xUKikKocS8b8tNCWcKmMdw0mEkg3ZUBB/sFPASdjalG33OarpIBiNnKNuKHjzxOMqu7rV0+4Ei
fHr8vgMFTxd6CtVU+sdnrChu9/IqihVIamKcDUcaZv3KDP16NTANNEx8qKvPry1sa6hZ4rKjaKQP
IISv5S3MDzgCrFfNExXbgEfOLX77w2osdJ6IX9eQ+fRW1jwFyvlJb8zhPdSfllyb8su+FiNWzDC+
/Ror6UMsQ3BgElMFEla07iDKUXpcfV6waxc1RbsUDP5eH7IV6BYrRsN1AuEj7POTAtspVCbCHknA
5UV/0o3SofU8aS/v9nuH0nC6FWHdTYePCfE7qSn0NsAOfAp+DtidUnhoGhB54Udu39ur1MO3iuq8
UcXBUuxG3+D1WyylwLjUXzvB2zIADR8hhF5zblBm/m2x+rT38ZeDAZ6QqCTXDKZxKuP3WqeBjjTA
BpjKErYYm9foTWWVe0ynhc5MGEy5B1AUAxGzy+nzYSD5NuuHbZR4qLQzgeoR3uZsEGMYO6u7EW56
Ze5lP2U3LR+uEdfoyLqpRpiAEX1+M5rwr69Nq5TvYZed3VUBDooysEJK8vzkyuiLT38y4uGvTF8O
CrUvKt+IH9giIlwmVxYgDbSks3kR6rub807tIXyAwVmHyCpEwv56Nx9eOhne7US2Bh3TY/fahQKs
BsgHZIZiyE2tjwEFmi+Opb96lAKNYUUPSce0IuSZMyExaPtvmF5AfMYcA9tK8B5Uz/JYBLtjn0YK
ho4ApZs8Nu47bL+hgMqZRxeWM1a+jocIR1gW0FEZTrFYDZaFg+GQ2jAYMolscOkqUnAg5MnmgBw4
1JN371NN2YwBckBuOJP4ycd1DScV4x4SemVg8VCdp5jj0Vszu79v4IkFYq+XAcUBEWfoCIIjxqiI
e0pmzDFGJDNNPUw2X1H6WpXRFwO8RrAeFOIIUMaG7t6RhFVjo5vpMPH/GMyY91FS4+FUU5/fsrWE
Tol68zs3sglkEHor/HgXPXCMqwPID/Jf3Hne3gBhFFZ3tI3avCssTfEoUMnzBNxgBtJcmJPI4PtP
V5wABelMbSCJAtba8vq7RbuMK9RfEjZxO4yZZIj9YflDywCnFte6ga+5lc0IUJyLk2I4wvuECws0
00fGbskv+QSfHQxR0uw7YgAiXXTVPYaEDZA9dul7rtBtpTezZs/ogS36WDiESsyJ4QoGZ8Yrh2ka
MNfMxgxs4d9whRm8dJQHyvRxwSoYjlaDMcCvaoRYmWW4Y8+ft+hdBvQHNKGwTRnRQOekrsX3E/6o
Rogugz0Z+yMA3y1uGgP3FUDN6hAmQWGCgwv2jWZ4R2gcNf0jMpa3OI0RWTBw6+056ETIFp7rq8FC
4xj7vX9NsaR2t3Ekr9ZUZK5ooOKhV9NiYdlWOFjAoYTlO6l7dCcLGCETNAcfi/m5TxWVItZAl5LD
O4YLQVtahUyFbDWgHwTOv3x2QsgAmV4fDifYAZiUvqeCQ4X5sPAqY2JC7IwL+eePlFd48MvojMQ9
y4BAUlwshB2DOS7jd0YBxJeizx0i56CepD1IW6gsmIFOMXAA94IqBRhALzk8Z4jQ+SylzV1nYMHU
l1V0Ly3iACl/sIfD14yRHJEMoLpoveA815a8LzZXCF7UROh3xE0afbdtrM1pcZLpy+3G9+kQKmPx
cssAFwgyzYFd/IqIn3iwZKj8inHo5NFqTtKMvo/yrFyRZIMOKZ8CQJCJETbucHd3MDc6MYvb8hj5
32mf6n28jdW54bUqPEMFiXmfMXI4lv34gKztm916eAZFMgnqd4tHHAuUzoOYMwYMJ3B3fOuD3xub
ifcVidaoZYzHf1RtXg7sqE2HSNAbnItexajMXi4h9xf+Bj4WmaAxwyYN5RZhURxygXFWXZMOjEsm
CO4zxBz4pc2qTRumJWK9DtUTDTQTRsl/9rNC4LdK8SDWDpfG8moB9lKmQ63Oj4Y1nOEaLsYg/OWW
yRBLkywl4KWh/T5i+wyLFn0rP85gnF/5xmBSTNSqIx8ZaAhUavWIh0jIS7uhEkXIi+4CwlE+f2GK
zo4y7lxQ8yrzoHMLvP+bNfw8FhtgqB5J81QG97b2iyqa0XW6El/9YP9GTGF1MMGFEodrJU5qQuv+
ll8PiTnF9DrlgjXtkoZvTnqjlx/BscijgbkPkQkYCMDbeEcViyvCdZYgJ21MY9LPa/tIcqNXQUEf
eboKptZ078kZSiHEa75jUYewJwDk+RztkYRynsjBmV0ra5ctrqstH1h1oeZR4+rDHbJ+mv1D4Wle
9pijpQMYeGdLjUEh6XuQVQSIxx/XwKoK181bpGdLXhDkWyEUjivaYwkCxUqCUYrBLJ9Ku3fKXfGf
H0qXJYoyv0qdDM4GpEcSMRroBdZ7Ic3ajQ7QRDHIzaZrYClLgID9lZg0aCLqFcBvJOlrLiCnHRNX
Rjs8s8JryknDj74SL+0CsNNhbpeEWvINc6tdHt4haZaAsK9VNWWtaB4nb03j9HOvzWTBDsGty+AH
rmDYQ0a4ut3cOIO8lisJutqZpn0rAAzeQzZYDFJ0qHu8Nf2WugcEL7c9JDJ9RUzTeT+4vTVszPry
scWpeup7xAOZaQ7VCv3wJyjXb8nqMjjCPrEsLK58+nFfq3IuLoczLh2wGFqv9f1jMYBEmHjbQ6nk
XGGWAhrW3Dx2iQoLkC18Fd5N954OZVPKYM7Sth14/s0te2xqxAkOC7r2KZfY2P0yvrnELyaoT0mX
AdydAjERMcUoAVrrOHMhUkIWwJ96Ii1Ih6LpmoDdvlGRLEr8SUfNLO1D1MHQGCtjllt5DFihnGD7
CkYOCM5TVtJg0IoNCGe5chQu/3SevT3ikd/GhxPZPkwDuvZFE7FBOYqPb78WgYTdH2GH38qfGxjA
Mjw4SkfEhpIFIwimB1zFO70U5m6veHA3W9pydmtgAxrPxJch1FAJzLof+fcQv5whqgtjB50OFzYV
v2EXfochwFOEPwPd8u22drIuY0IpkKwtZTfpelI76mW+0U9PDQoS5m4BWwpqOIrUp/UG0UQq6YPN
8I7guCxvPFj741Wcg0Z/sY/mvOC/cb7O270tlDCfqPbVq2L6RB8pqy1/vI+F10ev0pRdiky/+9O/
co5yDVsPcqbOMX2CGEhbtGB8eOxJ1gtShTj/pB0zn1WKQamx1JgQwKtFNyZsWvctEWjASS+TSZ5M
1UiNr+sDZfsW05pexgqPHwBzm08Km4bfJwZ+gj4AZeyeSo1GBMI+tiuM7pB8l1e7wCqZQX2H57ga
cABTBKHRdVSb8bq26/0ZDxajfhBvTN3qyROgzilnB6twMUAAimcjQHKyfTgPpB3lAtW8JzJ1HwD/
WoCbGF9eWRA4sDqQ+aTtu3KksQI4dcaKSK/nuOa0OGUUE6q65vRyeQTZjtILkRaHlXHWjsCaBOCy
6/Gh6R+/W2ZCj3HpGI4YqAw8ivk1GDjP3+q3FdB4K0hV2+NbJRYeAziGzOg4PSPSp0zPPnPobDFl
tkr5iQfcAuhPmKlu6lMsM0NYiIj3gG+ZczIs037zPRYDzNg4k4BPnGICdIzD/BkL6Qlb7MD/TFkX
2ayd6NH1qLmYl4QEE0aoyzIZY29cP/iwSUgpCo8BG+oX4POkeYHaYHJucvrBfzfO7YakMwuFDbbx
2ClBg+hzQCkSqdB4eCgVIQw9U4d4CIpXSg/qARthJycs2C3V4yA5g5VZjEkhe/NXCQ/o4LUwiWG2
13+1dOKVUOvg4Cw447U+7BFJ/OZxGlji2+k9GhxqCqWGIbypcFmAs0eUAhjcAvYzd4IpMeYhaD7Y
NslsXbXeEB7vBlYfJCLWHFv0AMsaDgiMxjekcXpJv01yWSsXMV18PVJ0YbtOXapDMVct0CJMQB+g
Sm9bjhnP3GVAUVsMpR58IW3OJPCFs6tmCxMY3xzZTUp4aATdQdzAp7jrhzAcGemFh0ac6zH0pDP2
5h/Q+WMqO5wp5PfwBpzy1NKijBvjhJrlKq/ItMHRF0FBT7gi3rBd46r9LPHBGxHbxKHAGqTqS6PB
jN+i9CcrlDvwoqusAsYUMQaBTTb5XOnJqzBVJ69sQs3XR47hAnoIlcOFW5utntmSepLYA2Y/vxor
5fqeIfMqsxmSfx2P8JTy9TrFll+HP/AFX6YWJfdMFI/PbFq9XGpggWRQnxOFzn1yXTLfn1Q+fyMz
pluKBDTlZANMkOGiLUcH40jM/Y2l7oo/31AJWXb5D/ZNlKVY7oLHXS2KhWwsg5Zpo3W/w86zcZvH
iPdXKJEEhEtRMgVuE9zrrNsg/mHv41Wpw326sjueIwlOSoPzcMb67LWHNMYjzCU4EvHlIdUWxKwb
v7WIloHm4UhYO1TN7EIJrkG28/HhMXy8Dl0mrQsGCLBf+3fjfX+LX+4Z4wAInlhdQN3DrqLYEE9Q
LIAelR2lXLlnsidFxUILxWMZyNsmul2uMwSHKMI9xOU8J8vrguXAocppJjs6NEbVLAB23XwquBDA
YFA49DuE7F6oyJ8LilN23g8JELOWaC4wVl/dvENp8XGUE8wjsoRQ2h3mz1D+vVJFMOugrZPR0qFD
EiEp7T4X7n4XK0uGT+sD1/QXJzZGPkAE8U2Yp++p/NyIR/xlUZSzSBakRuWoLDYJE174aJdP4tHn
vM+iPiKpGBNGQIkEfUm/AeDpfscrckwOyABvPwd2PSr/Xb09TDJPYehAqbfQ9vRDm+uOWN8A8oOx
fk3eFZei/oUMDCGICEq7W5RRn+8okDBauivsR8wf4hXZADWvmZNvxaQAtYoJ4Nw69yVcbAuBKVsY
sXsYw77HKDvNF4K0L0Qd/rAd15grYTZs4nDgIzeNOTic3anaId/3BwDyprZlNoM9xcOkL7lOb0G2
5wuZQcOUFDyB6ofjCWk3tRzd2YyDcgRTYLKFfjcpQjlGaTTVYyrxGZ4LYRlh+R9ie4SgAete5xbA
6XPgkri/sMAc/Ab7GIDpazWckXen4pZhWPpGI4WydnEW+MnszDuMmALTnLMOmC7HT9+4fFaLn8bt
s1TA0vFf8V68kDxh5wIU3uD8OsKUAGyls5R1csZiDKOYt8eqLxGcVx6nf2+SQeu7UBYYHUH1dgSv
P3CnTAQ1N5uReBS3cDTgE1kfCOj3SVVR20O6gEeNQRDrpF4O8TifZFsNNqGJldIYvz0Eu2veBpAg
7u07Mjd1PzOI2mNhjLbvO4NDQ6Bt1MZAQiOekh/skej2IHVudff8xtWOHqGFPYoHM74B7Mxca1dy
ipCnFdQRug130EeJHRzsysMHLfhERJK2uAZTYNdIvnCcT5F9jLHj5E4DtOMcfOAOVnAXkc2iNEMR
M0n9A064XCuzXTYTsZc4Dpkz8Hv1JaE5fFmP8RfvBIC6WLTIdnCgJPnwZWLDTy8Kw2O+ryNHxMjS
dVI5HGJhkdA5AibwJA6RKKE2IiM1i14O7gacqzjLzaXx3QO75KPDUf4FIsJkQLJgS420QP3BdxsP
HMVCRhdIHqZBjKuBoftZKKY2Pe2EevvURVLIECqE5lxPC1O3Nm9r/lo8MEd0KTiJ1bKT8GblER4l
V0jOlLR27SX2PaCuKX2EAyRSMSeYYeeJBS4aXNLbOJ/RlowBBpgbB4XHjIN0I713WNsN+9AoJiLC
Qg2vi/7aQI4jpYfNN1vidLKcSmGOnO6xPLhEr2FMcdhgBm9Dz5/g9eTS9VhDsnuqESs/ceiLEA7Y
9eoVg2ThF9ALqg0fDN6J9RAxp5n52YzmCgOdGU7GIxItoupYO70D14O1Ah89m23TKJDWDb7WZBYS
91MFRMLO4BDgmPoMsfPBqTfZ3XcLbKkgiEefsueNcUwbONF5HMnJaGgzS7DfPitgLXB3AT/AqOSY
h4PcKtKioO1oEzjT1gDXj8PpHZZWrNjMhEJKENt69Mc4ofHhzzcIUGriNmFKAaq+XhPz4l/aGVxD
u3XSye65yVZXh73EpoHFIj+LxGNisbKmeN7heI4FXYxSzhnCpRX8W4xUmQxotjG84og+57hZ6uY/
//E///f/On3+K7kUs+LWJcXjH4/3fVZcH3X13//UpH/+o/y/v+2f//uf+nCo6ANF0g1D1gYDSZMM
/vz0M78+En5a+h/KTRfb4ptnOPwQKgtkgzYQ08R9iXUNHUmxhkkAYWct/2DEHEIirKIiMkyJE4k5
wYiR1fKxgeRrkc7nY4YXPU8Nti7RIGoCaXL1x6TdrYgQsSp6Sn3xBbme00xy/CNk41DFimf+RRNC
CeP9/7+apP77V1NFlW+maKKhabqmKP/61W7ldVBJT5HSDEbv4GofBGgWCoRg/lkkpye4+Vd82qLy
stsiymH+6vhqSfUh+A8fRP/3DzJQFGUwNOSBKin9J/nXDyKLxTMp78PbBKgaknaHHilfD7eVWx+/
mKbsmoCpsxA8l8hzWlub/Ie3VxX53z+AoktDLoSuqIY+4K9//QCt0TaNmmZvApoxNV6WS8NpV2lt
1nRnMOJpNC9qbsEye+36TQq2I0cjonIIL+zEYPQnCuaGNjKxkPw9DzZdJuzrx5Z/FsQnw+ztNeYT
aBf8RXakDHsfcUtPX6KuTY4FJoqUYc+jwWDJgt4HgYcaAX3g69J6+p7NOgnLKRrcdCGFX4997Boj
sMJn5SLA3oWzQxo3pKjGvsmlX2/yiFH6R/FKin/dUbNQTzw5O91xT8RcOfGL3DW04CkzxJqoxfwG
ns04sSSsGHFvIHfuC7c/jCriAX9CZgHzL/Jc8LQbMwAsl3eEWZpqYjpytX34uSPiaz3awXfhYgig
B+9JMn5SxAwCmMzmGM3H6OE1XCbcWqa5fVi37utc7h5neOgKyC6TKHxTcU9p2L4UnywimkCq7P2D
0QQpfBMZHx2oEsYIjg2Sc3p55toigqgTEWJr2HhyDCjGsT3wifaMVHd9nXyxQvq8mgmYQa6ZAj/d
aANqfsRo1frjtDEtdpSO0zHnIZw/aZvOXmNRsOH24Kj9A7cTFgyFUqBY0BhG2sgt13RqTKIE2KU5
miwoB0wg4fcmAcQiZVPAHbsoAE6Y45KWdFsDb6BFZET5BRn1qABwa6Gxhkc5ldvoGiuFL7bRA4kn
d53oN4Ag0BvU/YL3Cg+OvktW8kyZQ24owN6OGYAfUoAjJPGD/06C++p+SS71Faa9hRT8hrkwNdp7
+rykOt326LpvSLgAZ6JJz4NyWtGoh98KQzmihqByFX4e87albMNuJ0LHO+w+3pNFxmnbk8nz4I3x
Bp+Xl3AfFrMn6Jkr49ju22jo+dSxHspJZcwo7cegcX/vK+SGz1iB+mF9yPkC0O19gRAk3pxeoQFK
CzgyM5C/CDCdTdioXK4vXgMAfxueOIyzY/HJqNuGrA4vXkRtAZHJZGirX95xR+rR6MUptWJh1Cwi
0i6e1nNoYqjeNlZPs6eA4d2wGSBnDoiAbnZoapjD6yOo8dylWjCHjNgEZDjmELPFfkIS3qbfY7XK
A4PqEwnEkxAel4+XcYJLfAWMN7gC++wkbB6W4lURl2cqTJrNnXXPgogTnC+4fCgEN4g4n72Ss1YJ
fwSjG93gyhMjy7bGiww27erL2TfmA8PmJsXdvQYYaHyPCozxEIeLJwg4JDWgEqKTNzo+rVy08DgE
jHo4dxtk5h5giP8MchuvIMSb7323v3vapZw152oi/7wlcJrRd4m+QmM6h/sdcS2kXejYg1GYJqF+
KRse/ag8uBp+NChLBgy9WRrW22UGMBjtH7vOLs/VnB3vC2O20ODfEBZiAQ9xX/0qkvlmVIVU4wCW
H+6BzadsIQTDdz1+Nl+a4ZfLdW1JxKZkmg6fNhcyfQXcu0/Td1BoBWSwSELTV8acJykBuODII/Ks
ZVNFnkZ0G7hgyJOboFBXvKQFuB4pByx+7FrGlNPLE5MN7IayAH5Vbd5ES7xwiYfcrB7YgrbnQbXi
74d1pfZSQvXJ6YyneSD2nk2Yk6oQXSmdh9NyRrYdzUCMaavPVXCurmBTueNqhorbROYqmXn0CaEc
qP7BacxBQDjgCHt+eAOHMfo5d4bpEpK6aivtq22fns2etGB6zeg6lQMm0i8bZtEog3C1LLYqsgt9
zHN9GIsLGeHftIWDg54L+1/zyZwJeHXXILi0oObN3st8+55Bpll3PkyzS22W8QvBvksuUfiJXkG9
f9iHTcm8ztgx3VS4LLG8qfEGNWzanc9KZe0Hgx+MUOMDg6yovZu8AL5Ia2ndLaWINvUW34IPBcce
ZA0bm+s22ea011eTQciTy3QyUpMt1E3JCipsppB7jXr/Fgo2mZJB7j8mugNCsBAtwr11hnwQFrzk
LNkmnXV8mFMbz3QWPLZwcm4+a1O6PCnfV50e1HNx/NxVs8H6xcXG1haUb3Jf9lXnCzXrktE8pDDn
PUUgPwDFbDdQzmOUr1sjVoIPbr4CMcRoU2kagg+DKd3lnMYYEFEBQ7VpisXNfaYEzxl786SaMSEO
Xy7+dj0uvIZtYFL/0lWWkQe2ZhFb5pwQsm5Kj9ROE9tA+uSnw0zD/ri4B5qvOekscRtSJtMDeG+8
6rS4Q+iDWyPMqCMdfslGTIuUuu8RJngmAj0TAlsAPPDZE+Ru3ry79XKvC27laJxRf9F/9la+8nh4
OYTPqezJpLf3BSDP4ApvUqILmvhO9Tmd0OJggnDd3TzA/V21HAbyGKM7DzHCtMQDE7wZPePbG/pI
2fQJ1s3C+X3sC4vniLnPYX5fFLwBuU+LLHjs6/0b3MVQR8wXru0oEyF/jPLd9yfZFcsCm8FV4UgX
MfxebsH3Ui2a1Q3XaUceZx6WFQtyvb1XxBSjQFDPiwuJd7uA6fA7neF8LyipLzjsw+NLL4xnGbpD
ewSY7N3wKtK2gISwvWBrvNx3JaHnALBcPJgQ6cDSIbpeDluVzIc9CAtKgc/A6pnenBSn+mbrdxPR
x1WxGFA9aufNg7kqHxbX82UguTFTA3LEiJRCoXRwx9U2rLh22p4z2n7UEutqWc7vTrNCpeQxwrxg
CAPbrW8qyAyZfjAB4hQC5+tZnJ8IxxjlYw5/hn93A8Xeaw7m0Po4JQMDM47eaXjA+YFscdVaf3i5
btE2PVnyCIaDOiLWB+4cprp7Ee9X+u6fNExDgVAwTNVCcl3/4osGOzSyjwuZn6scY+6ejc4jTDUI
dHTbvwUYHONyj6f65bCp96+gf+18yyxuYVy4g1moqmTQ6R6r4CwzBj8Cn0G7bXF1WBQ4Dn0wyDfV
DdlX2hFIChizGVjN/n66nxhksYppq/C9ZHRLAwKHKjuTHqpvmksW3J10L27UnhCvbQ5if2nYLKBL
vRfJCZSljpVVGRyOz0UOvvyIXitpVcIyd2/7V3RnUV64jatm/z7X889eo1+EyO18emhhielAnJ++
fOdyhdmwBryUEF1hPTcYv14YmCPCPoTfdb/FIOGlmMj7pAbkQ2yZjLtrt/yYzF8Xb/7HY8bDAhoC
sWnJTWnWej5+zviIPHNTSMINVPbcriAAwVkE9pU3/fLwDiqdpNPAooWb9h09HQZxYBoEPgGCpDa0
JZrRFk3rqDsyyZfwr8hN4qovQCjO0yGqlx/NGOX1UeowRh6IW+8O3T7YXHohsDbxhmccqq30gq9H
i8lWb9Ep4YSR0nfoQeIhkCvWoEotHhCcWVhnSz71bJTCPo2RvEI5IReM8TuIxRK1xjTFMEz2Qi3s
mBTAuMCwqddZ47trGRz28I5MMHzMkeSjxqrDv8o92DyEacSk7Hr8MgWdXNeP8dOW94fIwOFkm8Q3
SwrraRIaeCp80XGhL5kxNL2tMBRrLopvcG+QloXXKYA4yKmwQ9y56eYY50VMOf5Dg6b/Pw3iv/Vn
2r/2Z5LWfWRdLOvoO9V+qWioS6hKMeuS0Z1We2Ycto4FJY3IMg/fK0q4fN9eHos8LObZabgpM+eN
4G5PPSpeZPyV4s+y+2l7y1R0FyRAIWrh23GYbyr0swcLrLRG4Qf+keNfjA5nU4xhfInbzIMDDOkE
4xlv4EoTiHGc8XDhOnBWJBhwyox8pFr5uPAVVwFjx/R3JEySFay64Dqjx8V9XoioB0BlwY/YEGwj
luIbLpnShhyY8XU52H/m1U6KOf+OoBoaEDUe3BZn1qrdULLO1Hl5+VyymFuxwxEkVqbK7HZpIj3M
5thakEObe4/1/+HsvHYcx7Is+kUE6M2rRInyLkLhXoiw9N7z62ex5mEylYEIYNBAV6Grs0RR5L33
nLP32iG5wQLjU/dSoUYhseCgnrsvVFfexT0bGAM1u4fn95E+MRZ7ks+MxnD4UxBNTpj4ynCDSB9q
7n7PIAhxESJfgRdF3V57h1dsydNH93bYAuw3L+7llx/9m8aLZKmSqoiKoWiWKP79mxeNm4mSq4rb
hLNnrhUoSfaqjwarx9mS8cwFxp4RTrX9+XPlf7oiPGuWblqSKemqbOjTP/+j4SOrgpAKYkss4b62
0/toxWKwT4/1nUsI60u/SubePmBU450GsjnwgZ48m8EioumfL8Samg43nae/LuSmKVGahern7egf
RIee50Y4MqPHc5LzpnrgvINX6QlxDH530CcsZsQ/cYSHmPdiLae/yJMncxpim5t7FLXr8SLfGS+M
S2d8A+DQ1fy/+NNwmTgc7oAB8TbMkj0KtvWwbJ445y8IjVoADNzwCCzSmUE7S3pgX7f1BWfb2Ws+
L7YHHmjgw7JdviIDXpTO62M8O7hbdcVyw4mp+20tEL+9LYasTL0iU5Jk4+/fJynC3JTajMTHbboe
aFIwzAdJByv2DPj1lYoUcySDDd7ktdQiOVwU1/bRFWYWtESEg6Gtox76TCDmv4CtoZ7WLqiMG4Q3
SBPLbS2RnT5xhMwTps5PgxjiI6M7Ggj0Kq8BeG4ULbj15nTJul2Uzmt0DeUi3zPW3FnTRNU76nTr
jtLex/e4qz7iVcwofpEokzAMvaIANPmErc/hyAl9B5sNrfDgjb8hF4SRpnEPqxKpkoGjkWkj0R8K
7WhEQuAmrV2on9w5SkIkYNKJ2ePPT5383VJrmbQETVFRVM266cW5naHR8kzcfbOpbSyT9/E9dia8
R9GqX7t2sU+u6co4D+/xF44r22NFG9bNh3XSTuYh+eVlNL75sVVFkU2dl1GxLOXmxw4JmI7p11l7
nM3mWRYW5te4a5jRnTpO+gxtYWtaNq0Am/A+99y/C7CiUtS5n+aHa6PnvBgHM9uZ8D22TO0I/9CP
U6Ci+sbBbBMfOOWhj0ViE28lA73szH90d6DOzkxm08Ph1aLjDeaS3c6iv669Rk/FknOazcBd4vsi
A+SkPw8q55dfYfpeN+/+X997+pX+WIRYguqw7mNCE5hErJu9gId9lr4ho1dPeEeCPY/vSOV56jpH
+gpOuJWsbsPZPrjzbOKYlA8srdg3lfufL0yaVt3bC2NZlETNFC1F+q+T+seFBYWeJXqXSdsBFXcA
dBJ1cIjdbZVOqzSUsKmHbDS/dOH/bVUrpqqzFtODVw3dMG7uR1ykvdlUprgtIXGEI1jHjK0Vqolp
stcrD27jlKivObXTOPWZcBmop7vfHkfZ/GZT+nMaoN6syaJplYbghXzjaaQJ1mNPFMqzcpIPGbLX
PWyY4AsuJ+cJ/ZxN4SQYzk8gABF1LNUHbcVsFtPbnEQURD1T0A0zspFKP7s2V2MbbKtztfeP+jpw
MK88+lR74K3MZ3pDOV20KzqYdX8BEX+sllgFJieKYVN9z7p9fcJIHm27fQXTunl1N91i2KhnZlYz
uEtzIEGEcRKgM0+PmUPbjY7msdjthIV1QFQyx7pFjsOqx8+HY8yao2lgnzBe1HdvPZzUU+IwSdOR
OC6Yq9m63T212CneqANmr+I2nHEqXSp7zks0R9hJRseap7MNErb5sw7D/iNfPKur12r5TIFpPNQH
hmS2BRgdJfYDodx8F6LPQWE6qLKGFdLrJck9nKfTjbFpF1cA7mcAnEve3aN1jTFUKQyKgTvRcwmo
oGG/QQrsEXzZPSOk4k1YA8rf6/QE0neEgf85Gtu1tptw8pxuGLO+0/phRzX33gMISfjJSMj9E+MO
x5oCH9qn4gtpfTNjHD/nx0UwCgCetr8d3Av78AGH36nd8yXWoCWNdegMM/MJrOP6i9XnoZndjQ+I
zjlHEeD0dXWPAS5ZYJDss7SEwOI0bwzx4PDR3Zxnb7+8pd8sm5oiW4ooaobObOfm7CT7keIKkSZu
RVxPtccUvesfMoHmNx3NXlzIxIr1iKh562ZRIjsCjJGCdOo4bVchNdkvlzPtGTeLhsasybRkUZRE
w5T/Xs18LW0Hv4+JmSfTkBXDF7zlwIgBlLLlkvmFMa3b65DEveHNNGWmj+kvl6B+s25pqiZblqYr
qmH9t679sW5ZumjWQV3LW7a+mQKCtPO7WQOLIcV/4KfWIojgwOXpSu88R+xVDCic+gnRo0hi+JX7
50LHYiCf4u6V2VhLwAaFfRc+YMXSwNHFwXCMtOGlpLtejMhJz4Mv0UohKy5HStN8lHR7/a8gvh/p
WTRZC3Oq/WXXsL5bnVRdNxRLU0RJMW52SysSo6EcvfCQfMWgDoyjjDmGJSamhzzPvgAi98sJUIDu
DdMZZ0rzjIrBJsLZY5mwZsZReydcJrzHBjP334qn7j1MAMsG644XFZ3XLtjxeh7dOxxu7wVjcwws
drDrJ2BpO/2ZJYvRMMMiaM3c2Qrt0rHZ9O9QIm3Mo7vOvoYLwsPuJgWAOHuFQSlcseJ4vp3sxomr
TGTcpHvLFv+PJ1CTNUmTRMa5hngzxe30Xk3UrmXbwpSUgIMcNZplyn01nL3GRDd8zVl4coNwzOyz
pBULTvvnS+B0+s1bwDPIC2nJpmJaty9lrwm+bEn+hIUy5u6L8q7iWCoZMvkfxQXyh7GmusaFMDeO
OrGx47JlgI6Abu7b+NhmyOuW0DbBqlHCMfdygeaXBPoQmnKZVCoue5G15qnmNNROKRDNnOjyfsfv
NHf6ubLht+vRSBCGc0G5TJLJujzGR6ZXylb+bBxANRPH30TCyADsQ1paR4wxZAxehKeQARST/7VL
k/CK98tJXgmCmCOg0IHGNueMhZ93ZtNDs2EkWoP3R2I0dew2k1Zhwioz1KdVlXB8IuvGxjtAtDID
iAf1Gj+Pk/YDfqFTXLFp2QR6w/JJ1/2uxwEMoLxeasfoVT/na7xmd/GRadfec8otPao73ybFmIxf
xOKzZjnOORXZ/RsnVdu8E9/xYT4FHxbcVxbuNZX43If141P1FEQttCBVn6nPCchZwDBg5mDjKLqG
4zrmGEOjP34r30TQc1AUnGAnOcqh6mYz6aAwvZfvSc6yeJpmw5NsYwO+YBd9QJ4uLqVFdQI39B4y
a1yy6pJPyr8Ocym71j20xl15qdaMEJYYHGFFZQ5bKq32bblAXnVgbhoG82xNXQUb/+piJoWXvKCl
SHcalWBCIhWRLY6yAIRBg5gvZ2wM1CL0mR7ZANGyrsBaEOBF8Tz1ITf5JT1E9/QFzHfkseGluZeX
J+xpd2Q5+oyzGJNs6623x5O6tyYUcbkQrt2SOQAiBJJjZq/TGFdJFvguORMr/IekuXsBqsEz6sMX
FJsU5P6mdpBHzTfIvqeYmNndYUTgIa8ClBzZNqaaxPpih6SvjM/9CRsPiXQbHyrPe7pL19GFIBxb
k/7TVKDo4FhfYRjBdsEZ+wrD2QJTGdji7Hk8d0sRBU2J9E+GMYB6FPmf/oY1GmsZrWOHE1k4h8Ut
4Q+c+lPZL4WJNHWc/trS/tNOaJasUpWIsnGzpfVDqOmy2JFtgCS4OKbjViaLtCeFhVcFQy21JP5E
qb/iC8/yDHqNbSBYxTn287LyX7n7w4WYN2t+UepRPiTg0tTwrsaPDjJVD7A9y0RAWDlZDxEy4PKh
ob0/KMNnZVaMhUqEKRbh0NgnsCdQtueIuSOOKr25ETPGcHjDEnSGQ8//B07KAL9CF4Lxl11Z0v5p
tmjsxjLHAkOU6blot1dvtQWVqIv6TxPXAH3D7NVgwl+ppa2m76I2EypxE7fsJog9A/wCBfisGslw
V5Poy/+eZRpg0PLiMg2F1iuYa9W9C/pipRXC0YrBmCTdoYqQc5pM4RqpfmhwtlpqSuRxQKQXQmFG
vYqmbEa531el/2Im/anikCCPoGUMxNQu2W9huy8SHF/E+PhMHbhERX6t5IPU4ek1SL0wbU/n/I1t
wroahjdvtAWqkkcB4JbQlsvWfOpcPHBBvBqFnU/DmRqL4ek2mTDTY7wSwYfoBrvyNcw9JDcKcStM
urSJU6qvfP9+JLy+L0DANd5CNenqGBcxREdHzVf2DEWteDlgyxv8S56UjhoeytIknYAjspluOis6
NHHz0db7mPNVmdGvgBOkhf3/XnYGTlDaG2Vy8osHsScODmWj8pVFD33B6eW+cD98zWTqwlZZPKTl
pxJV+wpFbDkBCPV1o6WLWC+OAZ57fSh3ukpykvipEDfqhah1ITNZmnQfErJjRB9tiH0vfg01kqw6
LLOEv02sERlgcYk+vd4NMfrbc+eOR/z8gkC8QmsSnoqZCjCSUHXLrPsaw3ajBsUvT+Q/r7WmaKIo
KrJoiQZNh5vXWoxzP1RdRd52/Poewp6yBq8i2kqm/HJYk/85rPFRmi5OhS09TsO46Wm3ZaUpTWDJ
W4uhfOgekZHmtJ1dkzl5eNcxIu/gcHYCzgUMvVn9nDB8jhjU42vyxGxeV8hacGGFwnsJorAl4OPn
peWfTtDNBd68m31eKWrSGgwx9Le0cRqIv/qmZQ41+E4c/XJCk/Xvbr0ua1QrEm0nQ7op8Qc/bmM1
DOStHNXw4MHdpTzbYnUIcxEWCsr+C9pEEa+CJ9P6sZChC42jcYAqoYjo1rKND9NzUicPRvbqF0+0
UC5x+NajnDENWn2HriSoInxMheu0mmR0CtqlxogyqqKNBhI0pncx0uXuwvigYR8SiMI2NfqlSeZ0
ebGTQxFFHrhBOXtqQ3Un9mdLtA4ud8Z3XzNgZPypQNEfOqCmLlOa0b9o6D8toqNl+oy0TPR+Lkzo
Dk68U2lGvSO58kJvHzpMJM2y6XYAYRrmF2Zmy+rRROWh+o6X90814ZEt85/pIxKCBv1h20OtLM19
bmDt0oiNRH2qYeIszXDRJqkja4ozukevg0uOgMdk++59jOzmZsSFEbjNuVP9JXd51sJoqVtlkaPf
TmAFJfiJBmqCnnxdrXJMFrmUDxG9CpNlNB8VwltYzXDfa5F08kwc0tisJApKV2EH7OS52nClebvw
czLcUn1Xounp3euIx6XAhui3EraSHmf/pz5UK9U1MZ19VeZBFV8MJQDazqdHNCtCV7VdriaEoYkI
WD5LFaG/zIpDVHO5rRr7GPcxf2nw1Ud9v5wuJAiR24NQyXRyr/LJSrsXNQx5XFeuRKsahXgf+Q5L
zKAyJS6fRS6r9Ma3KOk3ja8tkdFVb1JESeS5YIrPol4/jGAfsHX4Fu0GgHKGgY9X33QJAY9FvZkW
fwkZUko5K2QSZhWQOTl/giN+Fx1SOBuRhusOEyGl0xhAl6qgjtYDFvJ6/jZBItHAhCBVzXrFLlKq
LqEi4ipDtCYFz74Jlj6LAWQwzzTxazr8d2GtfMygapYvFORT7kA9CqlwLGAgVMMulcV1XNXXKnhN
9OtoQmFI5A1rdy88WIjTag59NYlwWbWo22brV+GiCLqNwV0XZfIXiMVQ8fl7qyAAIDX2C1NI1oLI
mDZxtzo9rY5SKk5paVjyexty9ayWGIcbcWkiipaHZexm8z6DX1m29s9LE+3G2/MXi5POfyyJWl4T
jelg8Uc9HyhKX7mCDvud0PsOQ1pxjlU0E4l/L6QiB1hMxQGLyfRSWMqDnNPAUuNT6/lLZGNGIy/6
auVyFHjyNAwAOVERBkN+pq+uwXjJ37IDhjAN8+DStC+x/xKTWR8rD2IGXiYbZxo/tkdvwOXxGzAI
hT71SHKtgT0n8R2/oIkErZZQCJaUHDw0HXEAoygcqwyHRHoden5RQsYIwhUMKDT0mDKYFPomNrYD
O39XU7/kgP7Mh7jZmtKTxjlMVOvFQo0AtA5Y+AzDCaVsL6bDXTj9HGjHBpmBc4QspB7XlYkdEt2O
pQ6O1dleJz7o9Dqmf0ftMbz0IoxPMGlpkatY4yj1ZPDQYlouPC5b4x1iderUzmmZXXjEO3Emy5Ej
yPKrz3EoHyWaZ/3nLz/stKn8dZydflfToFLXDU1k7vf379rmgZj0iSFtNVKkujFYjCw0kkkzu69w
IkHqKlaucpfJcFyDZC1X99p8VWjHHJy2Cjv2t8v55Xr0m00w6FPTUNWWXUmg35f3mzh/6WA0Rwsd
7DGynFKjX4AXajC2/gCFF0t5BhWxZUGXFc7cfjTHuwCdrgOdEnqL2BrnzbSJiqQKujGRNTWqkd4W
q890qNejF638at9DcJ0E0eEpRJQrFP62NOqFIOYLv0D7FhEEg4CuM2O7yBhO+Oh/jG0B1xHMpzYU
81QjQFb5SnVrNgI6bPk1a4S5ilIvxiFflJXy30vus7SO3Z0gE5Ss9wuB40Qfh8uc7UKE1QynHHWO
YEo7X7cezFwAu/EZGixc8rsGRgs31zCuBRl5DQQKzSrnAGcqZIQI2hrTzjwImVW0BBWsY0Hsd74F
UFcOHgfYKp4PQ7vI8PxU7j51SRqvQzxs0kakEdQOL7XffIzmnLzYHiJUFQxwVyhMTKQoZG75wimA
Bl/U7TyiphrzL71I5tKAI0V+UYGH0eeMLHGljO1WAszXdMuafK8WZ6w8s8QEeLPL4E5yAgnOr3jQ
mxIiibIx0lOnvVEoATkjM2RAcoy9Zsw+C0xnArhlL2F+hwA59R+FnrA9hkwlLgbpqomqXeaEKhiI
ki6Ksgo7sl8xX4QEcUdoABtlWYkM/2tvWSoGkO6ePadhC2tXahLjM+QWGJQQ4XjyVOQ6oEpSpD9U
cPo6pKvYILNRiI/4+Qn/d9ytKRSq9J0k3jemKzcLaawK0dDpgbLVWdnSsN/26BdMhdiDo6LR7GuS
ZVHS2qmRaGtg0wH5yAAQUkTSFfWjnKGPpbrqjAbR7UpT0SjB64kStMIspoIb/VLwTgvAzQJhyJpo
mrQ3aSUr07H6j4VfVwO/xbIhb3u0Opl/lrKXwVt5rBIurQBatSqr18/3SP2nc0fL8M/PvKkK6iZs
TTnJs0O1IMb30L2mS7lC6zrvP7ythDaLKM70qL9Ck5oou0A+EcW8eGvjHN2LT8jpj5aTH3oH3Vg+
FzNwGf4CCaMDDegkrE2ADQhTH3++6P96/P/cKCZmSBh0XaJP8feNEsa0kTKhyA7End1XjDXUzbC4
x/s0ruqttcjm1R4UtNPiJmjv7kc6YPHdFBStPfpLTPmP/p3+7DmV3YEj6NbJMbHFLb7dr2ot7TGo
iDtI9zbJ405w4UC7qO+RNj09ddDc4YsnONDw3a0wT826B7qN8w8ZtSlCN2yKwDwW/IuQ//06J/zu
l5oOBFRvKuuyfvN0BJmfcDJg4ew2AoPCD/Ohf6s4QpJQ9ZWzaDJQAzjxWxPm39auppiiJjGe1Plc
7fZe60br6XHFx9bL7ouMXBy0NLppBuxGkF8T/xXPGJ2pn39i/d9vi0DFoAllGdSs2q0UYpDbsehk
fZJgTL43Em6rA5EgoB46cQ8c2O8Y/NiMtqwn6w1M5av1RNrrp/ofKm8UyWJx4GaVWBEPLuHA/jK4
5zbRvcMpyc/1VK/qu2RDQ4nQAJvGJtVVry6B2Zkfzaf0Zl2wmEzGHIva6fWRhwL4Kn0mQpc+m23R
7XLv/edvLCn/Noz4yqbFjEOjWyTe3mlJbaTAKin1FBaYE5abknrpgbHSEkdlrSCTnA/mlIWjMZ/9
IqVE+6AfjQdHuFfPYkL6O9hzttV2pwOyeknX9brDM00Myov+3G/le0w0wshmOcuItpj7H9ZjMFFv
gQXGJJVi3oHJEk4OEiJiCKHUisfIIUhJe4zvY0i2C51F8BCtq3aeOhkGwj1gOMPpntDXYCttdslz
YRvTiPU5uQPTgT25xuqjknra7jowSzTOM7A7AYIyg3ofhwTUkgHEefra7QbmkgxcHMQuT8Wz4q0T
jmakx1GXBBM0HJhtuqRKER1/j3sd1MEi34X7/khA/b3KrnWxuoV/Nfo5QtffHsd/j+R//TTazXyj
VoeQ5bpFtCzsFdNkGgvfgGC8nx+Bb9Y1U9Et1aJBJiP602/WtVqgIdtZurrta2iBMTEIOplqRfaU
Qu8INHy9HQ25ZSlhwKpe9anDpwlbymaF5lSGzE9Kz5K776kwBbC7CTRZy7Y4CFWYsSKyuEv4byLD
lokQQ3gvMYBWAS7ADKGQataa8iGHECNHb5qGHMOCdxzeC4Oy9i3d6UtmLNqm4ZA/eMlcUZD90B6n
KAW3MRynw4SQqnflf8W2agcZ2BuDUqnk3JbK2V4vmkORZ7vCeq06TF0JrUXeVhp7Cq+dVwlLjt9q
f+kE71yJI0iaClbC1HWe8Clw8Ym1mMfV5Deqz4l1//O9/7frrf11781pQfpj8x0TIQvDQdO2ZpfM
ph4NFVGXLXI4JlODGYVeOmE+/W1a0qivzknHmovamGkaF/3zxXyzFJiqKuqSaXIQEGX55kGQklBX
M7dVtmDOs9xJSDEPkctopFKYwG3oyrhNBFmSPOzIpsM7U4N271f1Xio3CvX6SAy29FpSWkvGoegU
TqDqpUTYngr+MtIsR4vblbfsBOVhSLCftiAGe2UmxYfeT0jx0s8/fyF5Okb8vWNPX8jSZZWJPS7I
m2PGmAZxG7iyvKURguHOzS5Un3p/7bWvnISbYJTtCPlv4H4axEkNdAfDiyuRU9fTEwPi0vd0rbON
gXdU/hDo1f58fYxKf7nAm5+/8KRBdFNV3oos7rU8Ln1uo1mOc188cSbmbRENgpyMQ9sWdtsQFsJc
0KIvYaWVLQtEM9KVKRi00tWrG3+Y5Q240mmuLh2rSylLdonELaYx1PCVfPA16JAlzIOcxf2a+k8i
VS+4Sq3DQJde1F0rwCekaRUbL41yDlWIKblMW4O5QdfPBtpwQQjrIyKLjJ5aLmzzYaf2+xFtZB0a
74OGFKbYTDV8aeF/RcpWImsZOa6nakZ7yuUghKzG4mlPFawB4ybWyZUPPHOllsJaqEpCk1KnG9ng
aQb0sku7mmU4xUTYw9GRnzh788Y/+tBn6ugxTtbehLp/aNP7MimPwXhvZORRGNVCQTbdIN8f+PNN
zMyvv0gRMvMSBY+7Myo66oECMjKhAxQrG28iDVlXPQbvrP3WBZf/UUtopq5yisKQa4oif/f3e16W
hSB6fadOKi+hrhwjxezKjMhHj49tLpQ2FTOusKFcsRxZIqOsZWZJRo07vqMB82amfAr3wDN+fgLV
b96Qv67rphofY6sNsz5UtyzgYa8/Wm5w1jPLMVwVNbu66nLgqSyUBnmBokZLMBjrJRVCpZwrGrcj
p6GaJgHtmR4/IGKzXUOyoxeIFJjOVD8kxaYhgtfsF5qbLkKWfVXF79pd3Hjnw/DMmdBbCk7LsTjW
aQE5X62PfZlAmu2PcZPTw/x1SPbtj4ESWEf+yDlTv1kWjLTyzagKiwPUQnoJRxSX3pzp6s/39l9l
H7858wgqQOaZuqXf/OaSIiZSUAbF4aVigo48zDZnGxwY+58/55uC86/Pue3cDWqvDqWu5NAlGPEu
w6V1ybeEL2Ca9wk+g9PI6YjVzvbm1w5SPMQeSG0gjX6VEv9bSk5XYqgSY4dJZH4zgZGG3BvEXM9J
6SUC5EBXT0If4C4rO32w9gX2pq87qv1T6Firn2+CJP97dP/7s2+eZLG1msEMjPyg7ont808I8jEB
vhizY+Jw7JyL8Al9HIFfPRvBlefriQU2X5OcydmGUcI5XMPTmr2Bc7ybGimLBG3RhDtbSaS344cW
mCHMCYjdNgt85XPzGY/25o2x0Qz9CF8zWOAmPRgrasB5PHtuHx4xP14NjvRIoDfdc/WMqOJ46KCt
HJBVnHsRVOLM//LIoYPgQEMHpAGJ0gQvY431GC3MJbgId5k1q+GVy8vOVo+TMA+nHL55+tPErtKh
RjSy1w/Ks/bRrLK3FhAoKmsIcJzGlr/c5Oke3uynuoZEXBeZKBnSrZS5AemQ5l6THeTWbgxuKXAG
ByF4/VgbSxDyyQ4JzbLep3uis34zrfwnavvp028aK1rfWV7ayvmhfS+23VxfIGeA28LvQlSwcids
YUhAdSHU8kPd9xKiQZ+h0Nk6WgS+Iuw3oH4QTLxKNv5cxVuMMHSpfvTItDwMhzqCIO+13LFFIuCv
PvtHYyGvSVI5hgy10ApHe/9NMWYd0dcMFbGQoXsi2QxHu2/LT5OuPz5Ez92R3AbUI9luuOM3wtfV
1JSr8+KXboT13cqtmQz2dEmymHveFOZ9UfhCr1cZQDXpCdobfcl1v+5esEH7z9YSl/gk2o8WlCd3
abDkJGMSmoL7lSv/rByJpNeGF8NcZ3PpLdsHG4b4Uyi6dWjhUr6NF4yF6+6k4WWY+Fj+U7ABQv5a
P4CYzi8D8X9zY0PHgmP23lpjcWtf+oOLB5nAQlKnMcvh37ob8TTLOLm6R/SjsIjI611PunuqAax5
96CnEugfFJ7KpLxnx5Z/YVH8t/r9+9T83326WeyrzA+asa+zaV04I3mYrUCWonC/80jeWvoOnENg
vg6cpVeQ0Ntgpa2KT/OZ6s/Gjb+RVnjxnJ5bsqWY/TCf8y3lvbHX7eRavrk7gsnniuMLi4DAFLSs
UwePZEh5yzB05Otsh9XBgStBftgKm0JxTOb8E/g0lKXmQtiWZBf//Jbq3xwqdd7QqY/BSV757z36
o6YYxjjy1KwEajPRFxFhCClU4bhad1QUvsGkjNOXYUV2ypDEwLDutS+p3u2nSXCkUsqpgAc0qGTB
NKeJdzFxI107z1reJuLwRJUmcOL0NL6sLIZtojkVAdmcMcX8Ve0YK+ablJY0MNg+sZnAKTTvKpHI
Ati+pV+s17kAJKsX4Op2Tgx+YKrmRCAJwtkEnp5r8V5AeaJLdDtTFJYFIVCMWttRvlchZ0i+8DoN
IaPo1dPDIw1saPtyRW8mX+le9TS49e7nO/qfSOH2GaLjJ5oKrTBZNW92cjdXyipTAnNrMnJIdII9
IwzM46c2vBm40eMqXLsNYTgTv7gOtiORxj9fAQaNb5beqYhBqGLqk53k7wOkmPdSo4qhslVCCOlj
D/kT4XEKtD2+04ETkWIM0ouzcZijBO15+PqVb5yS8HkAbR4eRJpWGhO1QoEKIG86HYdn7S0KwG4A
oOsK9DdPqe8BE90mtNuKbJzHNFKs4dEkW27sOdXBkjJg4Gfjl6VhHGGbdcksQY+lWF8ekc4eug45
kc6yF+yFAgq5wlKBGLBOq7neQcCunlMQd33dL714YZV3derRpCklcA0VYXZGSxSDDBlaJUu7KT8k
IhMC5aIhPgqjR69B59yrMGLe83SrY1GgQRV7+wE5JeHGqj5vmO32/CTuoU43dbtjcBI++CxoAkdr
JkJZiWuTwZ7bPVYSNvHuIYgfAt0OEdSyIqn6o545sb5X8gL/MUSI6lNnX9UuESBP1Xf3kghltQmZ
yIhrrwgdvdTXoumtLVHbKdoX75FvoOCEYkP2QhIZy0CgvySfIhNMO6lvVslywW5dV2tXMID6JwQW
Ig9O0aSmxXxMHjOKlenWaTR80/qcWkex2pFnB7m0xmJAYGuZP7UxDlQhIYuxQSvUcwqfELO7bkiO
QwuGOiVjt2yXJEYEWHJDomjfh5FIPQSZcYmsgQ46X0J16a2J4aaM3U3Zv5sDJjSrOLh5h9uK8RVc
xyzJdm60c5/y8VVDx8TczSeMJr203Wvin9IGKXdwtVJQlHYO5wcmAoawVMI8YDFIC5yM5VDMnlMf
mexoZ9HF5TXPNGXuF9jiEihgqvmY5h9QW5Toaok7j3+ljr0oINlDpXVIeviyZApm3ivxqmlw26Om
CGpAIEiXdlJEfTrFj1qbqliLDagx4sGfVd9aILYTGAyJynWoF4oA9JXUmrI8jdq2kHeTXBwFekbF
Xw6ho5pMaBpH4q0W4b75SPhU+OXiQRQH4Hb462VHx7Wc3tODwtI2ziNmfzGQWuNtVDEftN6+0KWD
B5GlTB6Z2cVfZXJX1Su/u+pss8WxVeEaGZeoehayD9//1MrXSXjWFxYTOd4vWqY5zpeYNEvHtbZ+
e+mMN91wAlbdCDtFbtEbEpvZSPdKA0sO2VlxLBS0AGKN9CuFYGuehCCxNWEViXvN+5KtN621x9aA
uIIQ5drL94bJBO4uTd+FZl+NKwaeGjEnebUW6j0ZlCri1GoH8XoMPkJTmomAtuv2l5P6fweTfxZT
pmMSBZCpWtrNMa5rxjHukGhtM1W0c7oKOQPZvhNsVUPu4hiKYaORIjY9J3+55y3VbH+EqmL4+1yb
6+kmiL9yGaRrxIC97paSe+5Ip1E5oUNSGgOE1SgBZWkn94/ZeDJYn8Q7kkJKVhrGibETw5nBlK98
liDr9F3FIbqxIidIj51sXdJo03mnOudQQI6qAgbFDAsnMi8Jj+6YKXuRp7zznWyg04JmajSjpVlw
uiIBchh+2cuV76oa/Y+bdbPzaEUiB6NgytuoejOaet2zfjKSsVNzg+XIis6W/yamb7Jwp+lHNwBh
mbyhrppV1nvhxbZIpp/Qs3Bo9D5QPnlA7+5NbZUke7VZtoZTNKde2Q7eNkJ2WS1BCf+8cX0zyDHR
HciWNs0XNV2d9rU/DiOGlZdWofJrT00s9YLALGlJRwogGNBAFCy+DcT3c+5DgCASsNB/q46/q1n+
vICbpiaj6VwchAFVIHkA2nXS2WgV2V7GQQqutcuhlJF3EAKNI57GF+79jAVaJwyL7MteId4OCiqj
L3KYfUAlBz+hDzsAlmc3CmkVlil0WZbYX27bd5X0H1d92/pPFcXvZYHbVrWUctp9Wq5UkQg+wmkn
WRFdwBSgDoAmJX5syWfLIHOZ+gjs7X1ssN8bJGgXu2pofjmIyNMDd/v2/nlhN2VHFwuZqjBK2Arl
ox+Xi5TDQJ/uZKbYunkcddMeq55By6tJJ9Jrzjm0odQi30s8tqTw5CiSlZM0ZUmes3bbtyjocXxT
xCag6X++icp3N9Gk3WZyXrI0WbxZabwuCyQ34+iPOyn7qpflstqg+2Ftoc+/0pnXUs/A5oCUVSPT
c/zcJor1pO+ye3FXgQlYVmvi07AfkIU0gUPKq8KAbgJpDCsB9unP1/vdk2qhltXxtIi88zeVilm5
ozE0grlNmIcXG5r+RXAxhk2n/SZR+K4B9ucn3bSdo0DtrLh3je2oRevOdAfbFKz9gEkPoZleuWsx
0u2YuxQSNcIghSkUQeKkw2tTflIVBOg/9a1Znj1j46rHn2/Dt6dtevYahjs6SaI63ac/loygTbAv
t565FdAGQJlQKVn/h7Mz7U2c27buL7LkvvnqvqMnpPlipcM2YMAYbOxff4ej99WtyhNVpKvT6VTl
CWDsvfdaa84xM3lkogubooq0ymvQByKFq++bf7/0j3f3ny/9bbVqFKu59+rRTHD83g+nOKNTQOxA
oeJyvCDyu/nIxy7A6G4WppM+6OvtudvyTYkDnP0nE7H9ZVmgkmM+c6sY/u7ee/G9xwT07zeq/PgN
Wkj9mVPrErDHb9dIVwpp2NFbbP18OebrQCoggh3ToWsCxRS8PMgnGQjWzL87cAUIc/AAJPlCRIzF
ioCFX9YF6Yeb16ArJOLEUi2JfsTfbyi/62KdFbT+Ssro4/wNvc1cJRjIM6mHDzHxQTzzvz4yXxrm
b8uRwcRS1E2arAAMvj3igyJ0Zd7tYXbVoSFUc4b6/l1t/N2+jMc5yBmNe1F76L/HvnQrczoQr4GE
2q9B+JTBlzqTokST+t/fz4+XQxZRoUuqRClufbscPEoXXeu7ekqfKjD8JoDpJQKbcA5TWiSETvTg
9eyYQfXul1tD+mGFNmRuCfCbisSl+VYpHm+H5sQwTEiwmAwkdJg5HP0kD3bqgs/ZPe4YpR5kn0wK
QkcSrD3//uhf3fPvX8mfr/9tGRONI7Lzy5AlrfbWMb0doJ1qXe1eYWBpN9M27tNG3/tNTTIqtTOM
GAaLAphW/ueObvcY1bc+PFvQE4VtYQbjyMvEFIchSOm9xqoRl5pedd6Nags5X95ISjGNguJ3e909
VrRq5u0Qmaq4Ls2HopnizlVKXgj8NQjfsww4707oIT6Jobw4ctc7GWGU5c6nYr62aLWxzSr1UzlM
alaBYY631pbA8LyJ3W/LzXh3fr9UmoaDd7TgU9V/u3tVtN+5XpcXVC6nTb25F16zGBmhKrNyrJ9t
2EIcTPepMJFvDpC1FRCwmuyWT3IfUDjtfvnqfrxr/3w/4631x8orNZJanpq+ZpKwf1WejvPruvQu
b8cE19nWik9r02eK4MvLf98yIHJ/uRDfHheWFNlqOnN8XMzgur7Oxcn1owtwEiyRgUOIIeDtafTD
Hmaqd1+Jr3eclkbYTfYvUkLoLx790dSpevWim559yUXLYqv2srQR3NrlYs8NA4kxi7JnymZ/P3ne
LTFqM/xBq3KYjaiX3ax91KMsbWPdhQiG+vpNfD6H4qpK63TZIkrBtxCt2AyRi+Qpg+wHaUr9Tq//
4l3C93J9sC3sjvIsFQLwevs5AVU+aCwXQUVQrOHNJMCpIHNvtTEGWPUx/b2eYyCBtf1Az8OHhodb
YIW5KIoLLwcczk8DXz3AcpfAHr+1n2MSb+3pb4dPUmPUJXRyQGO+uuBI3S+v7mHeO8liP6YrpUAf
S1z57bMcKO/Dk7ogu+4KD55QvVd+M5g+fQEnOQZkm7TAx3e/HLzRDPz4pYKVQTomjUDiv++me6Wo
TcuTP0Uh595eL2sjbKYDNhQXi1II1T24pqpTxacl2dedR8yV9NnTJf6ovbN7di9pFmD9y4J+e4SZ
cvMW4MbGkAWi95wjiroW2rmV6l4X64H2fknPqbQiEiQlyfTmXNzSJU3UZZ5+fFqNhBLsDLYcfGDm
BQGWT8fJFNE3thqcAE14ZOrhzFSX9SOpmMkODoHyOhLAdpP9o0KaBvD+LgqlmQL6EJtE0L7nr1jC
HWBN4UqGTmZiWeXHAzEg62DLQgWGovReZOAHoxMGzBA+0dYxye5IwUaM+qcrjUuCmkWid10DTj9y
3YU8p7e14nb3AzCb/nJf2+DpH/gDFzSDN9AD29SuGom4Wy/2uxSa89PD/qWeKG6Jspd2UwTc1Xjk
dg6PLMG2vipele0twmAaN24DHVvyrhOct/zj0oI4SbsN5ehA6xqqqrdG/LAxJsLDfWGuz6ESzAn+
DuVn4eZfkzK+hyVgd3WOLwNv+T2+AIrk2tLKdnEbMtXKbfG58BsHANLMcixSkJVF/TQnxSSRo0ui
zzsU8R25w0Hders3aTosDkQOmysNv2RsLWtH3Rz9LMof5I/Gv7kVJgsbC1wq9TB0M7fhOHP3SGHk
O+OtnxY8wTzYlJEjcCMVZ/1MXF1xgb9LAS5mju9XcOtENXj6Sl/z6MZVcE3ELyBIS5AP2ebpsCCJ
ZnN8VsJ7kj9QLV/C4yyPsY7RxRsC4qkoqIWJFqObCM8eB2XVe2dwSHZkiCzuCRigBwI6GEKBiOVH
PE86A0Har345DgIRj4DKzDBwv+LvIDuN30+wFtOWa7h7FGdo1/wRbZ7ZDQbr4wZHNuDUMoYQgmaD
Kj8Diwj+KJA44hWO9ZbH+eSY3JhSCUyoToClrEAJuncmWaw/+G8gBfQuidFnPuaaRFM/j3sVgzcb
2RDibIQFX7qM646IoKggg1PUYPnWgcYjzyZv+TAFwniOoYIJ+MFjlag15jskC2H5ASRPG9+Kzp9k
J+8o2kEnkWtFBbEk+8X0MFRB4868YzDt/IfbG1kVaFrxUfGEv+XeJVm/4Co3AMuDYhIiBBFvl6CI
zSlr2cW/vnPkX7Y8uYyL/G2/EEJjttl2awELtOltjwHCQDI/wFZqAE4EiH0hiB5o7ul9HLn57+OV
pcIP2tci5Pl3JOfz4H6mirMl1gaxrEzSifikxCIpL4RlzfaEcUWGS+IP1K9soc2u7/ueqh4fdTYh
JiLtJ6Tlksh5TYHwdK93GHlDKLH4NKxSTZivYl5sk9mr2jum9ydEUcuL6zMNJreaIx4LuQ/MjKGt
tuX6kWdt9/H2Nfbh/F+ImV+Uy85hQzpN3MiFZ+5wSgx6xkMCQTUS9BS4Y8Qb6IHpYWRrtqLpbI6Q
I3o7lmJHe4aP7iZMuSkTbT0cWQUskL4eo4IDv7p7wLV9QxiNKwAVMaSYiFg5lwVBZBiXz5pEmjOD
G0gQbQxXzDyFjYF+Fmp6t7On/FDAtB6NNb1u78Yleg8HR1kowfN2zJrQ6TA5io9jG/IfvsHOY2VG
gkBHzjPeC3Yj5hCAVTtizZS54JOlZbdJ7bzcRm5GdHnKFlkw3k3MTQLNDhkBxATm+erb+RMpN4iL
IiTMEnBr6Z8gGsO69Q4R3pSUDWXbxybZXwrRUoXKS9QzOoAfhwlFBwygjukwQFS+c87aYeZJUZGq
Lxt0Dx5JKQ+cPZ+y4BxV9qKd0hsMjp/kBAVwxFaL69IkQpNUEw+hK59qQ58xhTAb8BokMB0jPb67
CzaLx5u94TqHvVfZHyp5K8NG8RCig4nLGDH++5D0UyuQBhoBA6OvW6bi+Xs7vdBnuw17DmfZA9OA
1woTml0P3m2kx9fLU7zzddZlZUE3OeMRuHqZZe+mSMSjW3RLbylAVz1kh3L2zzTfP/797hg6/7Db
6yPKSbFMVKTfmy26rmWZbh3r6YW5KblYfoEw2JywX1fb9r16JWDChVsBZOhGMg7pSGsAnNxSBPIO
JLBhWKyWKMNoOnAUsNbk4XF6aTaMZzf11lod2cD5vmt+eHg33p/27qba3LwZsWkBQZPEp3GIqF6V
GXlfXpGaExGUU6oHsiOlDOoJl6z85jFfNWPenhHlGzZ5hxWdEtEGw8jO/5UXQ/QcNo33DokHuVLB
kzHvHw8vfQhIVnDHDb5+RCDncUh1NbdJdiyHzK33b6dHLH2z0mdBeDM5uyHFZ2HsXeWj6V15kjnO
dbMy3PschvBc++Dp8uSRKroyF/mr8kEu3wrKFb34FalgjD3t89MJUcKYHaM835+vOVhNDSkLhhLv
ZrnaGnkHMh5l1ZIdwj3aHBBnP5kDOR4L0yesyQUayFLs1ck29xet+zKTfKDwy6PLHsTnE2Zvp2BG
vpa3hNX6/o7KENFMzeVgx1BCoPkHPv9EDqSnS6TCJbkgbHmRF4OvAjqsGI2T8EU4wLOViqxPBMV8
vrB4um+qp4Rn0b49c/YwiVKnhCFnfgl/a6XO8/HUwZnAecwnFptBwdNO1sHYtsCIthbnn29Hbh9S
QOz9VES7gEMHjKcxUwC1AxkM9pM9HgBxRtsqBRwMyXmBnxysx7McranTAgN89eDp/Npl4yqAZo+v
cgllEc5/ELwB8uDd5/xaQp09AhTsYgYVfh+I891j/a69LCU7i7gL2aeHWIt1tl1olZtRJ9QSD6Nu
6R5eVrvVKWYs4wnTKmZPC++LwyOaEJdpZmxNdmSaLLVFmSoBY8JJA/XjvqVTmoA0+GQnZxo6kN92
8uWdO3Ijq5i6hMMRGZYrKGG0bfZECeidDaGu5rS1bmOgqP3TYQqFxM+fmeB6Iz9bc9JjInx27+Y6
C1uv+hiBvrucLe/wSrVbvJ5BCaw0rtESeMawAKGOZkVd3cGkQFoNhhiVEd8HVDUHPVOkDLY2HYVq
8lqawjPYasDy8FQ6esT7DsuUIr6BQvNeX1yYAg26SY6bHiKSO/KG41QPoTRQ/2jeGbglcekBUxFi
zNWn8/JCUG7nyhx03sdj9zOH36CdajEUlda5rXHCP+AYtnv/FAlBzhkjGSZk/C1eATxjapHx2mj2
B6cPDuloOCGYK5hlbrY0W2DTiAr2PfzLrlvEIHuXgq9FOdG9mr1hBGjXH+Pft/4Zfdze/sAJmI28
dXZPxoJ0Y4i+CIq0GZFk7C9AVXaT1VQJOJSAxoD3SWgnidI67Ymz/e9l80sR970DoAPQwnUr0sH6
rqja7+TbTsFlh70Gc5f1JHs9qZAMaMLDNTxXPiJVwb584GrcfXUCitf847QmKfXJWJTz07Mu2836
Nr8GIi57fJ1ANTk3CL8IIOSxZ/Oft2mMjFDDQsj4ZSH4ozEgnM6tdKmv9dQMBveFoABUc+y5k7ud
jpBnrBjLs/NAS9R/GIuuf1+kHztao4VVxTSG+Oy7QWHsyOYEKmTJvSp8Qd3uD8SQQHs2S9NXqG60
F4gXl2KXjkKSK4+fzGWq4ATdf2uQ/FTS0lKzaOhZYC2UsQv6x3U47059mRdnKzFw7++hkhR4xfcw
/oCXjKiSazwIRZINp9W/L8G4t//n+lsqZTQ0B1P9khf/8bq9cro2dYbrojx6tMlGPQGqnBpIfP5w
xIHx71f78YLTzZXp4kv66Bz++2OarSqajWxwMoSUO8x3wqTPFzsYkVIkH5YgRMTTDKqbSd0hRjDd
CMb85R2MF/L7BzYkCUvSaASTv/rff3xgoWTcy3BAne7MoG8fyF8+9ImRJ9096IRgv3NbktHLKLNi
a9uTRGvEJgbRX7/vsQH3n7cB1oGJFv0L46th9sfbyGvFOAFCyJK8Q/dCvZSdXvfKdNQ6N+amlQKo
AnrryOd4d2c0jU5TM377Mn68FIrMnQ+dV1S1b22U/JgPjdmrYFmptgHbWrPDJWqR/5MqA86DAsAI
rUsi1P6lSXfnpDu7Qx4Tff7LV/LjtVAsRFCok4z/TNNqUIaNAsFkypuA1yCyN3aeni37uw+YSZig
vYCoYcwNaphf74efFiDDUkUNjDT9Uuv7g9ft5X7ILwOd0pt3nJ99DnHOGVyw4pAB+VsLfbyk37/2
kYSskFbGQOP7q12vO6G/tR22s5N3z2gyf5rHxyu8/vbjgEBFJUVnD38MePfA0e+3D/tTM9QElg3Y
cZSNf0ez4rLu6+ooanB25zzsFVQlnFPtbdndH69k0PR0Lf793f409zL+eMnv63tZy1dpd5G16Tmj
P6UuG2kmCpLd16vM6oP6LJD/vAeMQzjQfqKjlmmI3LGK46oigFoVO6gNfB0HydEOlrO7Imve4bJD
+H2p3Ft/T/fGb2rgcQn6z1eEB9eU0ZvrwP/4+z+ezLoHJNDdzrfpQENPdPu9D2D4/OsC8NN9RzlD
qhvSBTCX3+67MkdxDIvpNj3f/dMQ1qfAzB1V8lsxuFAtEyOuewbeOO23W/CncurPF/5W7XXlRYGI
URL7hWWfgyMuvINTG15JrJbgoYcRiXsRf1l28aL8eFn/9/N+u6wNXm/TGup2CnD3TCBf75gPTYz3
NOkWdQI8OyqnfZycqZVvsRhfnw4R55bxpvEvxJLPLullnW1Zn1Id5XzllQstJOJq5x5Id4KFQKyI
Q9DjdHBxWKG2ZvbmkaU1O8VKiKGoovCizU7obbumV7yuF80nzjA8l+eILGzac/vJwT2s9RiXIdBC
g+5gm6DHmVc07o8+4RrwbA80+FB7HTbHV2JPnDELsYow0+bPvT9472uJJhhnJQe4gewXifap0FG8
kiiIUnJV32mSWY6yrCbl5JyAscb/9zbQe7Veyok+Nz9KyH1DbEyO2L4BunDynFIMJLuno2s8los2
qT7V5wKSA/bXenIC5eiQUFas9p/o5BPgSRVHWkJR0jXH0amKypVqpZxIy88yJqCL1uikWKFgc3Yr
GnzPVAzmcw3t581YWtP72wV0JfMIjochNdmEq9ZgUzjQ9m6m/YuODf0he24mypiEdU6IPcprauSx
00gpYHgKXtv5lTA0mItLfDbiTEUw+p7NBCqWBp+I7g8TUtNWJhglGuCnR1Rge9FejRmTIl0loj4m
fP+T6rH2X6/bC/F80Y7jX0GYyT04LB8z+rYGlGFtU/vnl+KFZL5ESAnzNFw53GbLy0Rwm5gyfO+T
M+cgayHh2mI6R/wcpc304iwuvrgkcduWVnt7BW8QtLIUgI8MAUYCEMdI5HXJHoTqmOHQQD6+UPJR
WQaWy6NYBHt8EHA4AGUCEp4QuEfEukNBTR+pHnv5i44YXmLA3SLA9nUCMv9AqpD9fKYQlYLD60jn
h0dMv7BOTt5N9Q84RzYFKR1WupLfhcV5ilqIrJvBG7zKZSw3PFjuHFbmFGgyfGURthIJyJ4Zbq2U
yeNSTcSkCUf44nhBtGgr+2cozRj3qdkmNYgSfGFY+c0JobhpR7rJSG+VZ7Jl1+ndG9OEzy75onc6
UM2Gxz/GkB/SFLDsFjwoTVvgnmVS0GEzH3Z0zd18qfm9J9P6I9Fobm0UkAh0dAM1BX9HmVOkA8C8
lwN2GIcEUIzc/95Ufjq3mHjoEb/iUVC/lzYl8rmjjjlsuq/cIRUIeIONgKRE+o0c+dPA22SrlvEe
WUh9vkuS1FyXq91ApNgVHqb5IehIyvt1Jc0ORFgPgSATjodcxLpsdjqW+stWqF8Ph+yXxZMy6KfF
Exc12hUV2f13/2zfXltJuN81qBb5xpi1YFcNkiM0e7+9eXyPHgHwrIw94VbEjjPb61lCcUKgeiTh
ab5fSv6df4aWKg0pIyLsnFSWmTRTJ+ILDJO3YUW/5/1CZzKWUHBkk5bgYxz6EF1HmQFJj/xrQiuG
epmkY3dYmZP2iS40vWbGgW7y0dsPHx/8Xl6BxiWL9sxfjx4afsmjCUh4hIG+UtUQKUvrdpz1GvT0
uTtp/1phH7ugdekVRMtPhisuaS3lZFxK1tgoXfy/dmtHM+ZiERGu9IkMRm0D9yAdFKLw7rB3adFw
jrZfCmf2IkM73rmR/1ba/jL6/Ny5RwZHOh0aILf+YC8LuiM7bCxImJnIYmbjB0iiImWiJSKtJYYO
mzaNNMEer9khYinhV5LDwYIq8DqiMyObCtvXaSM7rSszmNtFyZ0DZIvlC86sDaTRrSGQjP318fqR
MRqocHQPkR7grV3SxWY+eIH8fAcO52vkB50c1KPMnjSvDKA50NMxI2KRGf3kwR72x5UZF8qbFH+I
w4DZdKsg+5AZ99JFf9OW58fywSRg4xGhQT65hJ/0rOycmdA7OuBgPu5L74z3XHmuz6vJ8IhtpyKw
Ct2zt37hqBXAdvU7b+zBAUux1Wd5XpKid+eC0LHjUpGGObs/5gjXkQvb+AC5cHmEqNqG58LF283M
+TlZvtMDsWFH9zRNQPOw7B4Cg671orAdE6cZQaPOLhYf+xDshv2KZoWdgcyHQFlYk8ezJ/oyq5tM
Zo+aYN2nhcoaTifpvqTLpHNtx3lTRvuvSs1VGwMKdq/8twHDRZsoEzqC8RCPa+0wHftkg2PS+wGL
8jXeGy1ur+OAUQR9v48OG1jWtGprVwuG7ZXXfkabx+cZr/GOSuATo7DzSKuPNbvz92meqrPxX52v
BPsI1a4jsiW1nsTCPGax1BF7nIeegXwh2R8/KoBhB+8CfzpmtMgu1mb8OYuMBuz2AX+Lr8VWUKVs
p1VgsI0hDCRfzz9wBSq/Zzkdh8cF/0G5z2N3wJxmML0AYYxwkN5x5nxY6Skkg5SAIhNc+MXVweTv
IkK83fHpZWiBToD0aI4lA6TisayB0Bh37G5KZJDfqhNERRuM+fKJkbMS9YFGmLgVjT3nsakMhpz0
oENwnBTxyAwmeY6/OTjx2IqD1sJOltHtavn1sMuccc7EPIg/YiQGuIwtgPbb2OIGMbOb9CTRHwMG
Mz7KXfjATgvuma5uIjBNIUwlJKcrkZdMu5iGW27pw8mWfxEC/lgHqdqYHiyB3JHGs/kfR3xBa059
JbTa9Eqm4jnsOrdh3EEMfE5jtEebLf1qYP2xquAVRQiilkQL5O+XlPu832eHnTpthLS+vhk1x4nR
m+IdiGMY4EUwvyKRovKvVhvqhYsNqTbHGei/t056Wj9tJZCG4DER1QJn/+83oqFZvue5BHKEzniH
52CfVvmTnN/tEi9FfvqUURSgkL8aYcY4MkPU/ZgjMtkFR1IY+vatrdeaxN2E5Z+/QpF40ubUbvX5
dU8wXr+qSNACeqbWG62OVCHdH6IzFjcrbK/x5bSmxleUR+M6ycSFkr0OmBnroC83rfIKCE1u3m9X
/3B+EqT0RvznwUOHD1ruSFTbxasFuxYTfMfyDjcNPAAM45gu7rak+TfavuQlLJpbqFQRP5PdogHa
RIr2f79jUJ9WNVCxeddEuhWU54VqRm0xoc0EU6xngDsEl26SdZD3PnV1ZrHonTxjH584vvM4a2HL
1ldylciiL6Ir9rs2zip/Twx2HtMWyTvYn7O7OLmRb2+uaWDrNzE4I4qUH3sR2OX4dk/FnLe6lz6z
NmTTuSaSQEQTLJHygd+FgCxTI/pSp4Mr1wEtMknmFB5ddnNBeuThvkUCMZrdQmgnOjT408IAR447
YL8YzJQc0L5a1NKyItbPfOYPYW2aRF+S8KuvC2v57zvJ+PEhGs3nGMdUnqOx1fHHQ2Qe8PAMdwAs
Y3SVHNMCj4zQ8J86hEhNWCV84T5D7k0WmMxix143Ks1QnwgrYYbjp7fJMLumImMKaECIqtBakBFX
zEtm4IX7CIbLOzwy+fCalxGLf4+pjlBsgeVDNm3i/5qW85o9oNiUBZzpgHV3q38tnPXM9HvUWPOD
J7Lm/Ptzy1+opv80CAwsJjr/GcHAf3/woyIKitmdQCEnX0h0Qkl2UbfttkQvxdKamOFEedSRbxBm
fcIKmp6WJUafMbF3TnuZIS8Nz0tkvDN6CqmwnGINpNriU6/zJQFhKIK3fW8/Ia7y8/A83z0PlSOS
iDolgbtM2nnNtB9FgTnpgFA/WUxlY1L2MB7TOCX3NbNPJON2E5JxPRD9PD4cWkRvN7e+1KJZVE9g
1PEsz2TCa3I2TepY14ovm9NagygFMAyV06uB0iQgAtgBTI0vmcyYQJnsKchuaGWomSjprijUOHNu
i9fWa2TXWAjjhoYcKmJ+1joUcO+s7n6xEZ9K2e0aD04T1vhXmBtnRjQMnT7OjR3X/v7DWlQae5r8
dBg8tfe7wr1Fapq9MahPrguCFkmkQJjBmFeIyGF5vaUy0nuCz8gTnipb/ihuZphU3FP0SMVJYud5
0Se5S70HfNxu03J6XNMZyDx1en8+OPljh9MBmP0Fq9S7uWifBgR19JSikXtfrbLlOGKiuE862wG5
+stdZPxYwxi6JgNGkhnRfGuHwEJGc3qT+ymzzABrHjkKtsaMFQbbdExVMCi7ON069wQjqqek+0Ry
hVnv3TayJyFD3HFCIfobu/lurnGmHU9gqieBOOTLHv/BMjDQJ+0jJCbe9aVn3+9SpELn6Xm5z+zq
OWc6nY6f9UNBcnJ1P7Z6qL3CokWbgSpj8n+atVj0mk0LE8dI7P77sbE6rRxgVOvTMeNETrV7Aj24
GuIeu0SHtSr39hzecr/psJ9E+2Mk/7bt/6jp/vMtfLvowtAB7SlqfUqv83qEOk272ZO7KGsnYjFC
h9zi4mjHJUvmzfIpt/bN6nabF4TC/taKlb/ALN+XkT/ezJfI8Y/1s9LFQ3YQm3Z6fTqmQNKRKhBh
zfCYVhz1U04nSws5vY3YwbdDUCfSiiikmRSdktM2p/JVnOFpLMXRqi6yZ9Bva4Uh69t5XYbFHB1B
dF0Jb0j8HKBZmndNiFGfq3Z3s82jTalUROiIwiFEjcZBCAoi82TkbEiu0Kqqz9m65njL7HyuoRie
XRKe7OCdaXKIMdt+VyP+OkAbHQhL9iaXaUU0JM2EkA/UxXdAEQ97juDyqveJfYJQIj4jxMOwGpze
tUnxWNF0kRbNcxv3T8LCYPG5bM9bI0DhulYTnVMmGArPSpW58rFn7+sWBV1AqNBPddi8ZWCmJ+Wj
FLFFzhpOlATrhubbfoZqYN2S5xCbD7ceVciDSpMHAaSrzOUJkP5IC6zgMsUsvwLGZnH2oueFRvK5
Ca8wxgWbYcj8jABJiWggFenDc7YaHCqs4BZq0b93EgT73PL/uQXGPryk6LoKK+/vRwJsWasfhUoZ
PQbZjsO0eIwUUwi1/WWiYAqWC2Dm6qKAzn3d5f5ZM9cgd50+21ZXLk0hoR+UAJWjMkT47qi18tF1
VMJK39g7s14PBn4aFUCRXHwIfTmhnxHttHOU74XkjtcE3unIKr4r+da8HICHSw8gl/oTJ6ejkFa3
m6spXaDlnBT7+CLzuPJyg1ag+L85LTrLDnRuW+jYiT7Kc8rHJLORwpf5WdG/qTXSVxcLy9BtWu2h
K+8bafgcX2Qv8hUYF7/ek28uUxBlbXC7ZcH1tC0sNPYc8DrOw4DSRPOlv5rOHV1RubdiaSANY3cN
NGaE7eEe9HzAnkY5Z78jTQc8AFaOLUwm7aAwnrtbEYtFZ0tCVF5OYSbxxk/pvWveDvfpCYTHEcl/
rVLKshJpHMn31iLn5w+3SWHuFudP2dDeyzP3IiF7jq508f5YRHdYC3cLpi1PCn/UtNfpSI4fcVpQ
hbzmRnPXJH0clZjRY6Q/2Kp1n0u5OAcUL+GzLuQiHHaHp5Hb3KicEbSzb7WCVxAN0IlGqObKb3Pu
8Ub6dqMhnBJlTmmqqEjGt0N/aZ0y3Rg6OSkA60lQdrO8c85XPn1XLA9UpcCiKkgIY1DWuWWrNzBg
QYi878Fyax/V1dOwC9tii1BQ/WUrlH56c6jOMHHiOSL5adwq/1gIL5fehClxqqcKX7ooyF51JxVX
OIVtJxD5dGJXL/Sw0pGfWa1b1+ZSuQIrrYrPfiAHbWAwyjIJ29e59UVUab9RnX468Jl/vsHvO5cq
y1errvAQeBzUDuvjekglYvCeGeI1znw35YrpPtHVGu0vGscCyhKauDrlPwc0dJEf/144vmQJ379O
mZk9HiBTNuTv1Aj1uDtbjSRxhppdfZJNVvvXPuC4SBvrthFjGs83Dgl49V0Kptd2zfUEvDbh3W6t
meKazwd/v9CZUtA+q7z9AxB8NCBIptSVuGKNYZXc3fyxCVLAKkQmotK51iAorqAcd7u1DvHNq5Cu
zFVis7PH6t0cM+l3sYa5NfrNvfjz9cfIgtr/CyT/rdIQBY7ixu0IlhdJ1MGvNzskiMXEaEc5c0G8
/Mubui+ddnCVmy+SeXRMzjhupYk2eNoQ69ektnxi1SVkmGBq2tDQfxlhf4VJ/ucbgcc1TpJVGbPa
3/fwcFSz3cmq4XgA1gP+N7IsjeY2Jd6iOn3FTpxB5lkVhmAEcDrrTXd6r5F8drBPkervulPc5taL
etDiRgprKZQB1plwBlQV9cfwcEYeTrU+es2IernK6MHLJirLbmmV/XKkwxd47M3KNYtX+awuTXjl
dK69w+680Sv5Q7WG2Q5Zyb/vxJ8okyY96f//uf+T1Qe77ywdb2YCdX5/uLpi3J8CRagCiC0gXawd
VQn5De0hklMAJ0N61FnYzeKXBe6ra/Hf609YIPhnU2Ql+fv6y1Z7s7Lr6cQhv8XS0W1GCat9mWlH
e/f8dpuAWkTo/nBYKQnwQKZU2Afd8pOR4OFR2AxTg+nee7HsUWMPTp9eP635EQvL5eW8H1FYe8Fp
3pQxVt34qBJ1ytiJ585E+/vL9fxxLcR2qY3/tnA9/v059oMBoEJsqDouCsAulaksbhNWHeh+rIK+
YV49+YQ6Xji+yNWSbzW41ht1xJPsm8iSC5wL+nGpNpPr/RfnISseL/6fiwx6HMezykzke9vMalvl
qpj7eqo/QDJLUbqm9/nh6UAsYWnvN6etGlTTc8TkPAJ3lBBBx5zy7J/9I/2iMez9zrEvS7N1tlYA
183FOQkhEz1Swit/cfMEn9ZGomLOujO+rae3uINkzvrDYZFWNAFosfCIZoH+PM3xOSPLxIz2DGwV
VHldgoWGGUwqx5aP+jAhbzrRGOqdPfWMRFNGXw5lxiNBEbmqGaD2xkUD2sUrImbPIf2WqKRmvgWM
gam76ds7oy4URvz8dKAMBZ1BUxvhIxF3QgKHltkfmVUM/5ioBfgHFjci3EpfHKP9Rh83Iw4C/ypu
FX0qREAw3Da+ka8Y3YMrWej3EgtEZcvrYSFGuzc9rRBT5x/mU58epid+6JbsLdILoBRWX13bo0PX
lU9CK5oZYxEbUR3emAlKcT6n1N5NJU/lvRjPNBmTW8Jih0a9T36Pev5xtYN5qirUr7qMbOzvu3R3
b27VzsIjzNsn+Q7x9GYU1dKEQMuhPR5JMHgDzSRNRzltsRxOc/yVwxYN+fSMbTd/HgWbDzdaveZS
WomLuy8zW6kn0Efd5g0SjzIvHy8o6X95vH6qur9EbqMekrbVd5Xd7S5J2a2vObEx7BAZZ93ojzP2
cHbO040hGkEiDlaQr/9383j0CVbkE1Yba7Zb76d39zivbQpwmi2MRFDqMiihDBd39vswZS3BsMfX
G6uzxiUhy8VRFLMTQZ1hflCntHCYC2gk8tXRAwcugnCBmDERW8Dr+u2QAJXrh8d1VPT9vw/7tWb+
ca4S99n+Kkr6ZWqhiX2X3uX4sO69OzOBCwMzHBSOxl4thBxSGe+AieG9kO3FunlfnRa3B0zf09qR
cBtlEXZHeIf03oDrPLyJjP2oUmhaGAnZbq7EfCvHsaQkOGK/nFBazkO7BtWIxSoPSgZYO35q4Huu
nSpAZtQmp8nA43sP29B072cvI9/4Ht5QGGAmuqDi1sn7Lp3RKcliIa7u8KPg30H7nDC+cSlNPIxY
aUEfSWTI0L91zB3oghFIPCCBZk4xbMhOdJUizN5MXwhQsS2q2TGm3OBp3a/GEcUdUf/gj9+07hUT
09mlXKvWZzBvb3PKvtJHdYZREvMfMvnh2VxCj30ENJmWjKnGQX+xUBnSFA/1yVX39r93g68WwPcF
l+kzJBso2uZ/5Kkn645YtOUbxHSwhcuPwhu/DOjWCbIDunxleJxXIate9UouKfDbA/kdNrza+Slm
nIi3VZ2d0nZ0y9FoRUee7gMlZNDkHLen9ApaTnYBwqNo0WD0LY4bRmy9n88VT/k8vkilI6clXgRl
fgrpQr8LoZCg3sERGlbu4t+flYz4cdX4x6f93hCpW1O7G9KuoZyCicBKXtcOZuGZkGSTzhO9MsGN
68C0bYDNAW74YFjDYDi6phrGitP2TGJ0mXT/w9l5LTfKpWv4iqgih1NEUETJcjqhLAdJCBBJCHH1
+1meqj3dam+rapen++9Ruw0sVvjCG9DHP6xQdheYhYuL9zhd3nfloZoXAXihy0pwauyIvN8QST9d
XvC2y631nI+ufrUwcTbFunuxXyNWePyEJJnMT0uquOtmRExxRLvv7fpVvykq0BrE7ALBhQes/qBi
o/eIHMMpyobNIv+o33DR1J/kyYk8OwQGPiLhPIuCLZ171VP90xiveJefZcFb9LA33vV+QccM1+mx
ObPmkGx3+M+ifQkx6tlaEwTkMFGtef+sGoH2bMwN9wv9/qVgFLXv8SzdhRjTEXHlU1oogNgziL79
AlLr+Ljqp4L6jFiYZ46ZNh+Ao1Yg7boPoFPbeoanKt5lCK1NqnX8qAxrQCQQom2w8bZfA7Lp57Rr
SMlZKA1Eemmtjy+P50jeMKZOgHjcJAeqMjlsjMiJsg32SpP9HEOXSBr0W3JyZG/gWBK3sF3WoToQ
lipzNM+eLOBQyhayqiu94i9szvGxHDkrZUsbjJKcZ0WHcbaxaTQLQ2MIm4vTzB4p0acyFDVQqiHP
qJkPG0BJs+O4f7iE2haLaBoDiGQ8fqJBCdFDBqHyegoBQL12w/4JyHtGC3UFn3uKFw9lrBWO65Te
sANZSkssZRQcFPwFVW9RTm8Wl3D/7siuwm6nv9gv2aemDEzwAoh7XXCedGW2hcSTKXzRgDeQxp08
lJTcBTGmWF/Cw7hY095YJcAYV/3KHJkj/aF81jHCXe7fILjNq3OQ4gPLYUC44plrdVT40qyEEK6t
HD+dI/91eM0oxbj7dYZWTIhHFsTthbMSeaZFmxvRTF9tMIY4G0/dEFAAS2T32Q/5l1zWfoAmwonU
D9Q14ziG3YlWPRU9a0xLHvHlQewJlBzhY2gu0q0EXorNglE9jJO1A8Cu5W1BGT3BtsE55eALLJja
jTnmd6fBaQacoFIGVTe14QYBlAqwOSs/oQ+P6wHHR4jIOEEBA2YugDdgVEFnpxRFQgjIx6kBm9gz
Xwo8uKjKw5qCcIz5RygT5MUP/GA8T+DDwIqZHTcYAofCHmCwPayob666sbNsqVRixTTkvkhpl2AR
KGKyAY6vM5pHPmyseXlARfa6MFb6R/0szzOOYw5iKFHkuVDG141rRRb+P24lLLIdZ0CsBktFpnjJ
6Z1H5XQvGtyoanOux4E2M5bd8kkb7yNzbjcDE3DaBZxCa7jxsLDQJ9HnCJRLQBOW3Vf6FpMuo9eL
ymCA0KsOh3or+crktLE5ZjYI+85l2+9weKGHB5GY83Ncz8rQAKwirVBJnb+vUk/znGfZj5cYWwgs
IficJ9g9UYviFq/mOZ7yBwwvYPeiygFmUV201qB+12g+ecVbsjq+JBMMM91HdYlYxea0JYlBGeAp
a9y17VYCmzBDi2pZPl22yEAUMPpopMCsUxFNdzdfhAee5e2FiPFGeTSAjiWznJ3mipKf8YXE3Ah/
zPCrHj0dCbbhBEmz9osK2HtHiw9PZeTDkD8dECut9WNgLAmOmJdf0qu2PE4vC3TqrNqlLw7QKcBL
a8AcRu4luAb2M5Sp+XsGT9yBIX5+eHEG0ms/2NgrFC6GjYArjdTgtJDCeP4Ca40W4AV5BQte3QM9
ptML8MO5IHQhKPkyDXU8fpkV2YhC5pVI7BSUD5yukIDLEZqJCQdt7eej+u06cAA1pdHiqZ52j+eR
QFzAhw1AnqKNjMoKMIZihmuMPMzH8kT5xDR5cF3BlAGSeIIRCzAPUj/l9RdplC4h9YFlxX+JACQF
OHUdF94aytaUgmGYQvA8D7DPZuBznysMLO+DwGNNIkQRu0AjGsDfM1hZ7jMy3Rf5qdmIPGAnu/1c
XDIZa59HXJ6WPD+MzO+ABmT1dP+Qreg1Dg6v8QLIj6AQA6x/2H9a8FIX8eowP/HvIbCupTVspXLY
gyOJa4o5l8Fr9noOkbn8cOCkQtvNwLIIKq29ogdOYwLyLVASdSWB6dqH6uzM2MGwlsOS5y/gCKdE
mnXqPu5n3fsHkdpIdhFigO4XQrvCG4AHFWM07gIiC8TRVGCER3QPvnDzelbeiylIAg492iPvNkgr
Kl50LGBhNZsd3prhBs2JExW3LspD3AZ4z0P6VwCaGCfiOHMGRwvJrYbm4bMAdVXM4CzYk7ujZBYi
1eMDIE02TCKkJFoPnBI03WH5gibEQ72m2zgrxPAz9JdhJCaGBiKmIYSEeD0wgwJiAuHsORQXHJaj
k/f1CD7vERrTOCNBAkLakXw2S4FsJX980gETzVqKE+NkaNejqQISjIhygBnPSPg0QcJzm4hMEq66
tWZypENkz13zaXj0uqhFCVrwyhLmCfEgi5VsUGUGd4A3PCbCbt5Z/lfhAqXSIlQhuMlzYNME1AG7
Khfvk53FP/gEgrPdSBD6KRst0uHloVnCOZ2BjCUx4uXPaCXX/rL+6CIdfM+OcSp9siMI9MNDUHgf
TbhUQ3Ji8XrZEeqvSvHMUKMJCTBQhB/G45Hv463OAZ+CJ0LhnLBErI90CqJwakzzeQ3lqw7bOX5d
j8svoKyMr8S8Pq7Bm4ATQ98ZpPBXNjmTcABWCY2XwXFNui20AWjLjpMB8HmfLpEbv5ozZ9i9Ezcp
QU7KHzxzJdLhlhkSDwwGdIc71hfrFzCeGhZT2GaAF8C4fqgUpYAWtgHM8/BZYy1cAKDxtgCpGw/s
eH6xzDGLY/tLlkJlmRV7AawXJGNnUbMawJUheRjoCJ4wu1z4nIMCIRHm/HlCo4m+9RRA1kwafVwH
GVo0ljfOPtKhslEnyTj1xb4CMHP6vY18Fpt2CTEd+Nw4QvIhgJM53vRveCp72Oym7Lgid9mzcMbr
jQBgffCggyF/dwiiI8etjcIDLdVucBglj70AfI2z+Z5OPucgSsxgrR8ywsKZA6rehk45smfsO4ud
R/1gnK0vE3tloa6QEAPtV3t67RDQP5NXbbDJQ/N7K2NPPHjqRGxK+hCfezebsxl9Hr3CfT/M3umr
rTF78iCMsuXK7+T7XhNipcgdCAwcNG3SUFyQkmk+jSHWgwlj98SclxLKVxIKXj0/HwzzlbIhGYhb
k/CUTLwUBKogDhOn4xoye44HyWc6SyBn1hM0WV4fjwwkF7qgfbKVEg8QFfqfO9dZqLzPY+M6D2Yk
cIlsba78lC/pjSK7D3W/faY2M1+SG48FDR+3T5IQClvmK3NvKo3OQOwM9pNXRHE8comRDNoT4Qa+
Tk/Jp6O51QwfqW3P0UHw9q0FTkUdlugO7WLoVLgNIawLSMdt0Rb4Qst6kLdcGtY6jxV3zPD2GYOA
R6EHsN84Q2VUI5UxWG7EY2tIzGhzFAPcZIhOP5UL81WcCiAfBqdtk6CrzG7bRmj94DlNvV+703X4
qVuJ8vL/ZqPWDYQtKVJ956h9FclAT+yQfGR3GJB8duiLoH3/VjzIfu91I4sMKjJWObaY8PWfDN+c
U1MFvZFrYwNHOx/+JK+7mbUbyuDrflaFqE7FJNPG4k5Sqf6cUwouj6nDtrt1yjieKLSmDhk0wysc
xuYcRIhOM+nzUUL3+jim/jQ23lMCnOvgEeVyjg41lOat4ddvZJGsKRbuwn5E4Iwoje4ZOSeCjkAv
MLihQljMk3VMY35If0yhRgmueL1bEskKMC7+p266JeobUenDU2qQzLtJNaSfOiUQMp+bqGN1oR0L
QvI9f8Ra0k9WJlayU5OZti4BwniXEVkDVbaHfe/aQztoVjEIWYwyV/E74iCEJ37sFwMDfMdLhKDk
B9u1i6zkJPk0PBPFlDf7NZucthSNFTKmLbgX7UN7+H2krR8H2tYoB0LshM940yNTsxZrVai036wT
x9UCvHfE/spIAnl2ULrH25ZEAeMQNE9c/ZEWNbioiU2dYnvu3MvnQ70hdi8/41GLIMdnte0SFPBZ
IB/SuH+7ENd6sEbW6vQJpbdHsXMW9FKRnbtOcEGQjAVOzxyecmCFAIrXBhtf4+NfSD6APUoBhgkk
qsOK/f3JfwKV2Gjh6bR9bMBgt62fI6qVRXVs4onVjHVMkwr785gj5HCQsD6Kx6fdu2NBxdcea8Es
hYEEEV52BnW1PhT9ppbbkZ0837kn0c+9LaWAMjVVeNWYKyo3HbME//nCljQj2mU+QJsOawRU6Hpv
pwQI5EHlPDrDrBjm98Bxyk/TwKFTB69VdhzrdjCsnVHazbErI2cI1P2zAgz+YsKhqaeKX43NreT1
L/ee9ac65x/XVG56JgmuZerZssqoJOGu/Qvluq89AtSilE9KixrbTkDrt6Zo+6yQckKVoJgY/lWw
atxmIpJc4HBMzQAJMZdJuMK+A2SL6QEytIM2YuJewiO4xG6CZ8Xgk37S4P0ayFPKFGSk4BLRGoxH
Iu9sJ+kWLL7AsuXDwygbHRfZSz0neHhOhuqQIJ/6neRhC4+M4cbA5IWayAjFIlR4ZgR1ngUCPSLW
BClIACHYbDRVjYX1kYSgXtKNujoP+kALThyHAD/UMJ0KZSN1XPv1Fndry/t9fNXvff2fyfTfd6rc
7PtpnlzU1N5VEXLXA0pek2sERJDR7gMUTJsplg+jRwSOyBYI87wewMWonhgj4mnfHNOBHjeFdzXQ
Dx9cZiz1cnn9PG+AuPrx1TVQryLJoKkCc2J+4IkR0CUXmBoTbbh7PfqY3qDARUQFaSKsQ42Yd9MI
0SpMUPEs9vmeDcwcSBKp+2Sg0PGCjsEowb6RF4QyhM5eYhHu8mLAq8/ZtN90niKlVw7alHI0R8Dw
9CmtqDwcZ4cQSYolKdL5c/caU03RF+Al4URACXnKlQEuwOxPGdE1slHnCUL2gNufquFiN9DGn8dN
TIX6EOx0V0FfEY3zCTVKbHze0NuYQVS0qFTBLPTZGgBZPxghsGaSvdP6/HD86Ew3e9jx1fvXEb4X
5IBcg+isQd1Uj8wIbawZAe2CDCUyt/ic00vJoHDtiMXScEl2ro4RQqIrhUDG8KOBD4BW5zDdyBTF
zaE0rsbyQ4P/ZuyfCYaKMF/KWx1Vp4R0wmRe9i8ZAbgQLQ9UIiU4HborKRPJmtbDegIGB2w6DRoD
gYuRSFGPngxVzQrrUY1QBmYPm3QpD2HrJejXcLehxhM09wi637vXzYR0oGprjgZ1VuM3dr8/GhtN
ll8zpUf+T9SFMRR2jVU6gZThRWzvE+vh9wXwk2YBl4N2hX4vCBrlprdsGpesOldIVOSj9EF6bkcI
/DEBByH4/Gk6xJ7i9HKPefbDnuYA1JFl3DNpBTs3gJ3qkiopcB49AjTPBl4JcPm610c2RXBY8TRD
AdPnXtbSXxL4dEX3LtVkdw+bo/3A2v3rPm4OksZJDKfvVT2CDgAeH1SmmQntBme/slHDKCK599s6
3NcPJVOKpIfo5PJkorHGQqjG7eW96pelM9JzkesCgj97qrXd0UdoQv2uoIEIMv6ZGAKPwOHDmfzd
EftjYlyb3JSbGi4/Ol1+N9ImxXqHkJ3g6ZQB/BI3WRFosdX269/niCrG4fbKzEh0Ixwd96rbvr1c
WZJtO6W48rYDo74b2yN9hMvTSNo0flQPTyJ7WIhAn22RTfo0/P0Ovnfh3+7gZpc21aRRk4o7EITN
LX1xCnA4N0MdutOVwpfmn4d1LByUdTq/KIf8B9n6xzCfbakwpKyxos6epxSDUfEoO884+AZPiVkW
qX86xWt0R5ycUQ6+Fm5BtlbaVO/JtHMLWvD12TxtKvi5HYd1AdE7/tDjVXoG4T6oqgDihYn6UT9w
PhEo3QGbQUjQnjHTLZjYhrvPfFX33AusAGkIN8UxxqfzTLmOOm2GdIdNfYa2Oa3AC87sgY2JdRKp
ybw4PtbnBQjfimsVGwe0txdr2CSvjkp4BgZgBpd+gMzlQQu6wsuJVYllDVQlPbuiw5AM0/gVYWND
i9L90DpMJLpUSAFyuEBNM+KV2SLxRE2cFnNzmu6lITAMmWoujZQiYMGiLVPf02VWf6Cpol1hmuwW
imEhWfD3fhgbx4vWFfU1UmeA5bIvGvIqCQEY38wNYIe6yCPC0UP6KxljraiEUGr8HCVYa6Tcy7h+
2rgU5j+ZIlQnHF//vhdTShPEtEF5x/qkrBfsSILP0vtYIZwrMKPrrF2W9TypJqdkChdGP/j6aZjf
y/xUMd1vlwO4enyqgBQib3KzgXa5dpGLrL0iOIzAm/Z8XCWIuXV0wYjFiexoty0OC4BI0A6kUAgY
3oOtfa/521v4JuxycBiKatzwRFrckOKDYbTRdQCahbJMEuCL6mpbiFOQQCmpPicf0hZhro00s+EU
Xj/IGd9BcqxowIIzEM5eVyh49XD3iKTlR7pxFtLDvelj/LTH/3mfN+dbol30wkmacwSTvaiGrT5o
JQ9LEiZ81o/Kr/LNeRcmTcD76GCqyzMgQOprTex2TriXoxrcNgVVxS14pCeVruPOZ0XrXXTpAid/
1M0hmkbnbKD2k47QkCKH42nONAcgfg3jDNXT0Y4Wg+IaEEXR/koCDd7LZXBvh/x3nbA5484JWlBA
V74H4o9963iurbI/1g3S9qjdQCeupsdhM93CyPLn/N4uCDeX15kytIYaOlS4NhJfvJovGW2q46zH
cFEe1YE8QmD16TizVvkkHyIJwWfvO3io5vQwFWoH9ItAy/ePRphPUFuYtm8GYluh+iyFud+Thm+6
WeJDiHzYUWsTQpMxDOkcLU9pGFPkR1xM8oSasPZNsAZkAziKrCFAK3OGPwx/VkasnhGWChGqA7Ax
ASLNpGG/AMYQ3lPgN34YN6IewLnwvFA3t8Xf/zFu4MGTS+9czKg1tkZaexnY6Gx6VFlZdCs7mFzm
9FzTZq/nsvZqd6+nclLndFKLljrcsuoytj504a/loOzz4Hom24lVv0vAh2Pbe9Jk/3SQJypmlVcF
xrXUeA59q0SENVWY9qwaINOA5Zlk5He4sbXtzjerLohj3ctrCMU6DkTPZqsEqYMDC85gVk1JzUDY
pG4D2P2DU/O8l+elsSdEubeCvjfYv1e6g2eljhGNBiTcMW8y0DJu5dy5nM0ozRIsm9JBltFJhrVx
PLvX/T50OIxM7RjsEjYaKmBiMPaOK8zLwVO0Oa52ut8f0Ic4vDQyunmAVmPcA0/t4FpXvmUYyOnG
QwkYQGx6isNxCClMIIscqswy1AeUvuXDxUeXXobGfEnunPn/BlYOAmk2zh4c+3iI3AQXpXSQiqJt
EA4y1tfjpEOIUX3R0rDGCOxwJ97+8VqmZspofeoIQt3MtvZYNbCEMiPKrGeCiFYbQicg4u17rADv
HFc/QIt5MEuY71mqmNs3qURtnQ5XOzkaUVePqUw5e9+5BjXQQQQHD8FenTZ0ZrGYhkOBQj3tz/cz
M1LCUH1s0zg5BcUVVaLBqZ72Nv7Q+0GCWd6xvDfDfjjixX2C3gcEBGHkNrK9gLhr9T4xor3hwxTM
qOIbAcCQ5DiV90OzcPVFX4a2He7oDaK4+XFAx6SAr+HtsEN/AHsMXa7t1iq6IBf/9431Wzbqdvr/
eXM3Z37TOJl54NyPLtb68VBPJbAcOOSic7Cb6ZdhsgtjY5nmGmXMUL6+ptJRlOXxznON9ukCqMec
nA2vQVKlocKhD4Uv97F7Ni2Qde1Mwe77cgCtkKx3KWZyZNGfcaGCv3hVMYjPxxptGw5KBdVzBMou
MP7IdMmK0UyjU5hQ+7wA9SR5lYJqNz73656I5HB2K3IphZ0H8hztocsDvYm0p/piuHqJlI71gmt6
JgeVNaX63oKVGvQt5YRGmqZ0Z01vB9LmHqD6x8kPgFmIT7HYvufBH1vtPt/ZJ/vAUPan2Z790Unr
APYwzOKWU1U/Ln9/dT/tXFggoIdHkVD8ugmTNLWtzkh0oQXrUK0o5n09TBB+qAYosFXKqtI2bEn1
eZ44UOBmRTfXJeT+1wWSNWjO4iZveUcg7hRxhDHGp4R7E2Ygstcpz6XybrJz15F+rN1qRzNJOg5K
+EMdZmCRY3/+/ig/QNG/6fwWezA1T5j2f59SllkkxTnLOBFRDNp7feO3u4mqBvJuXJhjSObkBZoF
q7MedceJfB215ZCc+fe7oH3wT+DpWLQaAJgayIfhlvr3bZysRt5nsa1HGAkv6aJ3XgD7FsUSEYij
ZTVNRjhuINqCfgnaIQ6f07B0t6/Uvt05/5MHz5P1+sv7oHf8OnuUByrqIxYy1tWzMrLoW5zcyRjv
mwC4DWXtyl0PJ+KnC9kR1KLpPmJRjQgMssf8/8JbogsuQAsknnY4+W4VpoBcBx/ic8lbPgqlkstY
pwLHT5/K1B2F+gnoW9RyEShFO+KDzJlvXsPf/c+FqYLROUa6STR/kT9BZwZkJ+4JtH6T8HGyfnvZ
8HdUBuGWIs3lvvIf1I0F9FS0zKhQ0SBGfgQ87DXoIPFW7kuK1itO3hHp1eBLSF2L7xTyKR1wVR0M
Jj3A+dnP3rB34JaRpaAPyvfx3zP9weG4cN+ogYEQ8M6PDdeTx8qZf2bOELsB5Cm0WWRqp5V3Ecwc
z0B2SgqvFAegY7uqO2ZsxKsh+ljjmxjg9gAq+cBTCXEUoWpD+RN2LXpPAivLdwrtHfE5tVh3u319
BYy+eF/gND+Yov/rveP06L7470803nHhEPq5tvu+SNAxB0k8QrEHla6e0RZlO8bdSz0htYKeEIph
Foguqprg1ZNAIn2zgLteCTMB4KL90g1PuCdIERXF5qkdZkDiYj6kKxSQ0oSYSwcxFWy4Dt7nwRdM
8DTY81eiVk3NdCzxM8QVMHOiworwBczTbHAcyIsnoYByAQQqe1Zo8igX0MuX4DR9Kr1wAZoINwc+
AFDU89IUnukSFFS7xYTY0Y1EqpVm71vvX1AG15/zCNtO9+mJ5JM5JL4q1/d9J4wiIDn16OrZH5wS
7svTwnSni1XnCpsBMJUMVe5GY5RmgFWncLGfBA7ICYV0csu3kEiPdPJYAQkuXC4VKL7qvnEBma9N
NI5eCjrkdI8xBNEArYovBJNonX58/b7oiYHuLPqbbTQ2sxbbPkcXhSdmWI3qD0BR9JegRzL/i4XD
5zK1cizh+do+wBf0t6x6qiHeVoDfQWXQHBM2DBTM+WYq7CwoxQMEKlJCAdQQswdE+UCs+ZfoafFQ
D7anwaphik0FjoqlxLJUaLufpki3M3zYSgwIH7H8AEIKF21z9IA/xANv+IUazxgtnGKwjgfLyZV1
ySJHsGXDombxoefGrH5egh0oIvBdfEAagvZ98DzZRC9va5kFI2ppj78P5b/8F7F72sLWEVVECml/
755Kcri2+1OXTa3dSqF2rrRhxvyU/Uw33e4EquEeq+XHV0eXDIsxxMTM23DzLDt9Ere6GeUa/Lm6
cK3d1nysD88E4drhxUmByeuv8oH3Z496PTTyobno8LddFBc/Ay4YI5JMcd0ewt1yM0KX30dE/fEG
oUUKkrCB6tlNPIxKq65XCYK1may7VxutmmTUmJTTrp4WvysKNOUWJBPK7pmi+aedOnAQgbDTCbKb
g9j+3KlYadPrLlSQYMZTr7y2EMjOnp3dCSZ+il048Th+Vah6/0gYi5C+7WWVd9dFVVoPcmd5AVrP
yBm5j23d7+Py80H7x+Vuok617MpjbBrZNLfAWsUAUQT5JJmXG6Ct2YNcD1vAubKI5KUrzYw7qcOP
M9Wk74iYK9K5t8iC9qo2FjF5Nt0lT0YzNnNfuTxa+lgFzpKGF/v/M7iU4snCsV/H8/TvhSHbl7Sx
zdSMjBgLOiTFB1RaiQwPKnxn7fX3sf23iCcKvDRwVewgDMu+qVzhUi3bRS6b0enwZMWj83lui67X
Wjl8/H6hn6bMnxe6KT2l/e6QOSUXaq1hHoeICWm4cpmTAvn0ey9M+yky+7NsfbO3MF+qGqs4M7Lw
7YlfD83nCY36qgLBLWRGVVA1SYACsroDvnTdpPYsBxx7iKcqeW87Pe3fsyrqKtsr4btWUM273bhy
ThOzXZfZ2Tvq0FQAaKfSo1maLtR0v4Ksb8Pf+n3QFE0cJ7cJ159PcvN+uvSaO1JNkZUoltI0ui/E
7Vo8pnEsC4K2JXr8L6fyAwWmcwO+SG9dCw0X/bjmGw1n41yjXbWtzaWFKL0T6EYd5somlcG2Pe7t
cV7MNSIDbGzK62sDoPOsuOLnlLsOj+/lSfKleJL3Ky58TMbF7i2pkCSDkWoG0BXldFxU40uxMqwZ
ld/C+KBNTMOoUaeaieZVtaVFb0GfgQl23Nr6AnkmHT5PN8nKYC97QBVQcDoXy8KO9IKwAZavmiaD
i/ZY9kHXD1Xqi/pDl63lZHoBeGY96hc86POP0yEbSNS/1S8DqZy90bohik/6Dui1AFweVVd8HncU
yaul6qAS0M+hT6JubdTTK0I10c7wEYhC+YmidJ+ElglLZpjT/FW/SnYYTNa70JGDUnmL8cdUFufd
BMWCU7ZEAcos1/zepovDcU5f4PeXroq84bd3frNUrk5aaUd0vSKaDTQrGPoEZwFnCqsnWfTdVAeN
jQ+5MUG0+2T64/4y6nvOS89G/8nxEEu4c0M/bYAGdoy44NIDgvf8945knbpzkxpXM6qUhXYEM2pJ
wFsyPMPP47MKhNcG+Y+maokIra4NKiWZm30xLIzK1VBskso0UtNydGgMdzdrrqtCe22r42Nsvycp
scZl71pnB1GEz7JbGfUd1Ij642bwx93fpGloJcSHtNCsiBoFQvRny6vlV9pWVjpn2iJEbyKxqyzS
PKwQTc3m2F5oVDaOQ7YmitW784L+kWb5yT1f628dnH9e9B93dhNLnq7n66VScJHuE3TP5d6TC80t
rth4ZRNMAVy782MigYuBOYkSHs6wmUC0oazGwsr7hZLPKcXvD8FRpmVGUT3v5hd8eppnJoZCS0xP
VzJF2BQ7JakbGAm0dPtBK0W2nOhT/tCDJJdnhbps46dd9yQONHgRZEvGjElWo/EBb7abgAR0WYxt
AaRCWlKjQ76M1cHv12opt6FkT+myxfs5zR0FcEVave52L+wmp+MdQ0BFTLV/hoy+K2p3KPrRh/17
Ku5wdpeq/EgocA5N55Fyq5Ad0SyPlyVdlicwDu0pv7MNf0eG/1yVxokIeAjOvgsSf9Rqel3TtSqJ
UYxBmc6wRRtUQTm1fFDLDwU7bedd66em8aS3L1mxkbqDi16epI/6dnxJF+d8Zamj5DjWz+4Onh3i
x0CJuvB0DItslp1f0Uo562Q6VK7qeO9WXbrUdsaE09HcvSY2HvFd6qrlQ2cECppdVDeQvrPxLGkm
13rNwj8T/CPlkIu9bH+aZhAkrqNC9ZjrNDLjk1/IE0tfcAo4+6lmhUVOdWeqoYFzGpZlyC5G21JP
YKsFCM4d7KWm0Wag3G9eV2yMHRKFe3Uy7FrmR3hq7lRSfoCSCVCXTAUYPQV+9E3ce844nYu4tCK5
m1Mz2sG5uIQWnlMA/84BkxkBv2s9vBpDbpAl+fv29uOcogzHS7SJ7vj195zq61I/1JfOjAoDGXET
DsE17EnDc4/wOi6Xew040b0Y5YcuvoMyI+Rk0wZygifX31c1qr7olZ1pRE2Coc7uyabW3FDch3wU
R8zmptloOUs7vTOZ/4/H/e+Fb0ab6q1k7Y8JTPVrkGYDYwcxaNFwQoPLMlEq792zNrwzxD+Fmfid
KJZtgdgA7fL3w2pZGadIoxlRWqBFPtH6IJfDDCnI6+pYz7vr7CK9HxrqYxp8prPqNhQktLl1mVTl
nYD3Bw0axxKtLd3kN0e5FVhuOvloVyWbbrN7U3MCg8PrKaPfME+pH0kfiLW5vR0o/ai4wjgEaI6S
uvR4BdmqISY2O57uZTdivG83lz9u6BuY88fmkla61Zh2ZUXmdYYcZJn6TH3qmPtsdpaGmJWww+Iu
rBE3FcHBCVjOv7+dn0rDlthNUZzW0DT5zr/+uINr11R11VytiJCYdgeBnpqNDkDrRRCX0E6QUKew
JmoWVvX3ibSzXCCmnTa00Y+StzZc0XyVUgZCwvG64OgUlVeayi014Ozrmr0k8dPRDgFwCNPmg8dT
gMwoLg+Kdaeq8N1qvxlN9I9UCP84ZrOd3MxurcyLfbFzrKiyQXxi6XuYVzVAkYmh+xVsRC2UMpQc
bNzW/X0HNQLny3bnSqigdxOLLCCNN90xkGFKI0lh19MahF2xtA6jUjHclk3cCg3zgUPynERs66n8
wrHZY+KAAUEztPPlgRz9jNS2suqdx7SdSyBIHP8sB5xNTT+XmjcwK9d8bh9pnsChtUBWVoM7r/SH
vAE4hKUpKjsrifpNEnmKNelwzE5WdNUn6L6C6dJ2m7I2w32LFEGCfghiDr6cbE8gNE4LuV/E5Yy7
Q5uP5yoFeGZ+aUKpHxIk8zbLnU+GX8azWBFH7RU2MfT0cv37bX8D7P55e0L9x6YBRoXhJlZrd1Wa
sDwt4Q+jYSuZexU1yFGK5D706v2Chq5lUJREKjUr0E/1Qd+Y6uj3u/ghVbXZH5hGBkV/VJf+3qwq
dqqjpdcmYdk0Pn313So1JrQlHSO6G9Dcu9bN2SP1qa2fr2Izxnca6KiBo3i3uiJTc4Cnc68Jav2w
1whPGuBcGpE8AIm/Hy3PjYpLSKT76delQx9Q/EJDCVLX+Y2c0dBY7NbWUr8sWhUEpC3quu2M+aCV
YHtCekUIAOfonqhziY6tghTTE+UJVjYALQH5ImgE60OziLyxQ0pQ/tIwIAA1dYpI24g2z05oO3Op
3LIzdEdnwHrqT769X7FtJE3AHsdr5fWThBFjEtwguntWaBjOztfaRyyXqOdSAaoP9seQsOVqzKzT
jNwYpBZyw3U2212CHBLP+c7W8uPkVOhTK2jAmSAPb95VtktNs8szwpTrSN9zR6EiJJPZoQn6kEZW
NbgJLnp1vRWVqn9QBg2obfWOorX609LGTsuBgCDTqL8tR0l7o0l1Nbaik+WBuHKasASdciKPcmVu
ZTck6isOodQ8pOdhr82Sr1M9tq6razLN8hkDWkl+3NxZM9+1yduVCx0EkTJwrMY/qtf10anQN2Rw
4CGozQpvKQj15ojOIl1r0o6++6icFwtJdSskyagNH8AeZlsmSOsr++9lJKJMNl5wL5dhetd5Sryc
f+5P8CMM21JkRN7+nvnZNSuPyeHMy0P/4hrZeGoX3uEYAilhOy5hBDYBkqA7Ou73Cs8/wIodjJGA
U2gcSbQrRX79x/naFpccgQ/FjkraGPWw6APKJwJLCxTKIVuaWMqYa6MLzZhQhWC6/76jWWJd3z69
yp4mJo2DEvjN05d6fk6PF44D5oaMJO/Op7h4SEbI2l3MNWBO5fjAImeFA93T46hS8f/yqC8B2kfP
O4ZegsCigEH4aDa6MRqdgCsbwrkxc58n4BhBoJuVj811ko84GHuAV+qIjeCMijhCJMexIY9kOeIR
KVhY0KVPfr8LiOtT2nJYtSLqYM9EMeYyEmkMOP50wH1kaJdAbYkDMJcEpmAtlfZFRlj0BMRU1MQo
gR3hBiJekQzu5ug/Lvo/R+7mRLokxUkxj4UVOajyVksGgBFCoNxJlwryH4wQQle675xC8qe0FJsX
GRNFg9/foKL9EEKTo9AwMTT0QxX75hXG2IL0O1UzxQJjzR/RuNKmsoEYQzVLnREK7gKWmwRU1hRr
pcgRTnfc86Ggf19T13smBgDOTSuc1G8Pk5xB1SK2AwDlvbrWT2Mx9n2IujkTkc+J0NheKPkVxrt1
2Dj6yrhGVXNxd2AXpX7BicVaahGG0JDr+wAFqkLCcZTPBMA6OtW9z8Gwv25J4fjD7gL4j+yGA65Q
fQovNF2AATsNUaY6P1OwMAJKMJK13m9VfNEus9YJytxrwMNZkPM8qoeHk6gJIsvOJ069oqRXN+Az
MA7QhqL3r/8PcWfW1DaW9vGvkup7ZbQvb8101RgwYIwxGBPCjcpNHO2StVv69O/vOMuA7LYz3ReT
i1TAjs6ic579+f+tMylclPGKUGBH3FOdwjHItUP3JERNCRKKM9dfcsLUfspydWvElcyyp01EHQr5
Mh1IAGFsswmUhDhr3zgnLENNF/HHXn3UtWDEJA13xqFGkUnahFdOjUHv86xb77V4oQD5+Js/0G9H
UyNCA9o6G9C7XYj4jfSoWs3uo5j4lV9fUJGlhFNNe4hGT1H3kBe0B+X5nDfvOdPOe8YMl2gU7wBj
Sp9tc5oCkZkA39imq0JbEu/FjCdK62/ujGxCIMforoL2hhqPnEAcsS/CRzIAPPbUAwTCBE/WL0He
0ZpRrpKhdvQzZZtfeHSR4JRT4xxKa7ket/Yj71/RaEyteiCG0Ij1CA/CpiqpfCyaFyD1pZJyArx7
+zb0rDMw7Nk0zFGo4DJKuy+yCAGs3KQpKVHnM8XUx/dQO2T3aDKhG9s2ZFHh+F4C27m8tVIZ6d9z
KapJBRkGjbdUZoIwF09DgBQ4RXr+VOfLzoAopXppcLyFzRlOuePbch6Ez3VwCeHPRh8n7jKIIZ2+
7/2vW+JdZfS59gnOU/apf8qdm5Ss+8kg1KEsGF2XgsLUdDTwMQcCoLL9quvaxJ6FFE969wRcjXYM
NwJOIoHX0lkiX6N2zrF2mlNht0Pa8+3YA5O4bKytlbGtM3xD+lQgjSC0xXFqqXAA6zmcEkPkznAZ
qPA9/u52gI5D3fV27EGgJNz6ztZyZWuWEPbXHnNn1pYPAWgU9X0WPEubSa1Nkg4KuckGHZNe9bTx
Avm9cV4NPK5SX3jqDaqqqGZRN7eSP5RMXH2aCzj/ZnVLmIewR0pRRHVDRaUgfQDCktAYcIDm1A8f
8+ROKp50qkg8aF42r7o2w4DmQbXqjRuwm2mDM5d2RRoCNOEtXAwQGTePx3fh8NvH9oRWxAT0clht
X5iooa407JlhXaPEe9Kt/URxrvLgaaNdh9llpE296GHLJZJOvIEDfa8wYuFIYsIoHL9h0NWp4lYv
slR4DeductmrU6KfTEIiJhfPdOeJDA7OIjI29u7ZQ8m/SloAE8xT/PWHgmY2RBRMgX4UChEH/otB
ztuSMM5nBJexwomKk0vE1sQpwajkPTJ6Gp+QwCdHHUiPtoqk0MuIjyB7sdxE+rIliXlWkuYi371L
ITUnLVZxn4fnnhJQW2PzBZHnwGrUQnhcQ4+gc5mtsTnKcN4R5wdqlfSsnDxLYLP3ZFiOnzP1gKVI
2Tw5HgKxGqMOAgd9pUR9WpQ2ri5NitLahHLR/6NFBUZBcJb5FHRT4GdqsxLiJzCTuDEgIUZ39IAA
hgzSX3+5IVLV0tqdnNmbT57xUjdrWV0en+eeNYTzw+bQA2NSzqjth3lUP3P7xJ35+hrt59BzbI2t
+o8sOnXx9twtRrIIFUIAQsOsNYz9l1URhblBghL6vkbYU1RbXCTRDUWShKVZbtmOSyCuFscXuJ/5
FeOSkJc57ELeD15/KJlqmQpx7z1td1feNZ4j+VYYX1h8ebFUTRKdzufO+9LAr3KdNk9YB2xEBSIB
vDM4FNjQFChgEwfGi96sJeyvNHrivLr9UzbG2OFNHZ/1riHz3aEVs6aaQKEdR9WIcL9XtG3lOF2z
Ce0ZmVSnvAbanqarPL7C7uDKuvB/1PEI1UXK3W1B4xpjOUWbCYakRYeJeUtSiiSj7S5k88YtZwGu
RHXreJeEo7p+0pcLFk54FMlcU9OLPSrT/oVFchECd9TckJIVJuzmjqbJUn8oKM1yb/kOeWfyYawc
1udWuiQuKfJ72/uEntzsBkMFc4TMB54nfWf0xB7flZ17dWxXBpdK1V2rzwJ2pb7w0ktM9SQmTUct
8/UmesSYtVxBgpzW4ygDZAPaTAmS6At6MOLmvqRl5sRb2p3Z4XxsGVdQsUnqYk68f0tNbYdm7ae2
KMaIuxutuu+hRXLPSca7QHVWl7htbnWF3cZuYsnRF2drp2yKvTQ3R8UWCMPAOAtK6IFnVaVpbnlW
6MyoFuAKR8gai57y6Bn5JoXAx0W3deiMTtIZ7aebBgMPjRlD67KkzxxRYCOOY+PpI641Mrb1FnXM
+eQ8UQaz3fajTjTxeJSl26fkij4U72IWqpApyDFSi4N3kKVKEXqG78zSza2Xfo0M+VwBQJJizc2l
jHUpU03ZFKTB5mIzRNOhHNaXxw/mvmYXk0CIasS1wJAYRv7Lzu/dqCiwKqi+qPXbrXqeb+a59CWN
7pQOuK5iETWLMPgUK1eafaPYzSgB3KCc5d1rkT4cn40mH5K1hGfgB8DNQQ0JM/6tq6MazcbOJFu0
m9JcpHgrKMZwaJMAdAf/ujf7807xrvvivtGn6QZQdNGRRMLZAjgFFJo46856QbMWU6J1r3qkPyPo
7T8nyhKHtQAcKLYe5Ke6ZvJj5M/WuXveAg1qT4rNudxeEdeIwue2vSP2zL2QrXPHGRUyRyCfJPGN
DfRhBjrtNqEC25g31W1Rgz4FLIM1zwMaENxR685JolDLCM09gdStjht1HxXUVPZ40wB6X5FJRAxS
W2PBvI5BAfFZnEzV7WP0Youz19z2uXSW+jM/enByUdCOwCLF4Hnz1Hs0vZlvAyBGOMbLpu5GmJpP
5JLjpjpX4wf8N0RjBe0wDbn13AO6qFzD6WZ7iwTMz0y7LOMrUUsQXiNFcR7UfIY6I3Zb6Z9Lb65K
E5xsVErXPYtfJreOLbAR56X7QDtnQ+k44Gf5haML+UUEDSuoUyEiAjIDfkYJlt/wPPO/Cj45IFnA
3wZpjh7ZbIyViDslEdd1RhjbZBWoNMLk5t84DrSL473E3RXhX4zzIPmCUuAfCYShzpUUP3nSY9k/
UK0a3eN0Ot4Xkkda/IcP4la0uYLCbWPeqNYydycUQNXGUod9EQwZj/ymfO9hMV85a/5qYnKso6yY
EBvo4FXWRlQ+bbMZ3kAgTxH/RJUoETuDrzxcQMJGujs2HgI4nb0HX3tIIQrVJpXSA254QcCC2ggL
2tL2gobjqr0iqEUQDNVDCzOhLcDICWtK+TzNFlRGMGOiKqxayc+EwIfvSblzo2URX7EnvMPOf0Hq
x/YlRyTUP4mwQnth2De4JNDXeVI5ZjAvHRcTvE/LhJYC5HFYrlURsOm8Sxqw0Si29ARtAKoUjiMS
N660VCQblNOLzr0vsvDSTgBE47Cyu4Qa0ctE8LN4QkQoDp6InpPl2AT3W/86b8dUvWyClzKnKot4
fyvsBZjzzPLGOgU5vx8jFZKIvI8w5siIWwNxCMVM4EkSKolCNr2/QyF0sL9wr7F7Kfsy6mUXLs3X
EBg2CeSWDpB141TWTJhUe2rxzRyEyH4jfpwyCWs7Qk134LUEZDoezZoe2EcSXtiVJ3M/+2WKYs0i
8eqQkdFo6H4/nu31dhLbvTuTNzP3MquREpIwnHgdCBX8bNQzven6503wSZafIF7S/yChwiFPks9o
6ap5MHPRnIfFQsyEaJ2Sjm0aEgncIlnkl1I5IxFxXErve6LMmnJRTFPbtkFAGKhPM+8sMslbgsT5
uZy/apYwRpFHajomFmBWz617TUUQaCLdKU7LvWwZTTayaLVxBEczcEfvN6wCe6nzndZGNk4VWj95
SSL6QQUycvG06S/UzeA8KDLhVlapk0MdZua3amnZoYeKxu/1QaHtbWnslrS/wJsJLXQG8E+77hwg
55JiZOn1RdYbV1ZHUFE6VSIjjv/+VEyQnqjTVYzhUakKq8tdE5vFTIDwpTsxuU7cuauPc+DOiu2X
bInhtPXuo62o3zwx+n5Foth3sL6IQEJhpQ7tRXfjV7YdmM4stO96XrKdzVX1vrOeTVrAnBtUGPW8
aAbSAZI7beka616cdil3C2oXTGNphp/Rf8fP4X7VgpgUntm3Mpo9elMtT7RNZqRgUINNwt3ZQBpE
dC8dN9rUja91fSFbz7pPj60SjKvQHgXNg729bi87ekDDhd3N0ZaVdpfzG//GSj5FgEWD1daYN765
aIRinDXmvV2TuwhGPQAPFazZ1aIrZ8dXcsgcf7eSwbEGFqaTXXJrM1SMYi2txhl52/CaOENq3OHw
651yXqrE6kdUtcCACoeusey9daBUoxNTOWCBCaYhcbtprFN3LQpvRGDkalu39l3iHOnFBqTFFmxm
tZkWYJO+VNG5CaFcnoCK2U36LjvhJumHBodj1CBDJTqQnYE89FS3KQvVJ+sO3YD21fKXvSHWC+w1
cMYe+O7Ki4J515ovG7CGTCg3Y3Vh26BZyjr0XMnC7MDoLEbeJoelaxlv6AaoKagLV67+qd+IUu0H
PzDPUxsmaNM/S8P8zKSlI/C78yZch452KZf3tQodRAPXPJRIOl2ZBWEOST+x04dEmUEhFC6A7ICQ
P/B+cAm3Jd3XwVSpzvCSs82lIoBNLvtkIjWnRPahwUTBJKlrTH15VzTz5q2qUZ5rRWeRAI4nFWXX
GEYmKTggfkDRhkkIMl0jcODcXorch4K6DyXSCRxD0tjNvKZZ9y+cM/we0WFOYHEPtq4yiyyT9Cy8
Kxr9opXZfoopg/uIZtI0PW+oeG3UYtyadNFnt4Qv/ubwgxuH+ZC2VWb5d6oTniluNSJ3Ujgvoish
gXn3zimf4PI8L9IJttiJsQ9YGcLl+7n0gZPjZIbh+kkc3BnKU9ybZzZ84KbmPhc9CL3wWPWdTPGE
c20XzrgJt6OtbY9gDfbCjrQ+RMTzJF5Y7qR0rbPjMzt0SngXgmWMgBptUu+1q95BR2c0YlPMG9rx
c5mU4Th0F5bxCdPw+FiHnHD4SqgIRJ+D6zVUaJIdaJ5i5/ZMpqTZ0V9pJVDhnW/nBELwNFAyRHOJ
xDvxLIoeourEWg+Oz62j156SAEFV+n6xjRVUedsp7gx7G+ffgxKdy6+OOyjeNxcwvMnSHfYVFSkY
/UZwQqMaB/Ya1x9kEiolQFodZnONtqQNrPKCaandl6Z8YdD1oPqTHuYBzKd6S/N5Y1376X2lALgG
92HgwqzshovEhjoB2H27r8EH236JKmz5OO7OceOBP3yRslVJS4V65ceQjIPLKJh7g0kKyG0tT7Zl
B3nJV7+iWzEJz3yycg5oHmYHHer2LHKvXdK9SxkAoZwKl0hftrg1G5M20RJ+yXYlRd5548Kdqwku
ShJk9Katt15x5sgxhcWnDskBhaBhf6mGgcyicHSQ8up9Ne0bY+tPa+USn1qx7XEI+4bp35T+RWHP
+/BJsXCvVomanJBQwxdEhYhqWChA0ShIxcjgfNhBq6R22QDzSCYUTUx1N5rY6mgDmJw073Qhb96a
d7vRdnBmFL8B5Tnwfgy58NVGb8M73egoM7hSetol8nSMYgJKnxbh6LPCmQyBPii9zzlJ2aK4awQX
JSlya/sSdhC7IDRtkrDp1jnT2tcc6MSi9cAxfCxzYUVINmVbEjDbymrTQzdcviTwvbZFc2F8rtJP
PQzjYFbF0WWggwDXAvxLr0GRPEeONLLy1Yn7L4TJsRUPJLCkOdtA6ktQcmkooinLCR+I8ZLnLzl4
GiQXxhMeKrHH3bj/eN3+n7fO5t9GKH//Jz+/ZpuuCDy/Gvz4+79rgvarOFilH0Z1sV7VH7KvHxbV
qgrKKngt/yke9vM///7+R571fazzVbV698NFWgVVd1+vi+5hXdZxdfzTb7Ni0uJB8yxIq8ds7xG/
9KXdav/0QR/Wu3k9dpv1v35bfUmC9Jx1FsFr9dv3j66//Os3FfcTRfSPvWft1nPsGTH7VtVfeLik
qR8VRBq+GXBc4g8GXJyl3vfPFd36iMOLfUkWU/zhTDDgm/38s23Ym9WBrTr+nXcreM3qtBJvyQuy
9O0uCFCMX9mCwQPebIFqfESa05ciMiNv167pHxFgSCi85//l2v/8BFg7uKdfWf7gGW+Xr340TKhd
Benaj2W+3QVd/2iALGUA0v3j4//JCRis4NsVEfdAILF8O5bfJMrPy/lf3QPzI2Um7IE9OAQsXxTY
g1eJASj+/PoF+IVb8lNYQMIQf9nJkmCNu/JTIJ38wo87tP+AN6KCS/Lue0KyfHvyfyTN7+82eHfF
33z448rvhvn+37+vb3/kd2P9WNSPX14F62JVvPrd7oPu+yxnqwRx9EbMn602QbWKPzyuiyKosqJ7
e+kBzkbd/md6e1Ly55U4Ntps3X5YZHXlf/i0itfljwe+ka1/e4SsqHxwtP9sFZQE/Rj1oLD/pWVw
WtYpFXLplx/P2q3gm2z4uyv4tj8/38vbETSFMocfv/jr03/EuF2lAcbIt7nurrRKd82PX/z1Rz+h
MbNi8Ohv0uLv7sundVmJF3t4Z8ydOXh8jEO356dm3b9TA/vkz77ArRYPfo3Xq+L3/wcAAP//</cx:binary>
              </cx:geoCache>
            </cx:geography>
          </cx:layoutPr>
        </cx:series>
      </cx:plotAreaRegion>
    </cx:plotArea>
  </cx:chart>
  <cx:spPr>
    <a:solidFill>
      <a:schemeClr val="bg1"/>
    </a:solidFill>
    <a:ln>
      <a:noFill/>
    </a:ln>
  </cx:spPr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size">
        <cx:f>_xlchart.v1.7</cx:f>
      </cx:numDim>
    </cx:data>
  </cx:chartData>
  <cx:chart>
    <cx:title pos="t" align="ctr" overlay="0">
      <cx:tx>
        <cx:txData>
          <cx:v>Revenue by Product Class</cx:v>
        </cx:txData>
      </cx:tx>
      <cx:txPr>
        <a:bodyPr spcFirstLastPara="1" vertOverflow="ellipsis" wrap="square" lIns="0" tIns="0" rIns="0" bIns="0" anchor="ctr" anchorCtr="1"/>
        <a:lstStyle/>
        <a:p>
          <a:pPr algn="ctr">
            <a:defRPr/>
          </a:pPr>
          <a:r>
            <a:rPr lang="en-US"/>
            <a:t>Revenue by Product Class</a:t>
          </a:r>
        </a:p>
      </cx:txPr>
    </cx:title>
    <cx:plotArea>
      <cx:plotAreaRegion>
        <cx:series layoutId="treemap" uniqueId="{84814295-5390-4DA8-B173-7DED7C2E08A4}">
          <cx:dataPt idx="0">
            <cx:spPr>
              <a:solidFill>
                <a:schemeClr val="accent5">
                  <a:lumMod val="75000"/>
                </a:schemeClr>
              </a:solidFill>
            </cx:spPr>
          </cx:dataPt>
          <cx:dataPt idx="1">
            <cx:spPr>
              <a:solidFill>
                <a:schemeClr val="accent5">
                  <a:lumMod val="40000"/>
                  <a:lumOff val="60000"/>
                </a:schemeClr>
              </a:solidFill>
            </cx:spPr>
          </cx:dataPt>
          <cx:dataPt idx="2">
            <cx:spPr>
              <a:solidFill>
                <a:schemeClr val="accent5">
                  <a:lumMod val="40000"/>
                  <a:lumOff val="60000"/>
                </a:schemeClr>
              </a:solidFill>
            </cx:spPr>
          </cx:dataPt>
          <cx:dataLabels>
            <cx:visibility seriesName="0" categoryName="1" value="0"/>
            <cx:separator>, </cx:separator>
          </cx:dataLabels>
          <cx:dataId val="0"/>
          <cx:layoutPr>
            <cx:parentLabelLayout val="overlapping"/>
          </cx:layoutPr>
        </cx:series>
      </cx:plotAreaRegion>
    </cx:plotArea>
  </cx:chart>
  <cx:clrMapOvr bg1="lt1" tx1="dk1" bg2="lt2" tx2="dk2" accent1="accent1" accent2="accent2" accent3="accent3" accent4="accent4" accent5="accent5" accent6="accent6" hlink="hlink" folHlink="folHlink"/>
</cx:chartSpace>
</file>

<file path=xl/charts/colors1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bg1"/>
    </cs:fontRef>
    <cs:defRPr sz="900" kern="1200"/>
    <cs:bodyPr lIns="38100" tIns="19050" rIns="38100" bIns="19050">
      <a:spAutoFit/>
    </cs:bodyPr>
  </cs:dataLabel>
  <cs:dataLabelCallout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/>
      </a:solidFill>
    </cs:spPr>
  </cs:downBar>
  <cs:dropLine>
    <cs:lnRef idx="0"/>
    <cs:fillRef idx="0"/>
    <cs:effectRef idx="0"/>
    <cs:fontRef idx="minor">
      <a:schemeClr val="tx1"/>
    </cs:fontRef>
  </cs:dropLine>
  <cs:errorBar>
    <cs:lnRef idx="0"/>
    <cs:fillRef idx="0"/>
    <cs:effectRef idx="0"/>
    <cs:fontRef idx="minor">
      <a:schemeClr val="tx1"/>
    </cs:fontRef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  <a:lumOff val="10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</cs:hiLoLine>
  <cs:leaderLine>
    <cs:lnRef idx="0"/>
    <cs:fillRef idx="0"/>
    <cs:effectRef idx="0"/>
    <cs:fontRef idx="minor">
      <a:schemeClr val="tx1"/>
    </cs:fontRef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8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25</xdr:col>
      <xdr:colOff>467284</xdr:colOff>
      <xdr:row>2</xdr:row>
      <xdr:rowOff>19889</xdr:rowOff>
    </xdr:from>
    <xdr:to>
      <xdr:col>32</xdr:col>
      <xdr:colOff>414617</xdr:colOff>
      <xdr:row>17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771525</xdr:colOff>
      <xdr:row>11</xdr:row>
      <xdr:rowOff>138112</xdr:rowOff>
    </xdr:from>
    <xdr:to>
      <xdr:col>10</xdr:col>
      <xdr:colOff>161925</xdr:colOff>
      <xdr:row>26</xdr:row>
      <xdr:rowOff>9525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1009650</xdr:colOff>
      <xdr:row>16</xdr:row>
      <xdr:rowOff>66675</xdr:rowOff>
    </xdr:from>
    <xdr:to>
      <xdr:col>6</xdr:col>
      <xdr:colOff>371475</xdr:colOff>
      <xdr:row>19</xdr:row>
      <xdr:rowOff>38100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 txBox="1"/>
      </xdr:nvSpPr>
      <xdr:spPr>
        <a:xfrm>
          <a:off x="6400800" y="3267075"/>
          <a:ext cx="600075" cy="571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Rest 2,489</a:t>
          </a:r>
        </a:p>
      </xdr:txBody>
    </xdr:sp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0.77821</cdr:x>
      <cdr:y>0.39967</cdr:y>
    </cdr:from>
    <cdr:to>
      <cdr:x>0.90272</cdr:x>
      <cdr:y>0.57877</cdr:y>
    </cdr:to>
    <cdr:sp macro="" textlink="">
      <cdr:nvSpPr>
        <cdr:cNvPr id="2" name="CuadroTexto 1"/>
        <cdr:cNvSpPr txBox="1"/>
      </cdr:nvSpPr>
      <cdr:spPr>
        <a:xfrm xmlns:a="http://schemas.openxmlformats.org/drawingml/2006/main">
          <a:off x="3810000" y="1147763"/>
          <a:ext cx="609600" cy="51435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>
              <a:solidFill>
                <a:srgbClr val="00B050"/>
              </a:solidFill>
            </a:rPr>
            <a:t>Top 1,000</a:t>
          </a:r>
        </a:p>
        <a:p xmlns:a="http://schemas.openxmlformats.org/drawingml/2006/main">
          <a:endParaRPr lang="en-US" sz="1100"/>
        </a:p>
      </cdr:txBody>
    </cdr: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747711</xdr:colOff>
      <xdr:row>28</xdr:row>
      <xdr:rowOff>4761</xdr:rowOff>
    </xdr:from>
    <xdr:to>
      <xdr:col>24</xdr:col>
      <xdr:colOff>161924</xdr:colOff>
      <xdr:row>47</xdr:row>
      <xdr:rowOff>38100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447675</xdr:colOff>
      <xdr:row>47</xdr:row>
      <xdr:rowOff>157162</xdr:rowOff>
    </xdr:from>
    <xdr:to>
      <xdr:col>21</xdr:col>
      <xdr:colOff>828675</xdr:colOff>
      <xdr:row>62</xdr:row>
      <xdr:rowOff>109537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9B91B36C-598B-5EA8-38D5-1A61B1EC591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106650" y="9901237"/>
              <a:ext cx="4572000" cy="29527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652461</xdr:colOff>
      <xdr:row>14</xdr:row>
      <xdr:rowOff>128587</xdr:rowOff>
    </xdr:from>
    <xdr:to>
      <xdr:col>16</xdr:col>
      <xdr:colOff>466724</xdr:colOff>
      <xdr:row>30</xdr:row>
      <xdr:rowOff>66675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9FF832A1-4DFD-71F6-A263-E040F8887FE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358436" y="2928937"/>
              <a:ext cx="4843463" cy="313848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38100</xdr:colOff>
      <xdr:row>27</xdr:row>
      <xdr:rowOff>152400</xdr:rowOff>
    </xdr:from>
    <xdr:to>
      <xdr:col>12</xdr:col>
      <xdr:colOff>504825</xdr:colOff>
      <xdr:row>28</xdr:row>
      <xdr:rowOff>152400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7C3CB6D4-FC94-0CFE-AE06-C0C223291E44}"/>
            </a:ext>
          </a:extLst>
        </xdr:cNvPr>
        <xdr:cNvCxnSpPr/>
      </xdr:nvCxnSpPr>
      <xdr:spPr>
        <a:xfrm>
          <a:off x="11382375" y="5553075"/>
          <a:ext cx="466725" cy="2000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561974</xdr:colOff>
      <xdr:row>28</xdr:row>
      <xdr:rowOff>66674</xdr:rowOff>
    </xdr:from>
    <xdr:to>
      <xdr:col>13</xdr:col>
      <xdr:colOff>533399</xdr:colOff>
      <xdr:row>29</xdr:row>
      <xdr:rowOff>104774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3165D82-2B28-1F4B-6F5B-8AD4EB9E6737}"/>
            </a:ext>
          </a:extLst>
        </xdr:cNvPr>
        <xdr:cNvSpPr txBox="1"/>
      </xdr:nvSpPr>
      <xdr:spPr>
        <a:xfrm>
          <a:off x="11906249" y="5667374"/>
          <a:ext cx="809625" cy="23812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 b="1" i="0" u="none" strike="noStrike" baseline="0" dirty="0">
              <a:solidFill>
                <a:schemeClr val="accent1">
                  <a:lumMod val="50000"/>
                </a:schemeClr>
              </a:solidFill>
              <a:latin typeface="Calibri" panose="020F0502020204030204"/>
              <a:ea typeface="Calibri" panose="020F0502020204030204" pitchFamily="34" charset="0"/>
              <a:cs typeface="Calibri" panose="020F0502020204030204" pitchFamily="34" charset="0"/>
            </a:rPr>
            <a:t>Victoria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233265</xdr:colOff>
      <xdr:row>7</xdr:row>
      <xdr:rowOff>139764</xdr:rowOff>
    </xdr:from>
    <xdr:to>
      <xdr:col>17</xdr:col>
      <xdr:colOff>563724</xdr:colOff>
      <xdr:row>20</xdr:row>
      <xdr:rowOff>151816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647700</xdr:colOff>
      <xdr:row>17</xdr:row>
      <xdr:rowOff>138112</xdr:rowOff>
    </xdr:from>
    <xdr:to>
      <xdr:col>21</xdr:col>
      <xdr:colOff>828675</xdr:colOff>
      <xdr:row>31</xdr:row>
      <xdr:rowOff>80962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376237</xdr:colOff>
      <xdr:row>27</xdr:row>
      <xdr:rowOff>71437</xdr:rowOff>
    </xdr:from>
    <xdr:to>
      <xdr:col>12</xdr:col>
      <xdr:colOff>195262</xdr:colOff>
      <xdr:row>41</xdr:row>
      <xdr:rowOff>14287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00000000-0008-0000-0800-0000020000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120062" y="549116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tin " refreshedDate="45107.543583796294" createdVersion="5" refreshedVersion="6" minRefreshableVersion="3" recordCount="0" supportSubquery="1" supportAdvancedDrill="1" xr:uid="{00000000-000A-0000-FFFF-FFFF01000000}">
  <cacheSource type="external" connectionId="14"/>
  <cacheFields count="5">
    <cacheField name="[CustomerDemographic 2].[AGE].[AGE]" caption="AGE" numFmtId="0" hierarchy="61" level="1">
      <sharedItems containsSemiMixedTypes="0" containsString="0" containsNumber="1" containsInteger="1" minValue="50" maxValue="59" count="10">
        <n v="50"/>
        <n v="51"/>
        <n v="52"/>
        <n v="53"/>
        <n v="54"/>
        <n v="55"/>
        <n v="56"/>
        <n v="57"/>
        <n v="58"/>
        <n v="59"/>
      </sharedItems>
      <extLst>
        <ext xmlns:x15="http://schemas.microsoft.com/office/spreadsheetml/2010/11/main" uri="{4F2E5C28-24EA-4eb8-9CBF-B6C8F9C3D259}">
          <x15:cachedUniqueNames>
            <x15:cachedUniqueName index="0" name="[CustomerDemographic 2].[AGE].&amp;[50]"/>
            <x15:cachedUniqueName index="1" name="[CustomerDemographic 2].[AGE].&amp;[51]"/>
            <x15:cachedUniqueName index="2" name="[CustomerDemographic 2].[AGE].&amp;[52]"/>
            <x15:cachedUniqueName index="3" name="[CustomerDemographic 2].[AGE].&amp;[53]"/>
            <x15:cachedUniqueName index="4" name="[CustomerDemographic 2].[AGE].&amp;[54]"/>
            <x15:cachedUniqueName index="5" name="[CustomerDemographic 2].[AGE].&amp;[55]"/>
            <x15:cachedUniqueName index="6" name="[CustomerDemographic 2].[AGE].&amp;[56]"/>
            <x15:cachedUniqueName index="7" name="[CustomerDemographic 2].[AGE].&amp;[57]"/>
            <x15:cachedUniqueName index="8" name="[CustomerDemographic 2].[AGE].&amp;[58]"/>
            <x15:cachedUniqueName index="9" name="[CustomerDemographic 2].[AGE].&amp;[59]"/>
          </x15:cachedUniqueNames>
        </ext>
      </extLst>
    </cacheField>
    <cacheField name="[Measures].[Suma de Revenue 5]" caption="Suma de Revenue 5" numFmtId="0" hierarchy="188" level="32767"/>
    <cacheField name="[CustomerAddress].[property_valuation].[property_valuation]" caption="property_valuation" numFmtId="0" hierarchy="5" level="1">
      <sharedItems count="12">
        <s v="1"/>
        <s v="10"/>
        <s v="11"/>
        <s v="12"/>
        <s v="2"/>
        <s v="3"/>
        <s v="4"/>
        <s v="5"/>
        <s v="6"/>
        <s v="7"/>
        <s v="8"/>
        <s v="9"/>
      </sharedItems>
    </cacheField>
    <cacheField name="[CustomerDemographic 2].[wealth_segment].[wealth_segment]" caption="wealth_segment" numFmtId="0" hierarchy="64" level="1">
      <sharedItems containsBlank="1" count="4">
        <s v="Affluent Customer"/>
        <s v="High Net Worth"/>
        <s v="Mass Customer"/>
        <m/>
      </sharedItems>
    </cacheField>
    <cacheField name="[CustomerDemographic 2].[job_industry_category].[job_industry_category]" caption="job_industry_category" numFmtId="0" hierarchy="63" level="1">
      <sharedItems count="10">
        <s v="Argiculture"/>
        <s v="Entertainment"/>
        <s v="Financial Services"/>
        <s v="Health"/>
        <s v="IT"/>
        <s v="Manufacturing"/>
        <s v="n/a"/>
        <s v="Property"/>
        <s v="Retail"/>
        <s v="Telecommunications"/>
      </sharedItems>
    </cacheField>
  </cacheFields>
  <cacheHierarchies count="199">
    <cacheHierarchy uniqueName="[CustomerAddress].[customer_id]" caption="customer_id" attribute="1" defaultMemberUniqueName="[CustomerAddress].[customer_id].[All]" allUniqueName="[CustomerAddress].[customer_id].[All]" dimensionUniqueName="[CustomerAddress]" displayFolder="" count="0" memberValueDatatype="130" unbalanced="0"/>
    <cacheHierarchy uniqueName="[CustomerAddress].[address]" caption="address" attribute="1" defaultMemberUniqueName="[CustomerAddress].[address].[All]" allUniqueName="[CustomerAddress].[address].[All]" dimensionUniqueName="[CustomerAddress]" displayFolder="" count="0" memberValueDatatype="130" unbalanced="0"/>
    <cacheHierarchy uniqueName="[CustomerAddress].[postcode]" caption="postcode" attribute="1" defaultMemberUniqueName="[CustomerAddress].[postcode].[All]" allUniqueName="[CustomerAddress].[postcode].[All]" dimensionUniqueName="[CustomerAddress]" displayFolder="" count="0" memberValueDatatype="130" unbalanced="0"/>
    <cacheHierarchy uniqueName="[CustomerAddress].[state]" caption="state" attribute="1" defaultMemberUniqueName="[CustomerAddress].[state].[All]" allUniqueName="[CustomerAddress].[state].[All]" dimensionUniqueName="[CustomerAddress]" displayFolder="" count="0" memberValueDatatype="130" unbalanced="0"/>
    <cacheHierarchy uniqueName="[CustomerAddress].[country]" caption="country" attribute="1" defaultMemberUniqueName="[CustomerAddress].[country].[All]" allUniqueName="[CustomerAddress].[country].[All]" dimensionUniqueName="[CustomerAddress]" displayFolder="" count="0" memberValueDatatype="130" unbalanced="0"/>
    <cacheHierarchy uniqueName="[CustomerAddress].[property_valuation]" caption="property_valuation" attribute="1" defaultMemberUniqueName="[CustomerAddress].[property_valuation].[All]" allUniqueName="[CustomerAddress].[property_valuation].[All]" dimensionUniqueName="[CustomerAddress]" displayFolder="" count="2" memberValueDatatype="130" unbalanced="0">
      <fieldsUsage count="2">
        <fieldUsage x="-1"/>
        <fieldUsage x="2"/>
      </fieldsUsage>
    </cacheHierarchy>
    <cacheHierarchy uniqueName="[CustomerAddress 1].[customer_id]" caption="customer_id" attribute="1" defaultMemberUniqueName="[CustomerAddress 1].[customer_id].[All]" allUniqueName="[CustomerAddress 1].[customer_id].[All]" dimensionUniqueName="[CustomerAddress 1]" displayFolder="" count="0" memberValueDatatype="130" unbalanced="0"/>
    <cacheHierarchy uniqueName="[CustomerAddress 1].[address]" caption="address" attribute="1" defaultMemberUniqueName="[CustomerAddress 1].[address].[All]" allUniqueName="[CustomerAddress 1].[address].[All]" dimensionUniqueName="[CustomerAddress 1]" displayFolder="" count="0" memberValueDatatype="130" unbalanced="0"/>
    <cacheHierarchy uniqueName="[CustomerAddress 1].[postcode]" caption="postcode" attribute="1" defaultMemberUniqueName="[CustomerAddress 1].[postcode].[All]" allUniqueName="[CustomerAddress 1].[postcode].[All]" dimensionUniqueName="[CustomerAddress 1]" displayFolder="" count="0" memberValueDatatype="130" unbalanced="0"/>
    <cacheHierarchy uniqueName="[CustomerAddress 1].[state]" caption="state" attribute="1" defaultMemberUniqueName="[CustomerAddress 1].[state].[All]" allUniqueName="[CustomerAddress 1].[state].[All]" dimensionUniqueName="[CustomerAddress 1]" displayFolder="" count="0" memberValueDatatype="130" unbalanced="0"/>
    <cacheHierarchy uniqueName="[CustomerAddress 1].[country]" caption="country" attribute="1" defaultMemberUniqueName="[CustomerAddress 1].[country].[All]" allUniqueName="[CustomerAddress 1].[country].[All]" dimensionUniqueName="[CustomerAddress 1]" displayFolder="" count="0" memberValueDatatype="130" unbalanced="0"/>
    <cacheHierarchy uniqueName="[CustomerAddress 1].[property_valuation]" caption="property_valuation" attribute="1" defaultMemberUniqueName="[CustomerAddress 1].[property_valuation].[All]" allUniqueName="[CustomerAddress 1].[property_valuation].[All]" dimensionUniqueName="[CustomerAddress 1]" displayFolder="" count="0" memberValueDatatype="130" unbalanced="0"/>
    <cacheHierarchy uniqueName="[CustomerAddress 2].[customer_id]" caption="customer_id" attribute="1" defaultMemberUniqueName="[CustomerAddress 2].[customer_id].[All]" allUniqueName="[CustomerAddress 2].[customer_id].[All]" dimensionUniqueName="[CustomerAddress 2]" displayFolder="" count="0" memberValueDatatype="130" unbalanced="0"/>
    <cacheHierarchy uniqueName="[CustomerAddress 2].[address]" caption="address" attribute="1" defaultMemberUniqueName="[CustomerAddress 2].[address].[All]" allUniqueName="[CustomerAddress 2].[address].[All]" dimensionUniqueName="[CustomerAddress 2]" displayFolder="" count="0" memberValueDatatype="130" unbalanced="0"/>
    <cacheHierarchy uniqueName="[CustomerAddress 2].[postcode]" caption="postcode" attribute="1" defaultMemberUniqueName="[CustomerAddress 2].[postcode].[All]" allUniqueName="[CustomerAddress 2].[postcode].[All]" dimensionUniqueName="[CustomerAddress 2]" displayFolder="" count="0" memberValueDatatype="130" unbalanced="0"/>
    <cacheHierarchy uniqueName="[CustomerAddress 2].[state]" caption="state" attribute="1" defaultMemberUniqueName="[CustomerAddress 2].[state].[All]" allUniqueName="[CustomerAddress 2].[state].[All]" dimensionUniqueName="[CustomerAddress 2]" displayFolder="" count="0" memberValueDatatype="130" unbalanced="0"/>
    <cacheHierarchy uniqueName="[CustomerAddress 2].[country]" caption="country" attribute="1" defaultMemberUniqueName="[CustomerAddress 2].[country].[All]" allUniqueName="[CustomerAddress 2].[country].[All]" dimensionUniqueName="[CustomerAddress 2]" displayFolder="" count="0" memberValueDatatype="130" unbalanced="0"/>
    <cacheHierarchy uniqueName="[CustomerAddress 2].[property_valuation]" caption="property_valuation" attribute="1" defaultMemberUniqueName="[CustomerAddress 2].[property_valuation].[All]" allUniqueName="[CustomerAddress 2].[property_valuation].[All]" dimensionUniqueName="[CustomerAddress 2]" displayFolder="" count="0" memberValueDatatype="130" unbalanced="0"/>
    <cacheHierarchy uniqueName="[CustomerAddress 3].[customer_id]" caption="customer_id" attribute="1" defaultMemberUniqueName="[CustomerAddress 3].[customer_id].[All]" allUniqueName="[CustomerAddress 3].[customer_id].[All]" dimensionUniqueName="[CustomerAddress 3]" displayFolder="" count="0" memberValueDatatype="130" unbalanced="0"/>
    <cacheHierarchy uniqueName="[CustomerAddress 3].[address]" caption="address" attribute="1" defaultMemberUniqueName="[CustomerAddress 3].[address].[All]" allUniqueName="[CustomerAddress 3].[address].[All]" dimensionUniqueName="[CustomerAddress 3]" displayFolder="" count="0" memberValueDatatype="130" unbalanced="0"/>
    <cacheHierarchy uniqueName="[CustomerAddress 3].[postcode]" caption="postcode" attribute="1" defaultMemberUniqueName="[CustomerAddress 3].[postcode].[All]" allUniqueName="[CustomerAddress 3].[postcode].[All]" dimensionUniqueName="[CustomerAddress 3]" displayFolder="" count="0" memberValueDatatype="130" unbalanced="0"/>
    <cacheHierarchy uniqueName="[CustomerAddress 3].[state]" caption="state" attribute="1" defaultMemberUniqueName="[CustomerAddress 3].[state].[All]" allUniqueName="[CustomerAddress 3].[state].[All]" dimensionUniqueName="[CustomerAddress 3]" displayFolder="" count="0" memberValueDatatype="130" unbalanced="0"/>
    <cacheHierarchy uniqueName="[CustomerAddress 3].[country]" caption="country" attribute="1" defaultMemberUniqueName="[CustomerAddress 3].[country].[All]" allUniqueName="[CustomerAddress 3].[country].[All]" dimensionUniqueName="[CustomerAddress 3]" displayFolder="" count="0" memberValueDatatype="130" unbalanced="0"/>
    <cacheHierarchy uniqueName="[CustomerAddress 3].[property_valuation]" caption="property_valuation" attribute="1" defaultMemberUniqueName="[CustomerAddress 3].[property_valuation].[All]" allUniqueName="[CustomerAddress 3].[property_valuation].[All]" dimensionUniqueName="[CustomerAddress 3]" displayFolder="" count="0" memberValueDatatype="130" unbalanced="0"/>
    <cacheHierarchy uniqueName="[CustomerDemographic].[customer_id]" caption="customer_id" attribute="1" defaultMemberUniqueName="[CustomerDemographic].[customer_id].[All]" allUniqueName="[CustomerDemographic].[customer_id].[All]" dimensionUniqueName="[CustomerDemographic]" displayFolder="" count="0" memberValueDatatype="130" unbalanced="0"/>
    <cacheHierarchy uniqueName="[CustomerDemographic].[first_name]" caption="first_name" attribute="1" defaultMemberUniqueName="[CustomerDemographic].[first_name].[All]" allUniqueName="[CustomerDemographic].[first_name].[All]" dimensionUniqueName="[CustomerDemographic]" displayFolder="" count="0" memberValueDatatype="130" unbalanced="0"/>
    <cacheHierarchy uniqueName="[CustomerDemographic].[last_name]" caption="last_name" attribute="1" defaultMemberUniqueName="[CustomerDemographic].[last_name].[All]" allUniqueName="[CustomerDemographic].[last_name].[All]" dimensionUniqueName="[CustomerDemographic]" displayFolder="" count="0" memberValueDatatype="130" unbalanced="0"/>
    <cacheHierarchy uniqueName="[CustomerDemographic].[full_name]" caption="full_name" attribute="1" defaultMemberUniqueName="[CustomerDemographic].[full_name].[All]" allUniqueName="[CustomerDemographic].[full_name].[All]" dimensionUniqueName="[CustomerDemographic]" displayFolder="" count="0" memberValueDatatype="130" unbalanced="0"/>
    <cacheHierarchy uniqueName="[CustomerDemographic].[gender]" caption="gender" attribute="1" defaultMemberUniqueName="[CustomerDemographic].[gender].[All]" allUniqueName="[CustomerDemographic].[gender].[All]" dimensionUniqueName="[CustomerDemographic]" displayFolder="" count="0" memberValueDatatype="130" unbalanced="0"/>
    <cacheHierarchy uniqueName="[CustomerDemographic].[past_3_years_bike_related_purchases]" caption="past_3_years_bike_related_purchases" attribute="1" defaultMemberUniqueName="[CustomerDemographic].[past_3_years_bike_related_purchases].[All]" allUniqueName="[CustomerDemographic].[past_3_years_bike_related_purchases].[All]" dimensionUniqueName="[CustomerDemographic]" displayFolder="" count="0" memberValueDatatype="20" unbalanced="0"/>
    <cacheHierarchy uniqueName="[CustomerDemographic].[DOB]" caption="DOB" attribute="1" time="1" defaultMemberUniqueName="[CustomerDemographic].[DOB].[All]" allUniqueName="[CustomerDemographic].[DOB].[All]" dimensionUniqueName="[CustomerDemographic]" displayFolder="" count="0" memberValueDatatype="7" unbalanced="0"/>
    <cacheHierarchy uniqueName="[CustomerDemographic].[AGE]" caption="AGE" attribute="1" defaultMemberUniqueName="[CustomerDemographic].[AGE].[All]" allUniqueName="[CustomerDemographic].[AGE].[All]" dimensionUniqueName="[CustomerDemographic]" displayFolder="" count="0" memberValueDatatype="20" unbalanced="0"/>
    <cacheHierarchy uniqueName="[CustomerDemographic].[job_title]" caption="job_title" attribute="1" defaultMemberUniqueName="[CustomerDemographic].[job_title].[All]" allUniqueName="[CustomerDemographic].[job_title].[All]" dimensionUniqueName="[CustomerDemographic]" displayFolder="" count="0" memberValueDatatype="130" unbalanced="0"/>
    <cacheHierarchy uniqueName="[CustomerDemographic].[job_industry_category]" caption="job_industry_category" attribute="1" defaultMemberUniqueName="[CustomerDemographic].[job_industry_category].[All]" allUniqueName="[CustomerDemographic].[job_industry_category].[All]" dimensionUniqueName="[CustomerDemographic]" displayFolder="" count="0" memberValueDatatype="130" unbalanced="0"/>
    <cacheHierarchy uniqueName="[CustomerDemographic].[wealth_segment]" caption="wealth_segment" attribute="1" defaultMemberUniqueName="[CustomerDemographic].[wealth_segment].[All]" allUniqueName="[CustomerDemographic].[wealth_segment].[All]" dimensionUniqueName="[CustomerDemographic]" displayFolder="" count="0" memberValueDatatype="130" unbalanced="0"/>
    <cacheHierarchy uniqueName="[CustomerDemographic].[deceased_indicator]" caption="deceased_indicator" attribute="1" defaultMemberUniqueName="[CustomerDemographic].[deceased_indicator].[All]" allUniqueName="[CustomerDemographic].[deceased_indicator].[All]" dimensionUniqueName="[CustomerDemographic]" displayFolder="" count="0" memberValueDatatype="130" unbalanced="0"/>
    <cacheHierarchy uniqueName="[CustomerDemographic].[default]" caption="default" attribute="1" defaultMemberUniqueName="[CustomerDemographic].[default].[All]" allUniqueName="[CustomerDemographic].[default].[All]" dimensionUniqueName="[CustomerDemographic]" displayFolder="" count="0" memberValueDatatype="130" unbalanced="0"/>
    <cacheHierarchy uniqueName="[CustomerDemographic].[owns_car]" caption="owns_car" attribute="1" defaultMemberUniqueName="[CustomerDemographic].[owns_car].[All]" allUniqueName="[CustomerDemographic].[owns_car].[All]" dimensionUniqueName="[CustomerDemographic]" displayFolder="" count="0" memberValueDatatype="130" unbalanced="0"/>
    <cacheHierarchy uniqueName="[CustomerDemographic].[tenure]" caption="tenure" attribute="1" defaultMemberUniqueName="[CustomerDemographic].[tenure].[All]" allUniqueName="[CustomerDemographic].[tenure].[All]" dimensionUniqueName="[CustomerDemographic]" displayFolder="" count="0" memberValueDatatype="130" unbalanced="0"/>
    <cacheHierarchy uniqueName="[CustomerDemographic 1].[customer_id]" caption="customer_id" attribute="1" defaultMemberUniqueName="[CustomerDemographic 1].[customer_id].[All]" allUniqueName="[CustomerDemographic 1].[customer_id].[All]" dimensionUniqueName="[CustomerDemographic 1]" displayFolder="" count="0" memberValueDatatype="130" unbalanced="0"/>
    <cacheHierarchy uniqueName="[CustomerDemographic 1].[first_name]" caption="first_name" attribute="1" defaultMemberUniqueName="[CustomerDemographic 1].[first_name].[All]" allUniqueName="[CustomerDemographic 1].[first_name].[All]" dimensionUniqueName="[CustomerDemographic 1]" displayFolder="" count="0" memberValueDatatype="130" unbalanced="0"/>
    <cacheHierarchy uniqueName="[CustomerDemographic 1].[last_name]" caption="last_name" attribute="1" defaultMemberUniqueName="[CustomerDemographic 1].[last_name].[All]" allUniqueName="[CustomerDemographic 1].[last_name].[All]" dimensionUniqueName="[CustomerDemographic 1]" displayFolder="" count="0" memberValueDatatype="130" unbalanced="0"/>
    <cacheHierarchy uniqueName="[CustomerDemographic 1].[full_name]" caption="full_name" attribute="1" defaultMemberUniqueName="[CustomerDemographic 1].[full_name].[All]" allUniqueName="[CustomerDemographic 1].[full_name].[All]" dimensionUniqueName="[CustomerDemographic 1]" displayFolder="" count="0" memberValueDatatype="130" unbalanced="0"/>
    <cacheHierarchy uniqueName="[CustomerDemographic 1].[gender]" caption="gender" attribute="1" defaultMemberUniqueName="[CustomerDemographic 1].[gender].[All]" allUniqueName="[CustomerDemographic 1].[gender].[All]" dimensionUniqueName="[CustomerDemographic 1]" displayFolder="" count="0" memberValueDatatype="130" unbalanced="0"/>
    <cacheHierarchy uniqueName="[CustomerDemographic 1].[past_3_years_bike_related_purchases]" caption="past_3_years_bike_related_purchases" attribute="1" defaultMemberUniqueName="[CustomerDemographic 1].[past_3_years_bike_related_purchases].[All]" allUniqueName="[CustomerDemographic 1].[past_3_years_bike_related_purchases].[All]" dimensionUniqueName="[CustomerDemographic 1]" displayFolder="" count="0" memberValueDatatype="20" unbalanced="0"/>
    <cacheHierarchy uniqueName="[CustomerDemographic 1].[DOB]" caption="DOB" attribute="1" time="1" defaultMemberUniqueName="[CustomerDemographic 1].[DOB].[All]" allUniqueName="[CustomerDemographic 1].[DOB].[All]" dimensionUniqueName="[CustomerDemographic 1]" displayFolder="" count="0" memberValueDatatype="7" unbalanced="0"/>
    <cacheHierarchy uniqueName="[CustomerDemographic 1].[AGE]" caption="AGE" attribute="1" defaultMemberUniqueName="[CustomerDemographic 1].[AGE].[All]" allUniqueName="[CustomerDemographic 1].[AGE].[All]" dimensionUniqueName="[CustomerDemographic 1]" displayFolder="" count="0" memberValueDatatype="20" unbalanced="0"/>
    <cacheHierarchy uniqueName="[CustomerDemographic 1].[job_title]" caption="job_title" attribute="1" defaultMemberUniqueName="[CustomerDemographic 1].[job_title].[All]" allUniqueName="[CustomerDemographic 1].[job_title].[All]" dimensionUniqueName="[CustomerDemographic 1]" displayFolder="" count="0" memberValueDatatype="130" unbalanced="0"/>
    <cacheHierarchy uniqueName="[CustomerDemographic 1].[job_industry_category]" caption="job_industry_category" attribute="1" defaultMemberUniqueName="[CustomerDemographic 1].[job_industry_category].[All]" allUniqueName="[CustomerDemographic 1].[job_industry_category].[All]" dimensionUniqueName="[CustomerDemographic 1]" displayFolder="" count="0" memberValueDatatype="130" unbalanced="0"/>
    <cacheHierarchy uniqueName="[CustomerDemographic 1].[wealth_segment]" caption="wealth_segment" attribute="1" defaultMemberUniqueName="[CustomerDemographic 1].[wealth_segment].[All]" allUniqueName="[CustomerDemographic 1].[wealth_segment].[All]" dimensionUniqueName="[CustomerDemographic 1]" displayFolder="" count="0" memberValueDatatype="130" unbalanced="0"/>
    <cacheHierarchy uniqueName="[CustomerDemographic 1].[deceased_indicator]" caption="deceased_indicator" attribute="1" defaultMemberUniqueName="[CustomerDemographic 1].[deceased_indicator].[All]" allUniqueName="[CustomerDemographic 1].[deceased_indicator].[All]" dimensionUniqueName="[CustomerDemographic 1]" displayFolder="" count="0" memberValueDatatype="130" unbalanced="0"/>
    <cacheHierarchy uniqueName="[CustomerDemographic 1].[default]" caption="default" attribute="1" defaultMemberUniqueName="[CustomerDemographic 1].[default].[All]" allUniqueName="[CustomerDemographic 1].[default].[All]" dimensionUniqueName="[CustomerDemographic 1]" displayFolder="" count="0" memberValueDatatype="130" unbalanced="0"/>
    <cacheHierarchy uniqueName="[CustomerDemographic 1].[owns_car]" caption="owns_car" attribute="1" defaultMemberUniqueName="[CustomerDemographic 1].[owns_car].[All]" allUniqueName="[CustomerDemographic 1].[owns_car].[All]" dimensionUniqueName="[CustomerDemographic 1]" displayFolder="" count="0" memberValueDatatype="130" unbalanced="0"/>
    <cacheHierarchy uniqueName="[CustomerDemographic 1].[tenure]" caption="tenure" attribute="1" defaultMemberUniqueName="[CustomerDemographic 1].[tenure].[All]" allUniqueName="[CustomerDemographic 1].[tenure].[All]" dimensionUniqueName="[CustomerDemographic 1]" displayFolder="" count="0" memberValueDatatype="130" unbalanced="0"/>
    <cacheHierarchy uniqueName="[CustomerDemographic 2].[customer_id]" caption="customer_id" attribute="1" defaultMemberUniqueName="[CustomerDemographic 2].[customer_id].[All]" allUniqueName="[CustomerDemographic 2].[customer_id].[All]" dimensionUniqueName="[CustomerDemographic 2]" displayFolder="" count="0" memberValueDatatype="130" unbalanced="0"/>
    <cacheHierarchy uniqueName="[CustomerDemographic 2].[first_name]" caption="first_name" attribute="1" defaultMemberUniqueName="[CustomerDemographic 2].[first_name].[All]" allUniqueName="[CustomerDemographic 2].[first_name].[All]" dimensionUniqueName="[CustomerDemographic 2]" displayFolder="" count="0" memberValueDatatype="130" unbalanced="0"/>
    <cacheHierarchy uniqueName="[CustomerDemographic 2].[last_name]" caption="last_name" attribute="1" defaultMemberUniqueName="[CustomerDemographic 2].[last_name].[All]" allUniqueName="[CustomerDemographic 2].[last_name].[All]" dimensionUniqueName="[CustomerDemographic 2]" displayFolder="" count="0" memberValueDatatype="130" unbalanced="0"/>
    <cacheHierarchy uniqueName="[CustomerDemographic 2].[full_name]" caption="full_name" attribute="1" defaultMemberUniqueName="[CustomerDemographic 2].[full_name].[All]" allUniqueName="[CustomerDemographic 2].[full_name].[All]" dimensionUniqueName="[CustomerDemographic 2]" displayFolder="" count="0" memberValueDatatype="130" unbalanced="0"/>
    <cacheHierarchy uniqueName="[CustomerDemographic 2].[gender]" caption="gender" attribute="1" defaultMemberUniqueName="[CustomerDemographic 2].[gender].[All]" allUniqueName="[CustomerDemographic 2].[gender].[All]" dimensionUniqueName="[CustomerDemographic 2]" displayFolder="" count="0" memberValueDatatype="130" unbalanced="0"/>
    <cacheHierarchy uniqueName="[CustomerDemographic 2].[past_3_years_bike_related_purchases]" caption="past_3_years_bike_related_purchases" attribute="1" defaultMemberUniqueName="[CustomerDemographic 2].[past_3_years_bike_related_purchases].[All]" allUniqueName="[CustomerDemographic 2].[past_3_years_bike_related_purchases].[All]" dimensionUniqueName="[CustomerDemographic 2]" displayFolder="" count="0" memberValueDatatype="20" unbalanced="0"/>
    <cacheHierarchy uniqueName="[CustomerDemographic 2].[DOB]" caption="DOB" attribute="1" time="1" defaultMemberUniqueName="[CustomerDemographic 2].[DOB].[All]" allUniqueName="[CustomerDemographic 2].[DOB].[All]" dimensionUniqueName="[CustomerDemographic 2]" displayFolder="" count="0" memberValueDatatype="7" unbalanced="0"/>
    <cacheHierarchy uniqueName="[CustomerDemographic 2].[AGE]" caption="AGE" attribute="1" defaultMemberUniqueName="[CustomerDemographic 2].[AGE].[All]" allUniqueName="[CustomerDemographic 2].[AGE].[All]" dimensionUniqueName="[CustomerDemographic 2]" displayFolder="" count="2" memberValueDatatype="20" unbalanced="0">
      <fieldsUsage count="2">
        <fieldUsage x="-1"/>
        <fieldUsage x="0"/>
      </fieldsUsage>
    </cacheHierarchy>
    <cacheHierarchy uniqueName="[CustomerDemographic 2].[job_title]" caption="job_title" attribute="1" defaultMemberUniqueName="[CustomerDemographic 2].[job_title].[All]" allUniqueName="[CustomerDemographic 2].[job_title].[All]" dimensionUniqueName="[CustomerDemographic 2]" displayFolder="" count="0" memberValueDatatype="130" unbalanced="0"/>
    <cacheHierarchy uniqueName="[CustomerDemographic 2].[job_industry_category]" caption="job_industry_category" attribute="1" defaultMemberUniqueName="[CustomerDemographic 2].[job_industry_category].[All]" allUniqueName="[CustomerDemographic 2].[job_industry_category].[All]" dimensionUniqueName="[CustomerDemographic 2]" displayFolder="" count="2" memberValueDatatype="130" unbalanced="0">
      <fieldsUsage count="2">
        <fieldUsage x="-1"/>
        <fieldUsage x="4"/>
      </fieldsUsage>
    </cacheHierarchy>
    <cacheHierarchy uniqueName="[CustomerDemographic 2].[wealth_segment]" caption="wealth_segment" attribute="1" defaultMemberUniqueName="[CustomerDemographic 2].[wealth_segment].[All]" allUniqueName="[CustomerDemographic 2].[wealth_segment].[All]" dimensionUniqueName="[CustomerDemographic 2]" displayFolder="" count="2" memberValueDatatype="130" unbalanced="0">
      <fieldsUsage count="2">
        <fieldUsage x="-1"/>
        <fieldUsage x="3"/>
      </fieldsUsage>
    </cacheHierarchy>
    <cacheHierarchy uniqueName="[CustomerDemographic 2].[deceased_indicator]" caption="deceased_indicator" attribute="1" defaultMemberUniqueName="[CustomerDemographic 2].[deceased_indicator].[All]" allUniqueName="[CustomerDemographic 2].[deceased_indicator].[All]" dimensionUniqueName="[CustomerDemographic 2]" displayFolder="" count="0" memberValueDatatype="130" unbalanced="0"/>
    <cacheHierarchy uniqueName="[CustomerDemographic 2].[default]" caption="default" attribute="1" defaultMemberUniqueName="[CustomerDemographic 2].[default].[All]" allUniqueName="[CustomerDemographic 2].[default].[All]" dimensionUniqueName="[CustomerDemographic 2]" displayFolder="" count="0" memberValueDatatype="130" unbalanced="0"/>
    <cacheHierarchy uniqueName="[CustomerDemographic 2].[owns_car]" caption="owns_car" attribute="1" defaultMemberUniqueName="[CustomerDemographic 2].[owns_car].[All]" allUniqueName="[CustomerDemographic 2].[owns_car].[All]" dimensionUniqueName="[CustomerDemographic 2]" displayFolder="" count="0" memberValueDatatype="130" unbalanced="0"/>
    <cacheHierarchy uniqueName="[CustomerDemographic 2].[tenure]" caption="tenure" attribute="1" defaultMemberUniqueName="[CustomerDemographic 2].[tenure].[All]" allUniqueName="[CustomerDemographic 2].[tenure].[All]" dimensionUniqueName="[CustomerDemographic 2]" displayFolder="" count="0" memberValueDatatype="130" unbalanced="0"/>
    <cacheHierarchy uniqueName="[Transactions].[transaction_id]" caption="transaction_id" attribute="1" defaultMemberUniqueName="[Transactions].[transaction_id].[All]" allUniqueName="[Transactions].[transaction_id].[All]" dimensionUniqueName="[Transactions]" displayFolder="" count="0" memberValueDatatype="13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130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13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].[online_order]" caption="online_order" attribute="1" defaultMemberUniqueName="[Transactions].[online_order].[All]" allUniqueName="[Transactions].[online_order].[All]" dimensionUniqueName="[Transactions]" displayFolder="" count="0" memberValueDatatype="130" unbalanced="0"/>
    <cacheHierarchy uniqueName="[Transactions].[order_status]" caption="order_status" attribute="1" defaultMemberUniqueName="[Transactions].[order_status].[All]" allUniqueName="[Transactions].[order_status].[All]" dimensionUniqueName="[Transactions]" displayFolder="" count="0" memberValueDatatype="130" unbalanced="0"/>
    <cacheHierarchy uniqueName="[Transactions].[brand]" caption="brand" attribute="1" defaultMemberUniqueName="[Transactions].[brand].[All]" allUniqueName="[Transactions].[brand].[All]" dimensionUniqueName="[Transactions]" displayFolder="" count="0" memberValueDatatype="130" unbalanced="0"/>
    <cacheHierarchy uniqueName="[Transactions].[product_line]" caption="product_line" attribute="1" defaultMemberUniqueName="[Transactions].[product_line].[All]" allUniqueName="[Transactions].[product_line].[All]" dimensionUniqueName="[Transactions]" displayFolder="" count="0" memberValueDatatype="130" unbalanced="0"/>
    <cacheHierarchy uniqueName="[Transactions].[product_class]" caption="product_class" attribute="1" defaultMemberUniqueName="[Transactions].[product_class].[All]" allUniqueName="[Transactions].[product_class].[All]" dimensionUniqueName="[Transactions]" displayFolder="" count="0" memberValueDatatype="130" unbalanced="0"/>
    <cacheHierarchy uniqueName="[Transactions].[product_size]" caption="product_size" attribute="1" defaultMemberUniqueName="[Transactions].[product_size].[All]" allUniqueName="[Transactions].[product_size].[All]" dimensionUniqueName="[Transactions]" displayFolder="" count="0" memberValueDatatype="130" unbalanced="0"/>
    <cacheHierarchy uniqueName="[Transactions].[list_price]" caption="list_price" attribute="1" defaultMemberUniqueName="[Transactions].[list_price].[All]" allUniqueName="[Transactions].[list_price].[All]" dimensionUniqueName="[Transactions]" displayFolder="" count="0" memberValueDatatype="5" unbalanced="0"/>
    <cacheHierarchy uniqueName="[Transactions].[standard_cost]" caption="standard_cost" attribute="1" defaultMemberUniqueName="[Transactions].[standard_cost].[All]" allUniqueName="[Transactions].[standard_cost].[All]" dimensionUniqueName="[Transactions]" displayFolder="" count="0" memberValueDatatype="5" unbalanced="0"/>
    <cacheHierarchy uniqueName="[Transactions].[Revenue]" caption="Revenue" attribute="1" defaultMemberUniqueName="[Transactions].[Revenue].[All]" allUniqueName="[Transactions].[Revenue].[All]" dimensionUniqueName="[Transactions]" displayFolder="" count="0" memberValueDatatype="5" unbalanced="0"/>
    <cacheHierarchy uniqueName="[Transactions].[product_first_sold_date]" caption="product_first_sold_date" attribute="1" time="1" defaultMemberUniqueName="[Transactions].[product_first_sold_date].[All]" allUniqueName="[Transactions].[product_first_sold_date].[All]" dimensionUniqueName="[Transactions]" displayFolder="" count="0" memberValueDatatype="7" unbalanced="0"/>
    <cacheHierarchy uniqueName="[Transactions 1].[transaction_id]" caption="transaction_id" attribute="1" defaultMemberUniqueName="[Transactions 1].[transaction_id].[All]" allUniqueName="[Transactions 1].[transaction_id].[All]" dimensionUniqueName="[Transactions 1]" displayFolder="" count="0" memberValueDatatype="130" unbalanced="0"/>
    <cacheHierarchy uniqueName="[Transactions 1].[product_id]" caption="product_id" attribute="1" defaultMemberUniqueName="[Transactions 1].[product_id].[All]" allUniqueName="[Transactions 1].[product_id].[All]" dimensionUniqueName="[Transactions 1]" displayFolder="" count="0" memberValueDatatype="130" unbalanced="0"/>
    <cacheHierarchy uniqueName="[Transactions 1].[customer_id]" caption="customer_id" attribute="1" defaultMemberUniqueName="[Transactions 1].[customer_id].[All]" allUniqueName="[Transactions 1].[customer_id].[All]" dimensionUniqueName="[Transactions 1]" displayFolder="" count="0" memberValueDatatype="130" unbalanced="0"/>
    <cacheHierarchy uniqueName="[Transactions 1].[transaction_date]" caption="transaction_date" attribute="1" time="1" defaultMemberUniqueName="[Transactions 1].[transaction_date].[All]" allUniqueName="[Transactions 1].[transaction_date].[All]" dimensionUniqueName="[Transactions 1]" displayFolder="" count="0" memberValueDatatype="7" unbalanced="0"/>
    <cacheHierarchy uniqueName="[Transactions 1].[online_order]" caption="online_order" attribute="1" defaultMemberUniqueName="[Transactions 1].[online_order].[All]" allUniqueName="[Transactions 1].[online_order].[All]" dimensionUniqueName="[Transactions 1]" displayFolder="" count="0" memberValueDatatype="130" unbalanced="0"/>
    <cacheHierarchy uniqueName="[Transactions 1].[order_status]" caption="order_status" attribute="1" defaultMemberUniqueName="[Transactions 1].[order_status].[All]" allUniqueName="[Transactions 1].[order_status].[All]" dimensionUniqueName="[Transactions 1]" displayFolder="" count="0" memberValueDatatype="130" unbalanced="0"/>
    <cacheHierarchy uniqueName="[Transactions 1].[brand]" caption="brand" attribute="1" defaultMemberUniqueName="[Transactions 1].[brand].[All]" allUniqueName="[Transactions 1].[brand].[All]" dimensionUniqueName="[Transactions 1]" displayFolder="" count="0" memberValueDatatype="130" unbalanced="0"/>
    <cacheHierarchy uniqueName="[Transactions 1].[product_line]" caption="product_line" attribute="1" defaultMemberUniqueName="[Transactions 1].[product_line].[All]" allUniqueName="[Transactions 1].[product_line].[All]" dimensionUniqueName="[Transactions 1]" displayFolder="" count="0" memberValueDatatype="130" unbalanced="0"/>
    <cacheHierarchy uniqueName="[Transactions 1].[product_class]" caption="product_class" attribute="1" defaultMemberUniqueName="[Transactions 1].[product_class].[All]" allUniqueName="[Transactions 1].[product_class].[All]" dimensionUniqueName="[Transactions 1]" displayFolder="" count="0" memberValueDatatype="130" unbalanced="0"/>
    <cacheHierarchy uniqueName="[Transactions 1].[product_size]" caption="product_size" attribute="1" defaultMemberUniqueName="[Transactions 1].[product_size].[All]" allUniqueName="[Transactions 1].[product_size].[All]" dimensionUniqueName="[Transactions 1]" displayFolder="" count="0" memberValueDatatype="130" unbalanced="0"/>
    <cacheHierarchy uniqueName="[Transactions 1].[list_price]" caption="list_price" attribute="1" defaultMemberUniqueName="[Transactions 1].[list_price].[All]" allUniqueName="[Transactions 1].[list_price].[All]" dimensionUniqueName="[Transactions 1]" displayFolder="" count="0" memberValueDatatype="5" unbalanced="0"/>
    <cacheHierarchy uniqueName="[Transactions 1].[standard_cost]" caption="standard_cost" attribute="1" defaultMemberUniqueName="[Transactions 1].[standard_cost].[All]" allUniqueName="[Transactions 1].[standard_cost].[All]" dimensionUniqueName="[Transactions 1]" displayFolder="" count="0" memberValueDatatype="5" unbalanced="0"/>
    <cacheHierarchy uniqueName="[Transactions 1].[Revenue]" caption="Revenue" attribute="1" defaultMemberUniqueName="[Transactions 1].[Revenue].[All]" allUniqueName="[Transactions 1].[Revenue].[All]" dimensionUniqueName="[Transactions 1]" displayFolder="" count="0" memberValueDatatype="5" unbalanced="0"/>
    <cacheHierarchy uniqueName="[Transactions 1].[product_first_sold_date]" caption="product_first_sold_date" attribute="1" time="1" defaultMemberUniqueName="[Transactions 1].[product_first_sold_date].[All]" allUniqueName="[Transactions 1].[product_first_sold_date].[All]" dimensionUniqueName="[Transactions 1]" displayFolder="" count="0" memberValueDatatype="7" unbalanced="0"/>
    <cacheHierarchy uniqueName="[Transactions 2].[transaction_id]" caption="transaction_id" attribute="1" defaultMemberUniqueName="[Transactions 2].[transaction_id].[All]" allUniqueName="[Transactions 2].[transaction_id].[All]" dimensionUniqueName="[Transactions 2]" displayFolder="" count="0" memberValueDatatype="130" unbalanced="0"/>
    <cacheHierarchy uniqueName="[Transactions 2].[product_id]" caption="product_id" attribute="1" defaultMemberUniqueName="[Transactions 2].[product_id].[All]" allUniqueName="[Transactions 2].[product_id].[All]" dimensionUniqueName="[Transactions 2]" displayFolder="" count="0" memberValueDatatype="130" unbalanced="0"/>
    <cacheHierarchy uniqueName="[Transactions 2].[customer_id]" caption="customer_id" attribute="1" defaultMemberUniqueName="[Transactions 2].[customer_id].[All]" allUniqueName="[Transactions 2].[customer_id].[All]" dimensionUniqueName="[Transactions 2]" displayFolder="" count="0" memberValueDatatype="130" unbalanced="0"/>
    <cacheHierarchy uniqueName="[Transactions 2].[transaction_date]" caption="transaction_date" attribute="1" time="1" defaultMemberUniqueName="[Transactions 2].[transaction_date].[All]" allUniqueName="[Transactions 2].[transaction_date].[All]" dimensionUniqueName="[Transactions 2]" displayFolder="" count="0" memberValueDatatype="7" unbalanced="0"/>
    <cacheHierarchy uniqueName="[Transactions 2].[online_order]" caption="online_order" attribute="1" defaultMemberUniqueName="[Transactions 2].[online_order].[All]" allUniqueName="[Transactions 2].[online_order].[All]" dimensionUniqueName="[Transactions 2]" displayFolder="" count="0" memberValueDatatype="130" unbalanced="0"/>
    <cacheHierarchy uniqueName="[Transactions 2].[order_status]" caption="order_status" attribute="1" defaultMemberUniqueName="[Transactions 2].[order_status].[All]" allUniqueName="[Transactions 2].[order_status].[All]" dimensionUniqueName="[Transactions 2]" displayFolder="" count="0" memberValueDatatype="130" unbalanced="0"/>
    <cacheHierarchy uniqueName="[Transactions 2].[brand]" caption="brand" attribute="1" defaultMemberUniqueName="[Transactions 2].[brand].[All]" allUniqueName="[Transactions 2].[brand].[All]" dimensionUniqueName="[Transactions 2]" displayFolder="" count="0" memberValueDatatype="130" unbalanced="0"/>
    <cacheHierarchy uniqueName="[Transactions 2].[product_line]" caption="product_line" attribute="1" defaultMemberUniqueName="[Transactions 2].[product_line].[All]" allUniqueName="[Transactions 2].[product_line].[All]" dimensionUniqueName="[Transactions 2]" displayFolder="" count="0" memberValueDatatype="130" unbalanced="0"/>
    <cacheHierarchy uniqueName="[Transactions 2].[product_class]" caption="product_class" attribute="1" defaultMemberUniqueName="[Transactions 2].[product_class].[All]" allUniqueName="[Transactions 2].[product_class].[All]" dimensionUniqueName="[Transactions 2]" displayFolder="" count="0" memberValueDatatype="130" unbalanced="0"/>
    <cacheHierarchy uniqueName="[Transactions 2].[product_size]" caption="product_size" attribute="1" defaultMemberUniqueName="[Transactions 2].[product_size].[All]" allUniqueName="[Transactions 2].[product_size].[All]" dimensionUniqueName="[Transactions 2]" displayFolder="" count="0" memberValueDatatype="130" unbalanced="0"/>
    <cacheHierarchy uniqueName="[Transactions 2].[list_price]" caption="list_price" attribute="1" defaultMemberUniqueName="[Transactions 2].[list_price].[All]" allUniqueName="[Transactions 2].[list_price].[All]" dimensionUniqueName="[Transactions 2]" displayFolder="" count="0" memberValueDatatype="5" unbalanced="0"/>
    <cacheHierarchy uniqueName="[Transactions 2].[standard_cost]" caption="standard_cost" attribute="1" defaultMemberUniqueName="[Transactions 2].[standard_cost].[All]" allUniqueName="[Transactions 2].[standard_cost].[All]" dimensionUniqueName="[Transactions 2]" displayFolder="" count="0" memberValueDatatype="5" unbalanced="0"/>
    <cacheHierarchy uniqueName="[Transactions 2].[Revenue]" caption="Revenue" attribute="1" defaultMemberUniqueName="[Transactions 2].[Revenue].[All]" allUniqueName="[Transactions 2].[Revenue].[All]" dimensionUniqueName="[Transactions 2]" displayFolder="" count="0" memberValueDatatype="5" unbalanced="0"/>
    <cacheHierarchy uniqueName="[Transactions 2].[product_first_sold_date]" caption="product_first_sold_date" attribute="1" time="1" defaultMemberUniqueName="[Transactions 2].[product_first_sold_date].[All]" allUniqueName="[Transactions 2].[product_first_sold_date].[All]" dimensionUniqueName="[Transactions 2]" displayFolder="" count="0" memberValueDatatype="7" unbalanced="0"/>
    <cacheHierarchy uniqueName="[Transactions 3].[transaction_id]" caption="transaction_id" attribute="1" defaultMemberUniqueName="[Transactions 3].[transaction_id].[All]" allUniqueName="[Transactions 3].[transaction_id].[All]" dimensionUniqueName="[Transactions 3]" displayFolder="" count="0" memberValueDatatype="130" unbalanced="0"/>
    <cacheHierarchy uniqueName="[Transactions 3].[product_id]" caption="product_id" attribute="1" defaultMemberUniqueName="[Transactions 3].[product_id].[All]" allUniqueName="[Transactions 3].[product_id].[All]" dimensionUniqueName="[Transactions 3]" displayFolder="" count="0" memberValueDatatype="130" unbalanced="0"/>
    <cacheHierarchy uniqueName="[Transactions 3].[customer_id]" caption="customer_id" attribute="1" defaultMemberUniqueName="[Transactions 3].[customer_id].[All]" allUniqueName="[Transactions 3].[customer_id].[All]" dimensionUniqueName="[Transactions 3]" displayFolder="" count="0" memberValueDatatype="130" unbalanced="0"/>
    <cacheHierarchy uniqueName="[Transactions 3].[transaction_date]" caption="transaction_date" attribute="1" time="1" defaultMemberUniqueName="[Transactions 3].[transaction_date].[All]" allUniqueName="[Transactions 3].[transaction_date].[All]" dimensionUniqueName="[Transactions 3]" displayFolder="" count="0" memberValueDatatype="7" unbalanced="0"/>
    <cacheHierarchy uniqueName="[Transactions 3].[online_order]" caption="online_order" attribute="1" defaultMemberUniqueName="[Transactions 3].[online_order].[All]" allUniqueName="[Transactions 3].[online_order].[All]" dimensionUniqueName="[Transactions 3]" displayFolder="" count="0" memberValueDatatype="130" unbalanced="0"/>
    <cacheHierarchy uniqueName="[Transactions 3].[order_status]" caption="order_status" attribute="1" defaultMemberUniqueName="[Transactions 3].[order_status].[All]" allUniqueName="[Transactions 3].[order_status].[All]" dimensionUniqueName="[Transactions 3]" displayFolder="" count="0" memberValueDatatype="130" unbalanced="0"/>
    <cacheHierarchy uniqueName="[Transactions 3].[brand]" caption="brand" attribute="1" defaultMemberUniqueName="[Transactions 3].[brand].[All]" allUniqueName="[Transactions 3].[brand].[All]" dimensionUniqueName="[Transactions 3]" displayFolder="" count="0" memberValueDatatype="130" unbalanced="0"/>
    <cacheHierarchy uniqueName="[Transactions 3].[product_line]" caption="product_line" attribute="1" defaultMemberUniqueName="[Transactions 3].[product_line].[All]" allUniqueName="[Transactions 3].[product_line].[All]" dimensionUniqueName="[Transactions 3]" displayFolder="" count="0" memberValueDatatype="130" unbalanced="0"/>
    <cacheHierarchy uniqueName="[Transactions 3].[product_class]" caption="product_class" attribute="1" defaultMemberUniqueName="[Transactions 3].[product_class].[All]" allUniqueName="[Transactions 3].[product_class].[All]" dimensionUniqueName="[Transactions 3]" displayFolder="" count="0" memberValueDatatype="130" unbalanced="0"/>
    <cacheHierarchy uniqueName="[Transactions 3].[product_size]" caption="product_size" attribute="1" defaultMemberUniqueName="[Transactions 3].[product_size].[All]" allUniqueName="[Transactions 3].[product_size].[All]" dimensionUniqueName="[Transactions 3]" displayFolder="" count="0" memberValueDatatype="130" unbalanced="0"/>
    <cacheHierarchy uniqueName="[Transactions 3].[list_price]" caption="list_price" attribute="1" defaultMemberUniqueName="[Transactions 3].[list_price].[All]" allUniqueName="[Transactions 3].[list_price].[All]" dimensionUniqueName="[Transactions 3]" displayFolder="" count="0" memberValueDatatype="5" unbalanced="0"/>
    <cacheHierarchy uniqueName="[Transactions 3].[standard_cost]" caption="standard_cost" attribute="1" defaultMemberUniqueName="[Transactions 3].[standard_cost].[All]" allUniqueName="[Transactions 3].[standard_cost].[All]" dimensionUniqueName="[Transactions 3]" displayFolder="" count="0" memberValueDatatype="5" unbalanced="0"/>
    <cacheHierarchy uniqueName="[Transactions 3].[Revenue]" caption="Revenue" attribute="1" defaultMemberUniqueName="[Transactions 3].[Revenue].[All]" allUniqueName="[Transactions 3].[Revenue].[All]" dimensionUniqueName="[Transactions 3]" displayFolder="" count="0" memberValueDatatype="5" unbalanced="0"/>
    <cacheHierarchy uniqueName="[Transactions 3].[product_first_sold_date]" caption="product_first_sold_date" attribute="1" time="1" defaultMemberUniqueName="[Transactions 3].[product_first_sold_date].[All]" allUniqueName="[Transactions 3].[product_first_sold_date].[All]" dimensionUniqueName="[Transactions 3]" displayFolder="" count="0" memberValueDatatype="7" unbalanced="0"/>
    <cacheHierarchy uniqueName="[Transactions 4].[transaction_id]" caption="transaction_id" attribute="1" defaultMemberUniqueName="[Transactions 4].[transaction_id].[All]" allUniqueName="[Transactions 4].[transaction_id].[All]" dimensionUniqueName="[Transactions 4]" displayFolder="" count="0" memberValueDatatype="130" unbalanced="0"/>
    <cacheHierarchy uniqueName="[Transactions 4].[product_id]" caption="product_id" attribute="1" defaultMemberUniqueName="[Transactions 4].[product_id].[All]" allUniqueName="[Transactions 4].[product_id].[All]" dimensionUniqueName="[Transactions 4]" displayFolder="" count="0" memberValueDatatype="130" unbalanced="0"/>
    <cacheHierarchy uniqueName="[Transactions 4].[customer_id]" caption="customer_id" attribute="1" defaultMemberUniqueName="[Transactions 4].[customer_id].[All]" allUniqueName="[Transactions 4].[customer_id].[All]" dimensionUniqueName="[Transactions 4]" displayFolder="" count="0" memberValueDatatype="130" unbalanced="0"/>
    <cacheHierarchy uniqueName="[Transactions 4].[transaction_date]" caption="transaction_date" attribute="1" time="1" defaultMemberUniqueName="[Transactions 4].[transaction_date].[All]" allUniqueName="[Transactions 4].[transaction_date].[All]" dimensionUniqueName="[Transactions 4]" displayFolder="" count="0" memberValueDatatype="7" unbalanced="0"/>
    <cacheHierarchy uniqueName="[Transactions 4].[online_order]" caption="online_order" attribute="1" defaultMemberUniqueName="[Transactions 4].[online_order].[All]" allUniqueName="[Transactions 4].[online_order].[All]" dimensionUniqueName="[Transactions 4]" displayFolder="" count="0" memberValueDatatype="130" unbalanced="0"/>
    <cacheHierarchy uniqueName="[Transactions 4].[order_status]" caption="order_status" attribute="1" defaultMemberUniqueName="[Transactions 4].[order_status].[All]" allUniqueName="[Transactions 4].[order_status].[All]" dimensionUniqueName="[Transactions 4]" displayFolder="" count="0" memberValueDatatype="130" unbalanced="0"/>
    <cacheHierarchy uniqueName="[Transactions 4].[brand]" caption="brand" attribute="1" defaultMemberUniqueName="[Transactions 4].[brand].[All]" allUniqueName="[Transactions 4].[brand].[All]" dimensionUniqueName="[Transactions 4]" displayFolder="" count="0" memberValueDatatype="130" unbalanced="0"/>
    <cacheHierarchy uniqueName="[Transactions 4].[product_line]" caption="product_line" attribute="1" defaultMemberUniqueName="[Transactions 4].[product_line].[All]" allUniqueName="[Transactions 4].[product_line].[All]" dimensionUniqueName="[Transactions 4]" displayFolder="" count="0" memberValueDatatype="130" unbalanced="0"/>
    <cacheHierarchy uniqueName="[Transactions 4].[product_class]" caption="product_class" attribute="1" defaultMemberUniqueName="[Transactions 4].[product_class].[All]" allUniqueName="[Transactions 4].[product_class].[All]" dimensionUniqueName="[Transactions 4]" displayFolder="" count="0" memberValueDatatype="130" unbalanced="0"/>
    <cacheHierarchy uniqueName="[Transactions 4].[product_size]" caption="product_size" attribute="1" defaultMemberUniqueName="[Transactions 4].[product_size].[All]" allUniqueName="[Transactions 4].[product_size].[All]" dimensionUniqueName="[Transactions 4]" displayFolder="" count="0" memberValueDatatype="130" unbalanced="0"/>
    <cacheHierarchy uniqueName="[Transactions 4].[list_price]" caption="list_price" attribute="1" defaultMemberUniqueName="[Transactions 4].[list_price].[All]" allUniqueName="[Transactions 4].[list_price].[All]" dimensionUniqueName="[Transactions 4]" displayFolder="" count="0" memberValueDatatype="5" unbalanced="0"/>
    <cacheHierarchy uniqueName="[Transactions 4].[standard_cost]" caption="standard_cost" attribute="1" defaultMemberUniqueName="[Transactions 4].[standard_cost].[All]" allUniqueName="[Transactions 4].[standard_cost].[All]" dimensionUniqueName="[Transactions 4]" displayFolder="" count="0" memberValueDatatype="5" unbalanced="0"/>
    <cacheHierarchy uniqueName="[Transactions 4].[Revenue]" caption="Revenue" attribute="1" defaultMemberUniqueName="[Transactions 4].[Revenue].[All]" allUniqueName="[Transactions 4].[Revenue].[All]" dimensionUniqueName="[Transactions 4]" displayFolder="" count="0" memberValueDatatype="5" unbalanced="0"/>
    <cacheHierarchy uniqueName="[Transactions 4].[product_first_sold_date]" caption="product_first_sold_date" attribute="1" time="1" defaultMemberUniqueName="[Transactions 4].[product_first_sold_date].[All]" allUniqueName="[Transactions 4].[product_first_sold_date].[All]" dimensionUniqueName="[Transactions 4]" displayFolder="" count="0" memberValueDatatype="7" unbalanced="0"/>
    <cacheHierarchy uniqueName="[Transactions 5].[transaction_id]" caption="transaction_id" attribute="1" defaultMemberUniqueName="[Transactions 5].[transaction_id].[All]" allUniqueName="[Transactions 5].[transaction_id].[All]" dimensionUniqueName="[Transactions 5]" displayFolder="" count="0" memberValueDatatype="130" unbalanced="0"/>
    <cacheHierarchy uniqueName="[Transactions 5].[product_id]" caption="product_id" attribute="1" defaultMemberUniqueName="[Transactions 5].[product_id].[All]" allUniqueName="[Transactions 5].[product_id].[All]" dimensionUniqueName="[Transactions 5]" displayFolder="" count="0" memberValueDatatype="130" unbalanced="0"/>
    <cacheHierarchy uniqueName="[Transactions 5].[customer_id]" caption="customer_id" attribute="1" defaultMemberUniqueName="[Transactions 5].[customer_id].[All]" allUniqueName="[Transactions 5].[customer_id].[All]" dimensionUniqueName="[Transactions 5]" displayFolder="" count="0" memberValueDatatype="130" unbalanced="0"/>
    <cacheHierarchy uniqueName="[Transactions 5].[transaction_date]" caption="transaction_date" attribute="1" time="1" defaultMemberUniqueName="[Transactions 5].[transaction_date].[All]" allUniqueName="[Transactions 5].[transaction_date].[All]" dimensionUniqueName="[Transactions 5]" displayFolder="" count="0" memberValueDatatype="7" unbalanced="0"/>
    <cacheHierarchy uniqueName="[Transactions 5].[online_order]" caption="online_order" attribute="1" defaultMemberUniqueName="[Transactions 5].[online_order].[All]" allUniqueName="[Transactions 5].[online_order].[All]" dimensionUniqueName="[Transactions 5]" displayFolder="" count="0" memberValueDatatype="130" unbalanced="0"/>
    <cacheHierarchy uniqueName="[Transactions 5].[order_status]" caption="order_status" attribute="1" defaultMemberUniqueName="[Transactions 5].[order_status].[All]" allUniqueName="[Transactions 5].[order_status].[All]" dimensionUniqueName="[Transactions 5]" displayFolder="" count="0" memberValueDatatype="130" unbalanced="0"/>
    <cacheHierarchy uniqueName="[Transactions 5].[brand]" caption="brand" attribute="1" defaultMemberUniqueName="[Transactions 5].[brand].[All]" allUniqueName="[Transactions 5].[brand].[All]" dimensionUniqueName="[Transactions 5]" displayFolder="" count="0" memberValueDatatype="130" unbalanced="0"/>
    <cacheHierarchy uniqueName="[Transactions 5].[product_line]" caption="product_line" attribute="1" defaultMemberUniqueName="[Transactions 5].[product_line].[All]" allUniqueName="[Transactions 5].[product_line].[All]" dimensionUniqueName="[Transactions 5]" displayFolder="" count="0" memberValueDatatype="130" unbalanced="0"/>
    <cacheHierarchy uniqueName="[Transactions 5].[product_class]" caption="product_class" attribute="1" defaultMemberUniqueName="[Transactions 5].[product_class].[All]" allUniqueName="[Transactions 5].[product_class].[All]" dimensionUniqueName="[Transactions 5]" displayFolder="" count="0" memberValueDatatype="130" unbalanced="0"/>
    <cacheHierarchy uniqueName="[Transactions 5].[product_size]" caption="product_size" attribute="1" defaultMemberUniqueName="[Transactions 5].[product_size].[All]" allUniqueName="[Transactions 5].[product_size].[All]" dimensionUniqueName="[Transactions 5]" displayFolder="" count="0" memberValueDatatype="130" unbalanced="0"/>
    <cacheHierarchy uniqueName="[Transactions 5].[list_price]" caption="list_price" attribute="1" defaultMemberUniqueName="[Transactions 5].[list_price].[All]" allUniqueName="[Transactions 5].[list_price].[All]" dimensionUniqueName="[Transactions 5]" displayFolder="" count="0" memberValueDatatype="5" unbalanced="0"/>
    <cacheHierarchy uniqueName="[Transactions 5].[standard_cost]" caption="standard_cost" attribute="1" defaultMemberUniqueName="[Transactions 5].[standard_cost].[All]" allUniqueName="[Transactions 5].[standard_cost].[All]" dimensionUniqueName="[Transactions 5]" displayFolder="" count="0" memberValueDatatype="5" unbalanced="0"/>
    <cacheHierarchy uniqueName="[Transactions 5].[Revenue]" caption="Revenue" attribute="1" defaultMemberUniqueName="[Transactions 5].[Revenue].[All]" allUniqueName="[Transactions 5].[Revenue].[All]" dimensionUniqueName="[Transactions 5]" displayFolder="" count="0" memberValueDatatype="5" unbalanced="0"/>
    <cacheHierarchy uniqueName="[Transactions 5].[product_first_sold_date]" caption="product_first_sold_date" attribute="1" time="1" defaultMemberUniqueName="[Transactions 5].[product_first_sold_date].[All]" allUniqueName="[Transactions 5].[product_first_sold_date].[All]" dimensionUniqueName="[Transactions 5]" displayFolder="" count="0" memberValueDatatype="7" unbalanced="0"/>
    <cacheHierarchy uniqueName="[Measures].[__XL_Count CustomerAddress]" caption="__XL_Count CustomerAddress" measure="1" displayFolder="" measureGroup="CustomerAddress" count="0" hidden="1"/>
    <cacheHierarchy uniqueName="[Measures].[__XL_Count Transactions]" caption="__XL_Count Transactions" measure="1" displayFolder="" measureGroup="Transactions" count="0" hidden="1"/>
    <cacheHierarchy uniqueName="[Measures].[__XL_Count CustomerAddress 1]" caption="__XL_Count CustomerAddress 1" measure="1" displayFolder="" measureGroup="CustomerAddress 1" count="0" hidden="1"/>
    <cacheHierarchy uniqueName="[Measures].[__XL_Count Transactions 1]" caption="__XL_Count Transactions 1" measure="1" displayFolder="" measureGroup="Transactions 1" count="0" hidden="1"/>
    <cacheHierarchy uniqueName="[Measures].[__XL_Count CustomerAddress 2]" caption="__XL_Count CustomerAddress 2" measure="1" displayFolder="" measureGroup="CustomerAddress 2" count="0" hidden="1"/>
    <cacheHierarchy uniqueName="[Measures].[__XL_Count CustomerDemographic]" caption="__XL_Count CustomerDemographic" measure="1" displayFolder="" measureGroup="CustomerDemographic" count="0" hidden="1"/>
    <cacheHierarchy uniqueName="[Measures].[__XL_Count Transactions 2]" caption="__XL_Count Transactions 2" measure="1" displayFolder="" measureGroup="Transactions 2" count="0" hidden="1"/>
    <cacheHierarchy uniqueName="[Measures].[__XL_Count CustomerDemographic 1]" caption="__XL_Count CustomerDemographic 1" measure="1" displayFolder="" measureGroup="CustomerDemographic 1" count="0" hidden="1"/>
    <cacheHierarchy uniqueName="[Measures].[__XL_Count Transactions 3]" caption="__XL_Count Transactions 3" measure="1" displayFolder="" measureGroup="Transactions 3" count="0" hidden="1"/>
    <cacheHierarchy uniqueName="[Measures].[__XL_Count CustomerDemographic 2]" caption="__XL_Count CustomerDemographic 2" measure="1" displayFolder="" measureGroup="CustomerDemographic 2" count="0" hidden="1"/>
    <cacheHierarchy uniqueName="[Measures].[__XL_Count Transactions 4]" caption="__XL_Count Transactions 4" measure="1" displayFolder="" measureGroup="Transactions 4" count="0" hidden="1"/>
    <cacheHierarchy uniqueName="[Measures].[__XL_Count CustomerAddress 3]" caption="__XL_Count CustomerAddress 3" measure="1" displayFolder="" measureGroup="CustomerAddress 3" count="0" hidden="1"/>
    <cacheHierarchy uniqueName="[Measures].[__XL_Count Transactions 5]" caption="__XL_Count Transactions 5" measure="1" displayFolder="" measureGroup="Transactions 5" count="0" hidden="1"/>
    <cacheHierarchy uniqueName="[Measures].[__No hay medidas definidas]" caption="__No hay medidas definidas" measure="1" displayFolder="" count="0" hidden="1"/>
    <cacheHierarchy uniqueName="[Measures].[Suma de Revenue]" caption="Suma de Revenue" measure="1" displayFolder="" measureGroup="Transactions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a de list_price]" caption="Suma de list_price" measure="1" displayFolder="" measureGroup="Transaction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a de standard_cost]" caption="Suma de standard_cost" measure="1" displayFolder="" measureGroup="Transactions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Recuento de customer_id]" caption="Recuento de customer_id" measure="1" displayFolder="" measureGroup="CustomerAddres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a de Revenue 2]" caption="Suma de Revenue 2" measure="1" displayFolder="" measureGroup="Transactions 1" count="0" hidden="1">
      <extLst>
        <ext xmlns:x15="http://schemas.microsoft.com/office/spreadsheetml/2010/11/main" uri="{B97F6D7D-B522-45F9-BDA1-12C45D357490}">
          <x15:cacheHierarchy aggregatedColumn="95"/>
        </ext>
      </extLst>
    </cacheHierarchy>
    <cacheHierarchy uniqueName="[Measures].[Suma de list_price 2]" caption="Suma de list_price 2" measure="1" displayFolder="" measureGroup="Transactions 1" count="0" hidden="1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Suma de standard_cost 2]" caption="Suma de standard_cost 2" measure="1" displayFolder="" measureGroup="Transactions 1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Recuento de customer_id 2]" caption="Recuento de customer_id 2" measure="1" displayFolder="" measureGroup="CustomerAddress 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Revenue 3]" caption="Suma de Revenue 3" measure="1" displayFolder="" measureGroup="Transactions 2" count="0" hidden="1">
      <extLst>
        <ext xmlns:x15="http://schemas.microsoft.com/office/spreadsheetml/2010/11/main" uri="{B97F6D7D-B522-45F9-BDA1-12C45D357490}">
          <x15:cacheHierarchy aggregatedColumn="109"/>
        </ext>
      </extLst>
    </cacheHierarchy>
    <cacheHierarchy uniqueName="[Measures].[Suma de list_price 3]" caption="Suma de list_price 3" measure="1" displayFolder="" measureGroup="Transactions 2" count="0" hidden="1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a de standard_cost 3]" caption="Suma de standard_cost 3" measure="1" displayFolder="" measureGroup="Transactions 2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a de AGE]" caption="Suma de AGE" measure="1" displayFolder="" measureGroup="CustomerDemographic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Recuento de wealth_segment]" caption="Recuento de wealth_segment" measure="1" displayFolder="" measureGroup="CustomerDemographic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Recuento de customer_id 3]" caption="Recuento de customer_id 3" measure="1" displayFolder="" measureGroup="CustomerDemographic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customer_id 4]" caption="Recuento de customer_id 4" measure="1" displayFolder="" measureGroup="CustomerAddress 2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Revenue 4]" caption="Suma de Revenue 4" measure="1" displayFolder="" measureGroup="Transactions 3" count="0" hidden="1">
      <extLst>
        <ext xmlns:x15="http://schemas.microsoft.com/office/spreadsheetml/2010/11/main" uri="{B97F6D7D-B522-45F9-BDA1-12C45D357490}">
          <x15:cacheHierarchy aggregatedColumn="123"/>
        </ext>
      </extLst>
    </cacheHierarchy>
    <cacheHierarchy uniqueName="[Measures].[Suma de list_price 4]" caption="Suma de list_price 4" measure="1" displayFolder="" measureGroup="Transactions 3" count="0" hidden="1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Suma de standard_cost 4]" caption="Suma de standard_cost 4" measure="1" displayFolder="" measureGroup="Transactions 3" count="0" hidden="1">
      <extLst>
        <ext xmlns:x15="http://schemas.microsoft.com/office/spreadsheetml/2010/11/main" uri="{B97F6D7D-B522-45F9-BDA1-12C45D357490}">
          <x15:cacheHierarchy aggregatedColumn="122"/>
        </ext>
      </extLst>
    </cacheHierarchy>
    <cacheHierarchy uniqueName="[Measures].[Suma de AGE 2]" caption="Suma de AGE 2" measure="1" displayFolder="" measureGroup="CustomerDemographic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Recuento de wealth_segment 2]" caption="Recuento de wealth_segment 2" measure="1" displayFolder="" measureGroup="CustomerDemographic 1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Recuento de customer_id 5]" caption="Recuento de customer_id 5" measure="1" displayFolder="" measureGroup="CustomerDemographic 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Revenue 5]" caption="Suma de Revenue 5" measure="1" displayFolder="" measureGroup="Transactions 4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Suma de list_price 5]" caption="Suma de list_price 5" measure="1" displayFolder="" measureGroup="Transactions 4" count="0" hidden="1">
      <extLst>
        <ext xmlns:x15="http://schemas.microsoft.com/office/spreadsheetml/2010/11/main" uri="{B97F6D7D-B522-45F9-BDA1-12C45D357490}">
          <x15:cacheHierarchy aggregatedColumn="135"/>
        </ext>
      </extLst>
    </cacheHierarchy>
    <cacheHierarchy uniqueName="[Measures].[Suma de standard_cost 5]" caption="Suma de standard_cost 5" measure="1" displayFolder="" measureGroup="Transactions 4" count="0" hidden="1">
      <extLst>
        <ext xmlns:x15="http://schemas.microsoft.com/office/spreadsheetml/2010/11/main" uri="{B97F6D7D-B522-45F9-BDA1-12C45D357490}">
          <x15:cacheHierarchy aggregatedColumn="136"/>
        </ext>
      </extLst>
    </cacheHierarchy>
    <cacheHierarchy uniqueName="[Measures].[Suma de AGE 3]" caption="Suma de AGE 3" measure="1" displayFolder="" measureGroup="CustomerDemographic 2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Recuento de wealth_segment 3]" caption="Recuento de wealth_segment 3" measure="1" displayFolder="" measureGroup="CustomerDemographic 2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Recuento de customer_id 6]" caption="Recuento de customer_id 6" measure="1" displayFolder="" measureGroup="CustomerDemographic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Revenue 6]" caption="Suma de Revenue 6" measure="1" displayFolder="" measureGroup="Transactions 5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a de list_price 6]" caption="Suma de list_price 6" measure="1" displayFolder="" measureGroup="Transactions 5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Suma de standard_cost 6]" caption="Suma de standard_cost 6" measure="1" displayFolder="" measureGroup="Transactions 5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Recuento de customer_id 7]" caption="Recuento de customer_id 7" measure="1" displayFolder="" measureGroup="CustomerAddress 3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transaction_id]" caption="Recuento de transaction_id" measure="1" displayFolder="" measureGroup="Transactions 5" count="0" hidden="1">
      <extLst>
        <ext xmlns:x15="http://schemas.microsoft.com/office/spreadsheetml/2010/11/main" uri="{B97F6D7D-B522-45F9-BDA1-12C45D357490}">
          <x15:cacheHierarchy aggregatedColumn="139"/>
        </ext>
      </extLst>
    </cacheHierarchy>
  </cacheHierarchies>
  <kpis count="0"/>
  <dimensions count="14">
    <dimension name="CustomerAddress" uniqueName="[CustomerAddress]" caption="CustomerAddress"/>
    <dimension name="CustomerAddress 1" uniqueName="[CustomerAddress 1]" caption="CustomerAddress 1"/>
    <dimension name="CustomerAddress 2" uniqueName="[CustomerAddress 2]" caption="CustomerAddress 2"/>
    <dimension name="CustomerAddress 3" uniqueName="[CustomerAddress 3]" caption="CustomerAddress 3"/>
    <dimension name="CustomerDemographic" uniqueName="[CustomerDemographic]" caption="CustomerDemographic"/>
    <dimension name="CustomerDemographic 1" uniqueName="[CustomerDemographic 1]" caption="CustomerDemographic 1"/>
    <dimension name="CustomerDemographic 2" uniqueName="[CustomerDemographic 2]" caption="CustomerDemographic 2"/>
    <dimension measure="1" name="Measures" uniqueName="[Measures]" caption="Measures"/>
    <dimension name="Transactions" uniqueName="[Transactions]" caption="Transactions"/>
    <dimension name="Transactions 1" uniqueName="[Transactions 1]" caption="Transactions 1"/>
    <dimension name="Transactions 2" uniqueName="[Transactions 2]" caption="Transactions 2"/>
    <dimension name="Transactions 3" uniqueName="[Transactions 3]" caption="Transactions 3"/>
    <dimension name="Transactions 4" uniqueName="[Transactions 4]" caption="Transactions 4"/>
    <dimension name="Transactions 5" uniqueName="[Transactions 5]" caption="Transactions 5"/>
  </dimensions>
  <measureGroups count="13">
    <measureGroup name="CustomerAddress" caption="CustomerAddress"/>
    <measureGroup name="CustomerAddress 1" caption="CustomerAddress 1"/>
    <measureGroup name="CustomerAddress 2" caption="CustomerAddress 2"/>
    <measureGroup name="CustomerAddress 3" caption="CustomerAddress 3"/>
    <measureGroup name="CustomerDemographic" caption="CustomerDemographic"/>
    <measureGroup name="CustomerDemographic 1" caption="CustomerDemographic 1"/>
    <measureGroup name="CustomerDemographic 2" caption="CustomerDemographic 2"/>
    <measureGroup name="Transactions" caption="Transactions"/>
    <measureGroup name="Transactions 1" caption="Transactions 1"/>
    <measureGroup name="Transactions 2" caption="Transactions 2"/>
    <measureGroup name="Transactions 3" caption="Transactions 3"/>
    <measureGroup name="Transactions 4" caption="Transactions 4"/>
    <measureGroup name="Transactions 5" caption="Transactions 5"/>
  </measureGroups>
  <maps count="20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8"/>
    <map measureGroup="8" dimension="1"/>
    <map measureGroup="8" dimension="9"/>
    <map measureGroup="9" dimension="2"/>
    <map measureGroup="9" dimension="4"/>
    <map measureGroup="9" dimension="10"/>
    <map measureGroup="10" dimension="5"/>
    <map measureGroup="10" dimension="11"/>
    <map measureGroup="11" dimension="6"/>
    <map measureGroup="11" dimension="12"/>
    <map measureGroup="12" dimension="3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tin " refreshedDate="45107.543404166667" createdVersion="5" refreshedVersion="6" minRefreshableVersion="3" recordCount="0" supportSubquery="1" supportAdvancedDrill="1" xr:uid="{00000000-000A-0000-FFFF-FFFF02000000}">
  <cacheSource type="external" connectionId="14"/>
  <cacheFields count="3">
    <cacheField name="[CustomerDemographic].[AGE].[AGE]" caption="AGE" numFmtId="0" hierarchy="31" level="1">
      <sharedItems containsSemiMixedTypes="0" containsString="0" containsNumber="1" containsInteger="1" minValue="50" maxValue="59" count="10">
        <n v="50"/>
        <n v="51"/>
        <n v="52"/>
        <n v="53"/>
        <n v="54"/>
        <n v="55"/>
        <n v="56"/>
        <n v="57"/>
        <n v="58"/>
        <n v="59"/>
      </sharedItems>
      <extLst>
        <ext xmlns:x15="http://schemas.microsoft.com/office/spreadsheetml/2010/11/main" uri="{4F2E5C28-24EA-4eb8-9CBF-B6C8F9C3D259}">
          <x15:cachedUniqueNames>
            <x15:cachedUniqueName index="0" name="[CustomerDemographic].[AGE].&amp;[50]"/>
            <x15:cachedUniqueName index="1" name="[CustomerDemographic].[AGE].&amp;[51]"/>
            <x15:cachedUniqueName index="2" name="[CustomerDemographic].[AGE].&amp;[52]"/>
            <x15:cachedUniqueName index="3" name="[CustomerDemographic].[AGE].&amp;[53]"/>
            <x15:cachedUniqueName index="4" name="[CustomerDemographic].[AGE].&amp;[54]"/>
            <x15:cachedUniqueName index="5" name="[CustomerDemographic].[AGE].&amp;[55]"/>
            <x15:cachedUniqueName index="6" name="[CustomerDemographic].[AGE].&amp;[56]"/>
            <x15:cachedUniqueName index="7" name="[CustomerDemographic].[AGE].&amp;[57]"/>
            <x15:cachedUniqueName index="8" name="[CustomerDemographic].[AGE].&amp;[58]"/>
            <x15:cachedUniqueName index="9" name="[CustomerDemographic].[AGE].&amp;[59]"/>
          </x15:cachedUniqueNames>
        </ext>
      </extLst>
    </cacheField>
    <cacheField name="[CustomerAddress 3].[state].[state]" caption="state" numFmtId="0" hierarchy="21" level="1">
      <sharedItems containsBlank="1" count="4">
        <s v="NSW"/>
        <s v="QLD"/>
        <s v="VIC"/>
        <m/>
      </sharedItems>
    </cacheField>
    <cacheField name="[Measures].[Recuento de transaction_id]" caption="Recuento de transaction_id" numFmtId="0" hierarchy="198" level="32767"/>
  </cacheFields>
  <cacheHierarchies count="199">
    <cacheHierarchy uniqueName="[CustomerAddress].[customer_id]" caption="customer_id" attribute="1" defaultMemberUniqueName="[CustomerAddress].[customer_id].[All]" allUniqueName="[CustomerAddress].[customer_id].[All]" dimensionUniqueName="[CustomerAddress]" displayFolder="" count="0" memberValueDatatype="130" unbalanced="0"/>
    <cacheHierarchy uniqueName="[CustomerAddress].[address]" caption="address" attribute="1" defaultMemberUniqueName="[CustomerAddress].[address].[All]" allUniqueName="[CustomerAddress].[address].[All]" dimensionUniqueName="[CustomerAddress]" displayFolder="" count="0" memberValueDatatype="130" unbalanced="0"/>
    <cacheHierarchy uniqueName="[CustomerAddress].[postcode]" caption="postcode" attribute="1" defaultMemberUniqueName="[CustomerAddress].[postcode].[All]" allUniqueName="[CustomerAddress].[postcode].[All]" dimensionUniqueName="[CustomerAddress]" displayFolder="" count="0" memberValueDatatype="130" unbalanced="0"/>
    <cacheHierarchy uniqueName="[CustomerAddress].[state]" caption="state" attribute="1" defaultMemberUniqueName="[CustomerAddress].[state].[All]" allUniqueName="[CustomerAddress].[state].[All]" dimensionUniqueName="[CustomerAddress]" displayFolder="" count="0" memberValueDatatype="130" unbalanced="0"/>
    <cacheHierarchy uniqueName="[CustomerAddress].[country]" caption="country" attribute="1" defaultMemberUniqueName="[CustomerAddress].[country].[All]" allUniqueName="[CustomerAddress].[country].[All]" dimensionUniqueName="[CustomerAddress]" displayFolder="" count="0" memberValueDatatype="130" unbalanced="0"/>
    <cacheHierarchy uniqueName="[CustomerAddress].[property_valuation]" caption="property_valuation" attribute="1" defaultMemberUniqueName="[CustomerAddress].[property_valuation].[All]" allUniqueName="[CustomerAddress].[property_valuation].[All]" dimensionUniqueName="[CustomerAddress]" displayFolder="" count="0" memberValueDatatype="130" unbalanced="0"/>
    <cacheHierarchy uniqueName="[CustomerAddress 1].[customer_id]" caption="customer_id" attribute="1" defaultMemberUniqueName="[CustomerAddress 1].[customer_id].[All]" allUniqueName="[CustomerAddress 1].[customer_id].[All]" dimensionUniqueName="[CustomerAddress 1]" displayFolder="" count="0" memberValueDatatype="130" unbalanced="0"/>
    <cacheHierarchy uniqueName="[CustomerAddress 1].[address]" caption="address" attribute="1" defaultMemberUniqueName="[CustomerAddress 1].[address].[All]" allUniqueName="[CustomerAddress 1].[address].[All]" dimensionUniqueName="[CustomerAddress 1]" displayFolder="" count="0" memberValueDatatype="130" unbalanced="0"/>
    <cacheHierarchy uniqueName="[CustomerAddress 1].[postcode]" caption="postcode" attribute="1" defaultMemberUniqueName="[CustomerAddress 1].[postcode].[All]" allUniqueName="[CustomerAddress 1].[postcode].[All]" dimensionUniqueName="[CustomerAddress 1]" displayFolder="" count="0" memberValueDatatype="130" unbalanced="0"/>
    <cacheHierarchy uniqueName="[CustomerAddress 1].[state]" caption="state" attribute="1" defaultMemberUniqueName="[CustomerAddress 1].[state].[All]" allUniqueName="[CustomerAddress 1].[state].[All]" dimensionUniqueName="[CustomerAddress 1]" displayFolder="" count="0" memberValueDatatype="130" unbalanced="0"/>
    <cacheHierarchy uniqueName="[CustomerAddress 1].[country]" caption="country" attribute="1" defaultMemberUniqueName="[CustomerAddress 1].[country].[All]" allUniqueName="[CustomerAddress 1].[country].[All]" dimensionUniqueName="[CustomerAddress 1]" displayFolder="" count="0" memberValueDatatype="130" unbalanced="0"/>
    <cacheHierarchy uniqueName="[CustomerAddress 1].[property_valuation]" caption="property_valuation" attribute="1" defaultMemberUniqueName="[CustomerAddress 1].[property_valuation].[All]" allUniqueName="[CustomerAddress 1].[property_valuation].[All]" dimensionUniqueName="[CustomerAddress 1]" displayFolder="" count="0" memberValueDatatype="130" unbalanced="0"/>
    <cacheHierarchy uniqueName="[CustomerAddress 2].[customer_id]" caption="customer_id" attribute="1" defaultMemberUniqueName="[CustomerAddress 2].[customer_id].[All]" allUniqueName="[CustomerAddress 2].[customer_id].[All]" dimensionUniqueName="[CustomerAddress 2]" displayFolder="" count="0" memberValueDatatype="130" unbalanced="0"/>
    <cacheHierarchy uniqueName="[CustomerAddress 2].[address]" caption="address" attribute="1" defaultMemberUniqueName="[CustomerAddress 2].[address].[All]" allUniqueName="[CustomerAddress 2].[address].[All]" dimensionUniqueName="[CustomerAddress 2]" displayFolder="" count="0" memberValueDatatype="130" unbalanced="0"/>
    <cacheHierarchy uniqueName="[CustomerAddress 2].[postcode]" caption="postcode" attribute="1" defaultMemberUniqueName="[CustomerAddress 2].[postcode].[All]" allUniqueName="[CustomerAddress 2].[postcode].[All]" dimensionUniqueName="[CustomerAddress 2]" displayFolder="" count="0" memberValueDatatype="130" unbalanced="0"/>
    <cacheHierarchy uniqueName="[CustomerAddress 2].[state]" caption="state" attribute="1" defaultMemberUniqueName="[CustomerAddress 2].[state].[All]" allUniqueName="[CustomerAddress 2].[state].[All]" dimensionUniqueName="[CustomerAddress 2]" displayFolder="" count="0" memberValueDatatype="130" unbalanced="0"/>
    <cacheHierarchy uniqueName="[CustomerAddress 2].[country]" caption="country" attribute="1" defaultMemberUniqueName="[CustomerAddress 2].[country].[All]" allUniqueName="[CustomerAddress 2].[country].[All]" dimensionUniqueName="[CustomerAddress 2]" displayFolder="" count="0" memberValueDatatype="130" unbalanced="0"/>
    <cacheHierarchy uniqueName="[CustomerAddress 2].[property_valuation]" caption="property_valuation" attribute="1" defaultMemberUniqueName="[CustomerAddress 2].[property_valuation].[All]" allUniqueName="[CustomerAddress 2].[property_valuation].[All]" dimensionUniqueName="[CustomerAddress 2]" displayFolder="" count="0" memberValueDatatype="130" unbalanced="0"/>
    <cacheHierarchy uniqueName="[CustomerAddress 3].[customer_id]" caption="customer_id" attribute="1" defaultMemberUniqueName="[CustomerAddress 3].[customer_id].[All]" allUniqueName="[CustomerAddress 3].[customer_id].[All]" dimensionUniqueName="[CustomerAddress 3]" displayFolder="" count="0" memberValueDatatype="130" unbalanced="0"/>
    <cacheHierarchy uniqueName="[CustomerAddress 3].[address]" caption="address" attribute="1" defaultMemberUniqueName="[CustomerAddress 3].[address].[All]" allUniqueName="[CustomerAddress 3].[address].[All]" dimensionUniqueName="[CustomerAddress 3]" displayFolder="" count="0" memberValueDatatype="130" unbalanced="0"/>
    <cacheHierarchy uniqueName="[CustomerAddress 3].[postcode]" caption="postcode" attribute="1" defaultMemberUniqueName="[CustomerAddress 3].[postcode].[All]" allUniqueName="[CustomerAddress 3].[postcode].[All]" dimensionUniqueName="[CustomerAddress 3]" displayFolder="" count="0" memberValueDatatype="130" unbalanced="0"/>
    <cacheHierarchy uniqueName="[CustomerAddress 3].[state]" caption="state" attribute="1" defaultMemberUniqueName="[CustomerAddress 3].[state].[All]" allUniqueName="[CustomerAddress 3].[state].[All]" dimensionUniqueName="[CustomerAddress 3]" displayFolder="" count="2" memberValueDatatype="130" unbalanced="0">
      <fieldsUsage count="2">
        <fieldUsage x="-1"/>
        <fieldUsage x="1"/>
      </fieldsUsage>
    </cacheHierarchy>
    <cacheHierarchy uniqueName="[CustomerAddress 3].[country]" caption="country" attribute="1" defaultMemberUniqueName="[CustomerAddress 3].[country].[All]" allUniqueName="[CustomerAddress 3].[country].[All]" dimensionUniqueName="[CustomerAddress 3]" displayFolder="" count="0" memberValueDatatype="130" unbalanced="0"/>
    <cacheHierarchy uniqueName="[CustomerAddress 3].[property_valuation]" caption="property_valuation" attribute="1" defaultMemberUniqueName="[CustomerAddress 3].[property_valuation].[All]" allUniqueName="[CustomerAddress 3].[property_valuation].[All]" dimensionUniqueName="[CustomerAddress 3]" displayFolder="" count="0" memberValueDatatype="130" unbalanced="0"/>
    <cacheHierarchy uniqueName="[CustomerDemographic].[customer_id]" caption="customer_id" attribute="1" defaultMemberUniqueName="[CustomerDemographic].[customer_id].[All]" allUniqueName="[CustomerDemographic].[customer_id].[All]" dimensionUniqueName="[CustomerDemographic]" displayFolder="" count="0" memberValueDatatype="130" unbalanced="0"/>
    <cacheHierarchy uniqueName="[CustomerDemographic].[first_name]" caption="first_name" attribute="1" defaultMemberUniqueName="[CustomerDemographic].[first_name].[All]" allUniqueName="[CustomerDemographic].[first_name].[All]" dimensionUniqueName="[CustomerDemographic]" displayFolder="" count="0" memberValueDatatype="130" unbalanced="0"/>
    <cacheHierarchy uniqueName="[CustomerDemographic].[last_name]" caption="last_name" attribute="1" defaultMemberUniqueName="[CustomerDemographic].[last_name].[All]" allUniqueName="[CustomerDemographic].[last_name].[All]" dimensionUniqueName="[CustomerDemographic]" displayFolder="" count="0" memberValueDatatype="130" unbalanced="0"/>
    <cacheHierarchy uniqueName="[CustomerDemographic].[full_name]" caption="full_name" attribute="1" defaultMemberUniqueName="[CustomerDemographic].[full_name].[All]" allUniqueName="[CustomerDemographic].[full_name].[All]" dimensionUniqueName="[CustomerDemographic]" displayFolder="" count="0" memberValueDatatype="130" unbalanced="0"/>
    <cacheHierarchy uniqueName="[CustomerDemographic].[gender]" caption="gender" attribute="1" defaultMemberUniqueName="[CustomerDemographic].[gender].[All]" allUniqueName="[CustomerDemographic].[gender].[All]" dimensionUniqueName="[CustomerDemographic]" displayFolder="" count="0" memberValueDatatype="130" unbalanced="0"/>
    <cacheHierarchy uniqueName="[CustomerDemographic].[past_3_years_bike_related_purchases]" caption="past_3_years_bike_related_purchases" attribute="1" defaultMemberUniqueName="[CustomerDemographic].[past_3_years_bike_related_purchases].[All]" allUniqueName="[CustomerDemographic].[past_3_years_bike_related_purchases].[All]" dimensionUniqueName="[CustomerDemographic]" displayFolder="" count="0" memberValueDatatype="20" unbalanced="0"/>
    <cacheHierarchy uniqueName="[CustomerDemographic].[DOB]" caption="DOB" attribute="1" time="1" defaultMemberUniqueName="[CustomerDemographic].[DOB].[All]" allUniqueName="[CustomerDemographic].[DOB].[All]" dimensionUniqueName="[CustomerDemographic]" displayFolder="" count="0" memberValueDatatype="7" unbalanced="0"/>
    <cacheHierarchy uniqueName="[CustomerDemographic].[AGE]" caption="AGE" attribute="1" defaultMemberUniqueName="[CustomerDemographic].[AGE].[All]" allUniqueName="[CustomerDemographic].[AGE].[All]" dimensionUniqueName="[CustomerDemographic]" displayFolder="" count="2" memberValueDatatype="20" unbalanced="0">
      <fieldsUsage count="2">
        <fieldUsage x="-1"/>
        <fieldUsage x="0"/>
      </fieldsUsage>
    </cacheHierarchy>
    <cacheHierarchy uniqueName="[CustomerDemographic].[job_title]" caption="job_title" attribute="1" defaultMemberUniqueName="[CustomerDemographic].[job_title].[All]" allUniqueName="[CustomerDemographic].[job_title].[All]" dimensionUniqueName="[CustomerDemographic]" displayFolder="" count="0" memberValueDatatype="130" unbalanced="0"/>
    <cacheHierarchy uniqueName="[CustomerDemographic].[job_industry_category]" caption="job_industry_category" attribute="1" defaultMemberUniqueName="[CustomerDemographic].[job_industry_category].[All]" allUniqueName="[CustomerDemographic].[job_industry_category].[All]" dimensionUniqueName="[CustomerDemographic]" displayFolder="" count="0" memberValueDatatype="130" unbalanced="0"/>
    <cacheHierarchy uniqueName="[CustomerDemographic].[wealth_segment]" caption="wealth_segment" attribute="1" defaultMemberUniqueName="[CustomerDemographic].[wealth_segment].[All]" allUniqueName="[CustomerDemographic].[wealth_segment].[All]" dimensionUniqueName="[CustomerDemographic]" displayFolder="" count="0" memberValueDatatype="130" unbalanced="0"/>
    <cacheHierarchy uniqueName="[CustomerDemographic].[deceased_indicator]" caption="deceased_indicator" attribute="1" defaultMemberUniqueName="[CustomerDemographic].[deceased_indicator].[All]" allUniqueName="[CustomerDemographic].[deceased_indicator].[All]" dimensionUniqueName="[CustomerDemographic]" displayFolder="" count="0" memberValueDatatype="130" unbalanced="0"/>
    <cacheHierarchy uniqueName="[CustomerDemographic].[default]" caption="default" attribute="1" defaultMemberUniqueName="[CustomerDemographic].[default].[All]" allUniqueName="[CustomerDemographic].[default].[All]" dimensionUniqueName="[CustomerDemographic]" displayFolder="" count="0" memberValueDatatype="130" unbalanced="0"/>
    <cacheHierarchy uniqueName="[CustomerDemographic].[owns_car]" caption="owns_car" attribute="1" defaultMemberUniqueName="[CustomerDemographic].[owns_car].[All]" allUniqueName="[CustomerDemographic].[owns_car].[All]" dimensionUniqueName="[CustomerDemographic]" displayFolder="" count="0" memberValueDatatype="130" unbalanced="0"/>
    <cacheHierarchy uniqueName="[CustomerDemographic].[tenure]" caption="tenure" attribute="1" defaultMemberUniqueName="[CustomerDemographic].[tenure].[All]" allUniqueName="[CustomerDemographic].[tenure].[All]" dimensionUniqueName="[CustomerDemographic]" displayFolder="" count="0" memberValueDatatype="130" unbalanced="0"/>
    <cacheHierarchy uniqueName="[CustomerDemographic 1].[customer_id]" caption="customer_id" attribute="1" defaultMemberUniqueName="[CustomerDemographic 1].[customer_id].[All]" allUniqueName="[CustomerDemographic 1].[customer_id].[All]" dimensionUniqueName="[CustomerDemographic 1]" displayFolder="" count="0" memberValueDatatype="130" unbalanced="0"/>
    <cacheHierarchy uniqueName="[CustomerDemographic 1].[first_name]" caption="first_name" attribute="1" defaultMemberUniqueName="[CustomerDemographic 1].[first_name].[All]" allUniqueName="[CustomerDemographic 1].[first_name].[All]" dimensionUniqueName="[CustomerDemographic 1]" displayFolder="" count="0" memberValueDatatype="130" unbalanced="0"/>
    <cacheHierarchy uniqueName="[CustomerDemographic 1].[last_name]" caption="last_name" attribute="1" defaultMemberUniqueName="[CustomerDemographic 1].[last_name].[All]" allUniqueName="[CustomerDemographic 1].[last_name].[All]" dimensionUniqueName="[CustomerDemographic 1]" displayFolder="" count="0" memberValueDatatype="130" unbalanced="0"/>
    <cacheHierarchy uniqueName="[CustomerDemographic 1].[full_name]" caption="full_name" attribute="1" defaultMemberUniqueName="[CustomerDemographic 1].[full_name].[All]" allUniqueName="[CustomerDemographic 1].[full_name].[All]" dimensionUniqueName="[CustomerDemographic 1]" displayFolder="" count="0" memberValueDatatype="130" unbalanced="0"/>
    <cacheHierarchy uniqueName="[CustomerDemographic 1].[gender]" caption="gender" attribute="1" defaultMemberUniqueName="[CustomerDemographic 1].[gender].[All]" allUniqueName="[CustomerDemographic 1].[gender].[All]" dimensionUniqueName="[CustomerDemographic 1]" displayFolder="" count="0" memberValueDatatype="130" unbalanced="0"/>
    <cacheHierarchy uniqueName="[CustomerDemographic 1].[past_3_years_bike_related_purchases]" caption="past_3_years_bike_related_purchases" attribute="1" defaultMemberUniqueName="[CustomerDemographic 1].[past_3_years_bike_related_purchases].[All]" allUniqueName="[CustomerDemographic 1].[past_3_years_bike_related_purchases].[All]" dimensionUniqueName="[CustomerDemographic 1]" displayFolder="" count="0" memberValueDatatype="20" unbalanced="0"/>
    <cacheHierarchy uniqueName="[CustomerDemographic 1].[DOB]" caption="DOB" attribute="1" time="1" defaultMemberUniqueName="[CustomerDemographic 1].[DOB].[All]" allUniqueName="[CustomerDemographic 1].[DOB].[All]" dimensionUniqueName="[CustomerDemographic 1]" displayFolder="" count="0" memberValueDatatype="7" unbalanced="0"/>
    <cacheHierarchy uniqueName="[CustomerDemographic 1].[AGE]" caption="AGE" attribute="1" defaultMemberUniqueName="[CustomerDemographic 1].[AGE].[All]" allUniqueName="[CustomerDemographic 1].[AGE].[All]" dimensionUniqueName="[CustomerDemographic 1]" displayFolder="" count="0" memberValueDatatype="20" unbalanced="0"/>
    <cacheHierarchy uniqueName="[CustomerDemographic 1].[job_title]" caption="job_title" attribute="1" defaultMemberUniqueName="[CustomerDemographic 1].[job_title].[All]" allUniqueName="[CustomerDemographic 1].[job_title].[All]" dimensionUniqueName="[CustomerDemographic 1]" displayFolder="" count="0" memberValueDatatype="130" unbalanced="0"/>
    <cacheHierarchy uniqueName="[CustomerDemographic 1].[job_industry_category]" caption="job_industry_category" attribute="1" defaultMemberUniqueName="[CustomerDemographic 1].[job_industry_category].[All]" allUniqueName="[CustomerDemographic 1].[job_industry_category].[All]" dimensionUniqueName="[CustomerDemographic 1]" displayFolder="" count="0" memberValueDatatype="130" unbalanced="0"/>
    <cacheHierarchy uniqueName="[CustomerDemographic 1].[wealth_segment]" caption="wealth_segment" attribute="1" defaultMemberUniqueName="[CustomerDemographic 1].[wealth_segment].[All]" allUniqueName="[CustomerDemographic 1].[wealth_segment].[All]" dimensionUniqueName="[CustomerDemographic 1]" displayFolder="" count="0" memberValueDatatype="130" unbalanced="0"/>
    <cacheHierarchy uniqueName="[CustomerDemographic 1].[deceased_indicator]" caption="deceased_indicator" attribute="1" defaultMemberUniqueName="[CustomerDemographic 1].[deceased_indicator].[All]" allUniqueName="[CustomerDemographic 1].[deceased_indicator].[All]" dimensionUniqueName="[CustomerDemographic 1]" displayFolder="" count="0" memberValueDatatype="130" unbalanced="0"/>
    <cacheHierarchy uniqueName="[CustomerDemographic 1].[default]" caption="default" attribute="1" defaultMemberUniqueName="[CustomerDemographic 1].[default].[All]" allUniqueName="[CustomerDemographic 1].[default].[All]" dimensionUniqueName="[CustomerDemographic 1]" displayFolder="" count="0" memberValueDatatype="130" unbalanced="0"/>
    <cacheHierarchy uniqueName="[CustomerDemographic 1].[owns_car]" caption="owns_car" attribute="1" defaultMemberUniqueName="[CustomerDemographic 1].[owns_car].[All]" allUniqueName="[CustomerDemographic 1].[owns_car].[All]" dimensionUniqueName="[CustomerDemographic 1]" displayFolder="" count="0" memberValueDatatype="130" unbalanced="0"/>
    <cacheHierarchy uniqueName="[CustomerDemographic 1].[tenure]" caption="tenure" attribute="1" defaultMemberUniqueName="[CustomerDemographic 1].[tenure].[All]" allUniqueName="[CustomerDemographic 1].[tenure].[All]" dimensionUniqueName="[CustomerDemographic 1]" displayFolder="" count="0" memberValueDatatype="130" unbalanced="0"/>
    <cacheHierarchy uniqueName="[CustomerDemographic 2].[customer_id]" caption="customer_id" attribute="1" defaultMemberUniqueName="[CustomerDemographic 2].[customer_id].[All]" allUniqueName="[CustomerDemographic 2].[customer_id].[All]" dimensionUniqueName="[CustomerDemographic 2]" displayFolder="" count="0" memberValueDatatype="130" unbalanced="0"/>
    <cacheHierarchy uniqueName="[CustomerDemographic 2].[first_name]" caption="first_name" attribute="1" defaultMemberUniqueName="[CustomerDemographic 2].[first_name].[All]" allUniqueName="[CustomerDemographic 2].[first_name].[All]" dimensionUniqueName="[CustomerDemographic 2]" displayFolder="" count="0" memberValueDatatype="130" unbalanced="0"/>
    <cacheHierarchy uniqueName="[CustomerDemographic 2].[last_name]" caption="last_name" attribute="1" defaultMemberUniqueName="[CustomerDemographic 2].[last_name].[All]" allUniqueName="[CustomerDemographic 2].[last_name].[All]" dimensionUniqueName="[CustomerDemographic 2]" displayFolder="" count="0" memberValueDatatype="130" unbalanced="0"/>
    <cacheHierarchy uniqueName="[CustomerDemographic 2].[full_name]" caption="full_name" attribute="1" defaultMemberUniqueName="[CustomerDemographic 2].[full_name].[All]" allUniqueName="[CustomerDemographic 2].[full_name].[All]" dimensionUniqueName="[CustomerDemographic 2]" displayFolder="" count="0" memberValueDatatype="130" unbalanced="0"/>
    <cacheHierarchy uniqueName="[CustomerDemographic 2].[gender]" caption="gender" attribute="1" defaultMemberUniqueName="[CustomerDemographic 2].[gender].[All]" allUniqueName="[CustomerDemographic 2].[gender].[All]" dimensionUniqueName="[CustomerDemographic 2]" displayFolder="" count="0" memberValueDatatype="130" unbalanced="0"/>
    <cacheHierarchy uniqueName="[CustomerDemographic 2].[past_3_years_bike_related_purchases]" caption="past_3_years_bike_related_purchases" attribute="1" defaultMemberUniqueName="[CustomerDemographic 2].[past_3_years_bike_related_purchases].[All]" allUniqueName="[CustomerDemographic 2].[past_3_years_bike_related_purchases].[All]" dimensionUniqueName="[CustomerDemographic 2]" displayFolder="" count="0" memberValueDatatype="20" unbalanced="0"/>
    <cacheHierarchy uniqueName="[CustomerDemographic 2].[DOB]" caption="DOB" attribute="1" time="1" defaultMemberUniqueName="[CustomerDemographic 2].[DOB].[All]" allUniqueName="[CustomerDemographic 2].[DOB].[All]" dimensionUniqueName="[CustomerDemographic 2]" displayFolder="" count="0" memberValueDatatype="7" unbalanced="0"/>
    <cacheHierarchy uniqueName="[CustomerDemographic 2].[AGE]" caption="AGE" attribute="1" defaultMemberUniqueName="[CustomerDemographic 2].[AGE].[All]" allUniqueName="[CustomerDemographic 2].[AGE].[All]" dimensionUniqueName="[CustomerDemographic 2]" displayFolder="" count="0" memberValueDatatype="20" unbalanced="0"/>
    <cacheHierarchy uniqueName="[CustomerDemographic 2].[job_title]" caption="job_title" attribute="1" defaultMemberUniqueName="[CustomerDemographic 2].[job_title].[All]" allUniqueName="[CustomerDemographic 2].[job_title].[All]" dimensionUniqueName="[CustomerDemographic 2]" displayFolder="" count="0" memberValueDatatype="130" unbalanced="0"/>
    <cacheHierarchy uniqueName="[CustomerDemographic 2].[job_industry_category]" caption="job_industry_category" attribute="1" defaultMemberUniqueName="[CustomerDemographic 2].[job_industry_category].[All]" allUniqueName="[CustomerDemographic 2].[job_industry_category].[All]" dimensionUniqueName="[CustomerDemographic 2]" displayFolder="" count="0" memberValueDatatype="130" unbalanced="0"/>
    <cacheHierarchy uniqueName="[CustomerDemographic 2].[wealth_segment]" caption="wealth_segment" attribute="1" defaultMemberUniqueName="[CustomerDemographic 2].[wealth_segment].[All]" allUniqueName="[CustomerDemographic 2].[wealth_segment].[All]" dimensionUniqueName="[CustomerDemographic 2]" displayFolder="" count="0" memberValueDatatype="130" unbalanced="0"/>
    <cacheHierarchy uniqueName="[CustomerDemographic 2].[deceased_indicator]" caption="deceased_indicator" attribute="1" defaultMemberUniqueName="[CustomerDemographic 2].[deceased_indicator].[All]" allUniqueName="[CustomerDemographic 2].[deceased_indicator].[All]" dimensionUniqueName="[CustomerDemographic 2]" displayFolder="" count="0" memberValueDatatype="130" unbalanced="0"/>
    <cacheHierarchy uniqueName="[CustomerDemographic 2].[default]" caption="default" attribute="1" defaultMemberUniqueName="[CustomerDemographic 2].[default].[All]" allUniqueName="[CustomerDemographic 2].[default].[All]" dimensionUniqueName="[CustomerDemographic 2]" displayFolder="" count="0" memberValueDatatype="130" unbalanced="0"/>
    <cacheHierarchy uniqueName="[CustomerDemographic 2].[owns_car]" caption="owns_car" attribute="1" defaultMemberUniqueName="[CustomerDemographic 2].[owns_car].[All]" allUniqueName="[CustomerDemographic 2].[owns_car].[All]" dimensionUniqueName="[CustomerDemographic 2]" displayFolder="" count="0" memberValueDatatype="130" unbalanced="0"/>
    <cacheHierarchy uniqueName="[CustomerDemographic 2].[tenure]" caption="tenure" attribute="1" defaultMemberUniqueName="[CustomerDemographic 2].[tenure].[All]" allUniqueName="[CustomerDemographic 2].[tenure].[All]" dimensionUniqueName="[CustomerDemographic 2]" displayFolder="" count="0" memberValueDatatype="130" unbalanced="0"/>
    <cacheHierarchy uniqueName="[Transactions].[transaction_id]" caption="transaction_id" attribute="1" defaultMemberUniqueName="[Transactions].[transaction_id].[All]" allUniqueName="[Transactions].[transaction_id].[All]" dimensionUniqueName="[Transactions]" displayFolder="" count="0" memberValueDatatype="13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130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13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].[online_order]" caption="online_order" attribute="1" defaultMemberUniqueName="[Transactions].[online_order].[All]" allUniqueName="[Transactions].[online_order].[All]" dimensionUniqueName="[Transactions]" displayFolder="" count="0" memberValueDatatype="130" unbalanced="0"/>
    <cacheHierarchy uniqueName="[Transactions].[order_status]" caption="order_status" attribute="1" defaultMemberUniqueName="[Transactions].[order_status].[All]" allUniqueName="[Transactions].[order_status].[All]" dimensionUniqueName="[Transactions]" displayFolder="" count="0" memberValueDatatype="130" unbalanced="0"/>
    <cacheHierarchy uniqueName="[Transactions].[brand]" caption="brand" attribute="1" defaultMemberUniqueName="[Transactions].[brand].[All]" allUniqueName="[Transactions].[brand].[All]" dimensionUniqueName="[Transactions]" displayFolder="" count="0" memberValueDatatype="130" unbalanced="0"/>
    <cacheHierarchy uniqueName="[Transactions].[product_line]" caption="product_line" attribute="1" defaultMemberUniqueName="[Transactions].[product_line].[All]" allUniqueName="[Transactions].[product_line].[All]" dimensionUniqueName="[Transactions]" displayFolder="" count="0" memberValueDatatype="130" unbalanced="0"/>
    <cacheHierarchy uniqueName="[Transactions].[product_class]" caption="product_class" attribute="1" defaultMemberUniqueName="[Transactions].[product_class].[All]" allUniqueName="[Transactions].[product_class].[All]" dimensionUniqueName="[Transactions]" displayFolder="" count="0" memberValueDatatype="130" unbalanced="0"/>
    <cacheHierarchy uniqueName="[Transactions].[product_size]" caption="product_size" attribute="1" defaultMemberUniqueName="[Transactions].[product_size].[All]" allUniqueName="[Transactions].[product_size].[All]" dimensionUniqueName="[Transactions]" displayFolder="" count="0" memberValueDatatype="130" unbalanced="0"/>
    <cacheHierarchy uniqueName="[Transactions].[list_price]" caption="list_price" attribute="1" defaultMemberUniqueName="[Transactions].[list_price].[All]" allUniqueName="[Transactions].[list_price].[All]" dimensionUniqueName="[Transactions]" displayFolder="" count="0" memberValueDatatype="5" unbalanced="0"/>
    <cacheHierarchy uniqueName="[Transactions].[standard_cost]" caption="standard_cost" attribute="1" defaultMemberUniqueName="[Transactions].[standard_cost].[All]" allUniqueName="[Transactions].[standard_cost].[All]" dimensionUniqueName="[Transactions]" displayFolder="" count="0" memberValueDatatype="5" unbalanced="0"/>
    <cacheHierarchy uniqueName="[Transactions].[Revenue]" caption="Revenue" attribute="1" defaultMemberUniqueName="[Transactions].[Revenue].[All]" allUniqueName="[Transactions].[Revenue].[All]" dimensionUniqueName="[Transactions]" displayFolder="" count="0" memberValueDatatype="5" unbalanced="0"/>
    <cacheHierarchy uniqueName="[Transactions].[product_first_sold_date]" caption="product_first_sold_date" attribute="1" time="1" defaultMemberUniqueName="[Transactions].[product_first_sold_date].[All]" allUniqueName="[Transactions].[product_first_sold_date].[All]" dimensionUniqueName="[Transactions]" displayFolder="" count="0" memberValueDatatype="7" unbalanced="0"/>
    <cacheHierarchy uniqueName="[Transactions 1].[transaction_id]" caption="transaction_id" attribute="1" defaultMemberUniqueName="[Transactions 1].[transaction_id].[All]" allUniqueName="[Transactions 1].[transaction_id].[All]" dimensionUniqueName="[Transactions 1]" displayFolder="" count="0" memberValueDatatype="130" unbalanced="0"/>
    <cacheHierarchy uniqueName="[Transactions 1].[product_id]" caption="product_id" attribute="1" defaultMemberUniqueName="[Transactions 1].[product_id].[All]" allUniqueName="[Transactions 1].[product_id].[All]" dimensionUniqueName="[Transactions 1]" displayFolder="" count="0" memberValueDatatype="130" unbalanced="0"/>
    <cacheHierarchy uniqueName="[Transactions 1].[customer_id]" caption="customer_id" attribute="1" defaultMemberUniqueName="[Transactions 1].[customer_id].[All]" allUniqueName="[Transactions 1].[customer_id].[All]" dimensionUniqueName="[Transactions 1]" displayFolder="" count="0" memberValueDatatype="130" unbalanced="0"/>
    <cacheHierarchy uniqueName="[Transactions 1].[transaction_date]" caption="transaction_date" attribute="1" time="1" defaultMemberUniqueName="[Transactions 1].[transaction_date].[All]" allUniqueName="[Transactions 1].[transaction_date].[All]" dimensionUniqueName="[Transactions 1]" displayFolder="" count="0" memberValueDatatype="7" unbalanced="0"/>
    <cacheHierarchy uniqueName="[Transactions 1].[online_order]" caption="online_order" attribute="1" defaultMemberUniqueName="[Transactions 1].[online_order].[All]" allUniqueName="[Transactions 1].[online_order].[All]" dimensionUniqueName="[Transactions 1]" displayFolder="" count="0" memberValueDatatype="130" unbalanced="0"/>
    <cacheHierarchy uniqueName="[Transactions 1].[order_status]" caption="order_status" attribute="1" defaultMemberUniqueName="[Transactions 1].[order_status].[All]" allUniqueName="[Transactions 1].[order_status].[All]" dimensionUniqueName="[Transactions 1]" displayFolder="" count="0" memberValueDatatype="130" unbalanced="0"/>
    <cacheHierarchy uniqueName="[Transactions 1].[brand]" caption="brand" attribute="1" defaultMemberUniqueName="[Transactions 1].[brand].[All]" allUniqueName="[Transactions 1].[brand].[All]" dimensionUniqueName="[Transactions 1]" displayFolder="" count="0" memberValueDatatype="130" unbalanced="0"/>
    <cacheHierarchy uniqueName="[Transactions 1].[product_line]" caption="product_line" attribute="1" defaultMemberUniqueName="[Transactions 1].[product_line].[All]" allUniqueName="[Transactions 1].[product_line].[All]" dimensionUniqueName="[Transactions 1]" displayFolder="" count="0" memberValueDatatype="130" unbalanced="0"/>
    <cacheHierarchy uniqueName="[Transactions 1].[product_class]" caption="product_class" attribute="1" defaultMemberUniqueName="[Transactions 1].[product_class].[All]" allUniqueName="[Transactions 1].[product_class].[All]" dimensionUniqueName="[Transactions 1]" displayFolder="" count="0" memberValueDatatype="130" unbalanced="0"/>
    <cacheHierarchy uniqueName="[Transactions 1].[product_size]" caption="product_size" attribute="1" defaultMemberUniqueName="[Transactions 1].[product_size].[All]" allUniqueName="[Transactions 1].[product_size].[All]" dimensionUniqueName="[Transactions 1]" displayFolder="" count="0" memberValueDatatype="130" unbalanced="0"/>
    <cacheHierarchy uniqueName="[Transactions 1].[list_price]" caption="list_price" attribute="1" defaultMemberUniqueName="[Transactions 1].[list_price].[All]" allUniqueName="[Transactions 1].[list_price].[All]" dimensionUniqueName="[Transactions 1]" displayFolder="" count="0" memberValueDatatype="5" unbalanced="0"/>
    <cacheHierarchy uniqueName="[Transactions 1].[standard_cost]" caption="standard_cost" attribute="1" defaultMemberUniqueName="[Transactions 1].[standard_cost].[All]" allUniqueName="[Transactions 1].[standard_cost].[All]" dimensionUniqueName="[Transactions 1]" displayFolder="" count="0" memberValueDatatype="5" unbalanced="0"/>
    <cacheHierarchy uniqueName="[Transactions 1].[Revenue]" caption="Revenue" attribute="1" defaultMemberUniqueName="[Transactions 1].[Revenue].[All]" allUniqueName="[Transactions 1].[Revenue].[All]" dimensionUniqueName="[Transactions 1]" displayFolder="" count="0" memberValueDatatype="5" unbalanced="0"/>
    <cacheHierarchy uniqueName="[Transactions 1].[product_first_sold_date]" caption="product_first_sold_date" attribute="1" time="1" defaultMemberUniqueName="[Transactions 1].[product_first_sold_date].[All]" allUniqueName="[Transactions 1].[product_first_sold_date].[All]" dimensionUniqueName="[Transactions 1]" displayFolder="" count="0" memberValueDatatype="7" unbalanced="0"/>
    <cacheHierarchy uniqueName="[Transactions 2].[transaction_id]" caption="transaction_id" attribute="1" defaultMemberUniqueName="[Transactions 2].[transaction_id].[All]" allUniqueName="[Transactions 2].[transaction_id].[All]" dimensionUniqueName="[Transactions 2]" displayFolder="" count="0" memberValueDatatype="130" unbalanced="0"/>
    <cacheHierarchy uniqueName="[Transactions 2].[product_id]" caption="product_id" attribute="1" defaultMemberUniqueName="[Transactions 2].[product_id].[All]" allUniqueName="[Transactions 2].[product_id].[All]" dimensionUniqueName="[Transactions 2]" displayFolder="" count="0" memberValueDatatype="130" unbalanced="0"/>
    <cacheHierarchy uniqueName="[Transactions 2].[customer_id]" caption="customer_id" attribute="1" defaultMemberUniqueName="[Transactions 2].[customer_id].[All]" allUniqueName="[Transactions 2].[customer_id].[All]" dimensionUniqueName="[Transactions 2]" displayFolder="" count="0" memberValueDatatype="130" unbalanced="0"/>
    <cacheHierarchy uniqueName="[Transactions 2].[transaction_date]" caption="transaction_date" attribute="1" time="1" defaultMemberUniqueName="[Transactions 2].[transaction_date].[All]" allUniqueName="[Transactions 2].[transaction_date].[All]" dimensionUniqueName="[Transactions 2]" displayFolder="" count="0" memberValueDatatype="7" unbalanced="0"/>
    <cacheHierarchy uniqueName="[Transactions 2].[online_order]" caption="online_order" attribute="1" defaultMemberUniqueName="[Transactions 2].[online_order].[All]" allUniqueName="[Transactions 2].[online_order].[All]" dimensionUniqueName="[Transactions 2]" displayFolder="" count="0" memberValueDatatype="130" unbalanced="0"/>
    <cacheHierarchy uniqueName="[Transactions 2].[order_status]" caption="order_status" attribute="1" defaultMemberUniqueName="[Transactions 2].[order_status].[All]" allUniqueName="[Transactions 2].[order_status].[All]" dimensionUniqueName="[Transactions 2]" displayFolder="" count="0" memberValueDatatype="130" unbalanced="0"/>
    <cacheHierarchy uniqueName="[Transactions 2].[brand]" caption="brand" attribute="1" defaultMemberUniqueName="[Transactions 2].[brand].[All]" allUniqueName="[Transactions 2].[brand].[All]" dimensionUniqueName="[Transactions 2]" displayFolder="" count="0" memberValueDatatype="130" unbalanced="0"/>
    <cacheHierarchy uniqueName="[Transactions 2].[product_line]" caption="product_line" attribute="1" defaultMemberUniqueName="[Transactions 2].[product_line].[All]" allUniqueName="[Transactions 2].[product_line].[All]" dimensionUniqueName="[Transactions 2]" displayFolder="" count="0" memberValueDatatype="130" unbalanced="0"/>
    <cacheHierarchy uniqueName="[Transactions 2].[product_class]" caption="product_class" attribute="1" defaultMemberUniqueName="[Transactions 2].[product_class].[All]" allUniqueName="[Transactions 2].[product_class].[All]" dimensionUniqueName="[Transactions 2]" displayFolder="" count="0" memberValueDatatype="130" unbalanced="0"/>
    <cacheHierarchy uniqueName="[Transactions 2].[product_size]" caption="product_size" attribute="1" defaultMemberUniqueName="[Transactions 2].[product_size].[All]" allUniqueName="[Transactions 2].[product_size].[All]" dimensionUniqueName="[Transactions 2]" displayFolder="" count="0" memberValueDatatype="130" unbalanced="0"/>
    <cacheHierarchy uniqueName="[Transactions 2].[list_price]" caption="list_price" attribute="1" defaultMemberUniqueName="[Transactions 2].[list_price].[All]" allUniqueName="[Transactions 2].[list_price].[All]" dimensionUniqueName="[Transactions 2]" displayFolder="" count="0" memberValueDatatype="5" unbalanced="0"/>
    <cacheHierarchy uniqueName="[Transactions 2].[standard_cost]" caption="standard_cost" attribute="1" defaultMemberUniqueName="[Transactions 2].[standard_cost].[All]" allUniqueName="[Transactions 2].[standard_cost].[All]" dimensionUniqueName="[Transactions 2]" displayFolder="" count="0" memberValueDatatype="5" unbalanced="0"/>
    <cacheHierarchy uniqueName="[Transactions 2].[Revenue]" caption="Revenue" attribute="1" defaultMemberUniqueName="[Transactions 2].[Revenue].[All]" allUniqueName="[Transactions 2].[Revenue].[All]" dimensionUniqueName="[Transactions 2]" displayFolder="" count="0" memberValueDatatype="5" unbalanced="0"/>
    <cacheHierarchy uniqueName="[Transactions 2].[product_first_sold_date]" caption="product_first_sold_date" attribute="1" time="1" defaultMemberUniqueName="[Transactions 2].[product_first_sold_date].[All]" allUniqueName="[Transactions 2].[product_first_sold_date].[All]" dimensionUniqueName="[Transactions 2]" displayFolder="" count="0" memberValueDatatype="7" unbalanced="0"/>
    <cacheHierarchy uniqueName="[Transactions 3].[transaction_id]" caption="transaction_id" attribute="1" defaultMemberUniqueName="[Transactions 3].[transaction_id].[All]" allUniqueName="[Transactions 3].[transaction_id].[All]" dimensionUniqueName="[Transactions 3]" displayFolder="" count="0" memberValueDatatype="130" unbalanced="0"/>
    <cacheHierarchy uniqueName="[Transactions 3].[product_id]" caption="product_id" attribute="1" defaultMemberUniqueName="[Transactions 3].[product_id].[All]" allUniqueName="[Transactions 3].[product_id].[All]" dimensionUniqueName="[Transactions 3]" displayFolder="" count="0" memberValueDatatype="130" unbalanced="0"/>
    <cacheHierarchy uniqueName="[Transactions 3].[customer_id]" caption="customer_id" attribute="1" defaultMemberUniqueName="[Transactions 3].[customer_id].[All]" allUniqueName="[Transactions 3].[customer_id].[All]" dimensionUniqueName="[Transactions 3]" displayFolder="" count="0" memberValueDatatype="130" unbalanced="0"/>
    <cacheHierarchy uniqueName="[Transactions 3].[transaction_date]" caption="transaction_date" attribute="1" time="1" defaultMemberUniqueName="[Transactions 3].[transaction_date].[All]" allUniqueName="[Transactions 3].[transaction_date].[All]" dimensionUniqueName="[Transactions 3]" displayFolder="" count="0" memberValueDatatype="7" unbalanced="0"/>
    <cacheHierarchy uniqueName="[Transactions 3].[online_order]" caption="online_order" attribute="1" defaultMemberUniqueName="[Transactions 3].[online_order].[All]" allUniqueName="[Transactions 3].[online_order].[All]" dimensionUniqueName="[Transactions 3]" displayFolder="" count="0" memberValueDatatype="130" unbalanced="0"/>
    <cacheHierarchy uniqueName="[Transactions 3].[order_status]" caption="order_status" attribute="1" defaultMemberUniqueName="[Transactions 3].[order_status].[All]" allUniqueName="[Transactions 3].[order_status].[All]" dimensionUniqueName="[Transactions 3]" displayFolder="" count="0" memberValueDatatype="130" unbalanced="0"/>
    <cacheHierarchy uniqueName="[Transactions 3].[brand]" caption="brand" attribute="1" defaultMemberUniqueName="[Transactions 3].[brand].[All]" allUniqueName="[Transactions 3].[brand].[All]" dimensionUniqueName="[Transactions 3]" displayFolder="" count="0" memberValueDatatype="130" unbalanced="0"/>
    <cacheHierarchy uniqueName="[Transactions 3].[product_line]" caption="product_line" attribute="1" defaultMemberUniqueName="[Transactions 3].[product_line].[All]" allUniqueName="[Transactions 3].[product_line].[All]" dimensionUniqueName="[Transactions 3]" displayFolder="" count="0" memberValueDatatype="130" unbalanced="0"/>
    <cacheHierarchy uniqueName="[Transactions 3].[product_class]" caption="product_class" attribute="1" defaultMemberUniqueName="[Transactions 3].[product_class].[All]" allUniqueName="[Transactions 3].[product_class].[All]" dimensionUniqueName="[Transactions 3]" displayFolder="" count="0" memberValueDatatype="130" unbalanced="0"/>
    <cacheHierarchy uniqueName="[Transactions 3].[product_size]" caption="product_size" attribute="1" defaultMemberUniqueName="[Transactions 3].[product_size].[All]" allUniqueName="[Transactions 3].[product_size].[All]" dimensionUniqueName="[Transactions 3]" displayFolder="" count="0" memberValueDatatype="130" unbalanced="0"/>
    <cacheHierarchy uniqueName="[Transactions 3].[list_price]" caption="list_price" attribute="1" defaultMemberUniqueName="[Transactions 3].[list_price].[All]" allUniqueName="[Transactions 3].[list_price].[All]" dimensionUniqueName="[Transactions 3]" displayFolder="" count="0" memberValueDatatype="5" unbalanced="0"/>
    <cacheHierarchy uniqueName="[Transactions 3].[standard_cost]" caption="standard_cost" attribute="1" defaultMemberUniqueName="[Transactions 3].[standard_cost].[All]" allUniqueName="[Transactions 3].[standard_cost].[All]" dimensionUniqueName="[Transactions 3]" displayFolder="" count="0" memberValueDatatype="5" unbalanced="0"/>
    <cacheHierarchy uniqueName="[Transactions 3].[Revenue]" caption="Revenue" attribute="1" defaultMemberUniqueName="[Transactions 3].[Revenue].[All]" allUniqueName="[Transactions 3].[Revenue].[All]" dimensionUniqueName="[Transactions 3]" displayFolder="" count="0" memberValueDatatype="5" unbalanced="0"/>
    <cacheHierarchy uniqueName="[Transactions 3].[product_first_sold_date]" caption="product_first_sold_date" attribute="1" time="1" defaultMemberUniqueName="[Transactions 3].[product_first_sold_date].[All]" allUniqueName="[Transactions 3].[product_first_sold_date].[All]" dimensionUniqueName="[Transactions 3]" displayFolder="" count="0" memberValueDatatype="7" unbalanced="0"/>
    <cacheHierarchy uniqueName="[Transactions 4].[transaction_id]" caption="transaction_id" attribute="1" defaultMemberUniqueName="[Transactions 4].[transaction_id].[All]" allUniqueName="[Transactions 4].[transaction_id].[All]" dimensionUniqueName="[Transactions 4]" displayFolder="" count="0" memberValueDatatype="130" unbalanced="0"/>
    <cacheHierarchy uniqueName="[Transactions 4].[product_id]" caption="product_id" attribute="1" defaultMemberUniqueName="[Transactions 4].[product_id].[All]" allUniqueName="[Transactions 4].[product_id].[All]" dimensionUniqueName="[Transactions 4]" displayFolder="" count="0" memberValueDatatype="130" unbalanced="0"/>
    <cacheHierarchy uniqueName="[Transactions 4].[customer_id]" caption="customer_id" attribute="1" defaultMemberUniqueName="[Transactions 4].[customer_id].[All]" allUniqueName="[Transactions 4].[customer_id].[All]" dimensionUniqueName="[Transactions 4]" displayFolder="" count="0" memberValueDatatype="130" unbalanced="0"/>
    <cacheHierarchy uniqueName="[Transactions 4].[transaction_date]" caption="transaction_date" attribute="1" time="1" defaultMemberUniqueName="[Transactions 4].[transaction_date].[All]" allUniqueName="[Transactions 4].[transaction_date].[All]" dimensionUniqueName="[Transactions 4]" displayFolder="" count="0" memberValueDatatype="7" unbalanced="0"/>
    <cacheHierarchy uniqueName="[Transactions 4].[online_order]" caption="online_order" attribute="1" defaultMemberUniqueName="[Transactions 4].[online_order].[All]" allUniqueName="[Transactions 4].[online_order].[All]" dimensionUniqueName="[Transactions 4]" displayFolder="" count="0" memberValueDatatype="130" unbalanced="0"/>
    <cacheHierarchy uniqueName="[Transactions 4].[order_status]" caption="order_status" attribute="1" defaultMemberUniqueName="[Transactions 4].[order_status].[All]" allUniqueName="[Transactions 4].[order_status].[All]" dimensionUniqueName="[Transactions 4]" displayFolder="" count="0" memberValueDatatype="130" unbalanced="0"/>
    <cacheHierarchy uniqueName="[Transactions 4].[brand]" caption="brand" attribute="1" defaultMemberUniqueName="[Transactions 4].[brand].[All]" allUniqueName="[Transactions 4].[brand].[All]" dimensionUniqueName="[Transactions 4]" displayFolder="" count="0" memberValueDatatype="130" unbalanced="0"/>
    <cacheHierarchy uniqueName="[Transactions 4].[product_line]" caption="product_line" attribute="1" defaultMemberUniqueName="[Transactions 4].[product_line].[All]" allUniqueName="[Transactions 4].[product_line].[All]" dimensionUniqueName="[Transactions 4]" displayFolder="" count="0" memberValueDatatype="130" unbalanced="0"/>
    <cacheHierarchy uniqueName="[Transactions 4].[product_class]" caption="product_class" attribute="1" defaultMemberUniqueName="[Transactions 4].[product_class].[All]" allUniqueName="[Transactions 4].[product_class].[All]" dimensionUniqueName="[Transactions 4]" displayFolder="" count="0" memberValueDatatype="130" unbalanced="0"/>
    <cacheHierarchy uniqueName="[Transactions 4].[product_size]" caption="product_size" attribute="1" defaultMemberUniqueName="[Transactions 4].[product_size].[All]" allUniqueName="[Transactions 4].[product_size].[All]" dimensionUniqueName="[Transactions 4]" displayFolder="" count="0" memberValueDatatype="130" unbalanced="0"/>
    <cacheHierarchy uniqueName="[Transactions 4].[list_price]" caption="list_price" attribute="1" defaultMemberUniqueName="[Transactions 4].[list_price].[All]" allUniqueName="[Transactions 4].[list_price].[All]" dimensionUniqueName="[Transactions 4]" displayFolder="" count="0" memberValueDatatype="5" unbalanced="0"/>
    <cacheHierarchy uniqueName="[Transactions 4].[standard_cost]" caption="standard_cost" attribute="1" defaultMemberUniqueName="[Transactions 4].[standard_cost].[All]" allUniqueName="[Transactions 4].[standard_cost].[All]" dimensionUniqueName="[Transactions 4]" displayFolder="" count="0" memberValueDatatype="5" unbalanced="0"/>
    <cacheHierarchy uniqueName="[Transactions 4].[Revenue]" caption="Revenue" attribute="1" defaultMemberUniqueName="[Transactions 4].[Revenue].[All]" allUniqueName="[Transactions 4].[Revenue].[All]" dimensionUniqueName="[Transactions 4]" displayFolder="" count="0" memberValueDatatype="5" unbalanced="0"/>
    <cacheHierarchy uniqueName="[Transactions 4].[product_first_sold_date]" caption="product_first_sold_date" attribute="1" time="1" defaultMemberUniqueName="[Transactions 4].[product_first_sold_date].[All]" allUniqueName="[Transactions 4].[product_first_sold_date].[All]" dimensionUniqueName="[Transactions 4]" displayFolder="" count="0" memberValueDatatype="7" unbalanced="0"/>
    <cacheHierarchy uniqueName="[Transactions 5].[transaction_id]" caption="transaction_id" attribute="1" defaultMemberUniqueName="[Transactions 5].[transaction_id].[All]" allUniqueName="[Transactions 5].[transaction_id].[All]" dimensionUniqueName="[Transactions 5]" displayFolder="" count="0" memberValueDatatype="130" unbalanced="0"/>
    <cacheHierarchy uniqueName="[Transactions 5].[product_id]" caption="product_id" attribute="1" defaultMemberUniqueName="[Transactions 5].[product_id].[All]" allUniqueName="[Transactions 5].[product_id].[All]" dimensionUniqueName="[Transactions 5]" displayFolder="" count="0" memberValueDatatype="130" unbalanced="0"/>
    <cacheHierarchy uniqueName="[Transactions 5].[customer_id]" caption="customer_id" attribute="1" defaultMemberUniqueName="[Transactions 5].[customer_id].[All]" allUniqueName="[Transactions 5].[customer_id].[All]" dimensionUniqueName="[Transactions 5]" displayFolder="" count="0" memberValueDatatype="130" unbalanced="0"/>
    <cacheHierarchy uniqueName="[Transactions 5].[transaction_date]" caption="transaction_date" attribute="1" time="1" defaultMemberUniqueName="[Transactions 5].[transaction_date].[All]" allUniqueName="[Transactions 5].[transaction_date].[All]" dimensionUniqueName="[Transactions 5]" displayFolder="" count="0" memberValueDatatype="7" unbalanced="0"/>
    <cacheHierarchy uniqueName="[Transactions 5].[online_order]" caption="online_order" attribute="1" defaultMemberUniqueName="[Transactions 5].[online_order].[All]" allUniqueName="[Transactions 5].[online_order].[All]" dimensionUniqueName="[Transactions 5]" displayFolder="" count="0" memberValueDatatype="130" unbalanced="0"/>
    <cacheHierarchy uniqueName="[Transactions 5].[order_status]" caption="order_status" attribute="1" defaultMemberUniqueName="[Transactions 5].[order_status].[All]" allUniqueName="[Transactions 5].[order_status].[All]" dimensionUniqueName="[Transactions 5]" displayFolder="" count="0" memberValueDatatype="130" unbalanced="0"/>
    <cacheHierarchy uniqueName="[Transactions 5].[brand]" caption="brand" attribute="1" defaultMemberUniqueName="[Transactions 5].[brand].[All]" allUniqueName="[Transactions 5].[brand].[All]" dimensionUniqueName="[Transactions 5]" displayFolder="" count="0" memberValueDatatype="130" unbalanced="0"/>
    <cacheHierarchy uniqueName="[Transactions 5].[product_line]" caption="product_line" attribute="1" defaultMemberUniqueName="[Transactions 5].[product_line].[All]" allUniqueName="[Transactions 5].[product_line].[All]" dimensionUniqueName="[Transactions 5]" displayFolder="" count="0" memberValueDatatype="130" unbalanced="0"/>
    <cacheHierarchy uniqueName="[Transactions 5].[product_class]" caption="product_class" attribute="1" defaultMemberUniqueName="[Transactions 5].[product_class].[All]" allUniqueName="[Transactions 5].[product_class].[All]" dimensionUniqueName="[Transactions 5]" displayFolder="" count="0" memberValueDatatype="130" unbalanced="0"/>
    <cacheHierarchy uniqueName="[Transactions 5].[product_size]" caption="product_size" attribute="1" defaultMemberUniqueName="[Transactions 5].[product_size].[All]" allUniqueName="[Transactions 5].[product_size].[All]" dimensionUniqueName="[Transactions 5]" displayFolder="" count="0" memberValueDatatype="130" unbalanced="0"/>
    <cacheHierarchy uniqueName="[Transactions 5].[list_price]" caption="list_price" attribute="1" defaultMemberUniqueName="[Transactions 5].[list_price].[All]" allUniqueName="[Transactions 5].[list_price].[All]" dimensionUniqueName="[Transactions 5]" displayFolder="" count="0" memberValueDatatype="5" unbalanced="0"/>
    <cacheHierarchy uniqueName="[Transactions 5].[standard_cost]" caption="standard_cost" attribute="1" defaultMemberUniqueName="[Transactions 5].[standard_cost].[All]" allUniqueName="[Transactions 5].[standard_cost].[All]" dimensionUniqueName="[Transactions 5]" displayFolder="" count="0" memberValueDatatype="5" unbalanced="0"/>
    <cacheHierarchy uniqueName="[Transactions 5].[Revenue]" caption="Revenue" attribute="1" defaultMemberUniqueName="[Transactions 5].[Revenue].[All]" allUniqueName="[Transactions 5].[Revenue].[All]" dimensionUniqueName="[Transactions 5]" displayFolder="" count="0" memberValueDatatype="5" unbalanced="0"/>
    <cacheHierarchy uniqueName="[Transactions 5].[product_first_sold_date]" caption="product_first_sold_date" attribute="1" time="1" defaultMemberUniqueName="[Transactions 5].[product_first_sold_date].[All]" allUniqueName="[Transactions 5].[product_first_sold_date].[All]" dimensionUniqueName="[Transactions 5]" displayFolder="" count="0" memberValueDatatype="7" unbalanced="0"/>
    <cacheHierarchy uniqueName="[Measures].[__XL_Count CustomerAddress]" caption="__XL_Count CustomerAddress" measure="1" displayFolder="" measureGroup="CustomerAddress" count="0" hidden="1"/>
    <cacheHierarchy uniqueName="[Measures].[__XL_Count Transactions]" caption="__XL_Count Transactions" measure="1" displayFolder="" measureGroup="Transactions" count="0" hidden="1"/>
    <cacheHierarchy uniqueName="[Measures].[__XL_Count CustomerAddress 1]" caption="__XL_Count CustomerAddress 1" measure="1" displayFolder="" measureGroup="CustomerAddress 1" count="0" hidden="1"/>
    <cacheHierarchy uniqueName="[Measures].[__XL_Count Transactions 1]" caption="__XL_Count Transactions 1" measure="1" displayFolder="" measureGroup="Transactions 1" count="0" hidden="1"/>
    <cacheHierarchy uniqueName="[Measures].[__XL_Count CustomerAddress 2]" caption="__XL_Count CustomerAddress 2" measure="1" displayFolder="" measureGroup="CustomerAddress 2" count="0" hidden="1"/>
    <cacheHierarchy uniqueName="[Measures].[__XL_Count CustomerDemographic]" caption="__XL_Count CustomerDemographic" measure="1" displayFolder="" measureGroup="CustomerDemographic" count="0" hidden="1"/>
    <cacheHierarchy uniqueName="[Measures].[__XL_Count Transactions 2]" caption="__XL_Count Transactions 2" measure="1" displayFolder="" measureGroup="Transactions 2" count="0" hidden="1"/>
    <cacheHierarchy uniqueName="[Measures].[__XL_Count CustomerDemographic 1]" caption="__XL_Count CustomerDemographic 1" measure="1" displayFolder="" measureGroup="CustomerDemographic 1" count="0" hidden="1"/>
    <cacheHierarchy uniqueName="[Measures].[__XL_Count Transactions 3]" caption="__XL_Count Transactions 3" measure="1" displayFolder="" measureGroup="Transactions 3" count="0" hidden="1"/>
    <cacheHierarchy uniqueName="[Measures].[__XL_Count CustomerDemographic 2]" caption="__XL_Count CustomerDemographic 2" measure="1" displayFolder="" measureGroup="CustomerDemographic 2" count="0" hidden="1"/>
    <cacheHierarchy uniqueName="[Measures].[__XL_Count Transactions 4]" caption="__XL_Count Transactions 4" measure="1" displayFolder="" measureGroup="Transactions 4" count="0" hidden="1"/>
    <cacheHierarchy uniqueName="[Measures].[__XL_Count CustomerAddress 3]" caption="__XL_Count CustomerAddress 3" measure="1" displayFolder="" measureGroup="CustomerAddress 3" count="0" hidden="1"/>
    <cacheHierarchy uniqueName="[Measures].[__XL_Count Transactions 5]" caption="__XL_Count Transactions 5" measure="1" displayFolder="" measureGroup="Transactions 5" count="0" hidden="1"/>
    <cacheHierarchy uniqueName="[Measures].[__No hay medidas definidas]" caption="__No hay medidas definidas" measure="1" displayFolder="" count="0" hidden="1"/>
    <cacheHierarchy uniqueName="[Measures].[Suma de Revenue]" caption="Suma de Revenue" measure="1" displayFolder="" measureGroup="Transactions" count="0" hidden="1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a de list_price]" caption="Suma de list_price" measure="1" displayFolder="" measureGroup="Transaction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a de standard_cost]" caption="Suma de standard_cost" measure="1" displayFolder="" measureGroup="Transactions" count="0" hidden="1">
      <extLst>
        <ext xmlns:x15="http://schemas.microsoft.com/office/spreadsheetml/2010/11/main" uri="{B97F6D7D-B522-45F9-BDA1-12C45D357490}">
          <x15:cacheHierarchy aggregatedColumn="80"/>
        </ext>
      </extLst>
    </cacheHierarchy>
    <cacheHierarchy uniqueName="[Measures].[Recuento de customer_id]" caption="Recuento de customer_id" measure="1" displayFolder="" measureGroup="CustomerAddress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a de Revenue 2]" caption="Suma de Revenue 2" measure="1" displayFolder="" measureGroup="Transactions 1" count="0" hidden="1">
      <extLst>
        <ext xmlns:x15="http://schemas.microsoft.com/office/spreadsheetml/2010/11/main" uri="{B97F6D7D-B522-45F9-BDA1-12C45D357490}">
          <x15:cacheHierarchy aggregatedColumn="95"/>
        </ext>
      </extLst>
    </cacheHierarchy>
    <cacheHierarchy uniqueName="[Measures].[Suma de list_price 2]" caption="Suma de list_price 2" measure="1" displayFolder="" measureGroup="Transactions 1" count="0" hidden="1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Suma de standard_cost 2]" caption="Suma de standard_cost 2" measure="1" displayFolder="" measureGroup="Transactions 1" count="0" hidden="1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Recuento de customer_id 2]" caption="Recuento de customer_id 2" measure="1" displayFolder="" measureGroup="CustomerAddress 1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Revenue 3]" caption="Suma de Revenue 3" measure="1" displayFolder="" measureGroup="Transactions 2" count="0" hidden="1">
      <extLst>
        <ext xmlns:x15="http://schemas.microsoft.com/office/spreadsheetml/2010/11/main" uri="{B97F6D7D-B522-45F9-BDA1-12C45D357490}">
          <x15:cacheHierarchy aggregatedColumn="109"/>
        </ext>
      </extLst>
    </cacheHierarchy>
    <cacheHierarchy uniqueName="[Measures].[Suma de list_price 3]" caption="Suma de list_price 3" measure="1" displayFolder="" measureGroup="Transactions 2" count="0" hidden="1">
      <extLst>
        <ext xmlns:x15="http://schemas.microsoft.com/office/spreadsheetml/2010/11/main" uri="{B97F6D7D-B522-45F9-BDA1-12C45D357490}">
          <x15:cacheHierarchy aggregatedColumn="107"/>
        </ext>
      </extLst>
    </cacheHierarchy>
    <cacheHierarchy uniqueName="[Measures].[Suma de standard_cost 3]" caption="Suma de standard_cost 3" measure="1" displayFolder="" measureGroup="Transactions 2" count="0" hidden="1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Suma de AGE]" caption="Suma de AGE" measure="1" displayFolder="" measureGroup="CustomerDemographic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Recuento de wealth_segment]" caption="Recuento de wealth_segment" measure="1" displayFolder="" measureGroup="CustomerDemographic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Recuento de customer_id 3]" caption="Recuento de customer_id 3" measure="1" displayFolder="" measureGroup="CustomerDemographic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customer_id 4]" caption="Recuento de customer_id 4" measure="1" displayFolder="" measureGroup="CustomerAddress 2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Revenue 4]" caption="Suma de Revenue 4" measure="1" displayFolder="" measureGroup="Transactions 3" count="0" hidden="1">
      <extLst>
        <ext xmlns:x15="http://schemas.microsoft.com/office/spreadsheetml/2010/11/main" uri="{B97F6D7D-B522-45F9-BDA1-12C45D357490}">
          <x15:cacheHierarchy aggregatedColumn="123"/>
        </ext>
      </extLst>
    </cacheHierarchy>
    <cacheHierarchy uniqueName="[Measures].[Suma de list_price 4]" caption="Suma de list_price 4" measure="1" displayFolder="" measureGroup="Transactions 3" count="0" hidden="1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Suma de standard_cost 4]" caption="Suma de standard_cost 4" measure="1" displayFolder="" measureGroup="Transactions 3" count="0" hidden="1">
      <extLst>
        <ext xmlns:x15="http://schemas.microsoft.com/office/spreadsheetml/2010/11/main" uri="{B97F6D7D-B522-45F9-BDA1-12C45D357490}">
          <x15:cacheHierarchy aggregatedColumn="122"/>
        </ext>
      </extLst>
    </cacheHierarchy>
    <cacheHierarchy uniqueName="[Measures].[Suma de AGE 2]" caption="Suma de AGE 2" measure="1" displayFolder="" measureGroup="CustomerDemographic 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Recuento de wealth_segment 2]" caption="Recuento de wealth_segment 2" measure="1" displayFolder="" measureGroup="CustomerDemographic 1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Recuento de customer_id 5]" caption="Recuento de customer_id 5" measure="1" displayFolder="" measureGroup="CustomerDemographic 1" count="0" hidden="1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a de Revenue 5]" caption="Suma de Revenue 5" measure="1" displayFolder="" measureGroup="Transactions 4" count="0" hidden="1">
      <extLst>
        <ext xmlns:x15="http://schemas.microsoft.com/office/spreadsheetml/2010/11/main" uri="{B97F6D7D-B522-45F9-BDA1-12C45D357490}">
          <x15:cacheHierarchy aggregatedColumn="137"/>
        </ext>
      </extLst>
    </cacheHierarchy>
    <cacheHierarchy uniqueName="[Measures].[Suma de list_price 5]" caption="Suma de list_price 5" measure="1" displayFolder="" measureGroup="Transactions 4" count="0" hidden="1">
      <extLst>
        <ext xmlns:x15="http://schemas.microsoft.com/office/spreadsheetml/2010/11/main" uri="{B97F6D7D-B522-45F9-BDA1-12C45D357490}">
          <x15:cacheHierarchy aggregatedColumn="135"/>
        </ext>
      </extLst>
    </cacheHierarchy>
    <cacheHierarchy uniqueName="[Measures].[Suma de standard_cost 5]" caption="Suma de standard_cost 5" measure="1" displayFolder="" measureGroup="Transactions 4" count="0" hidden="1">
      <extLst>
        <ext xmlns:x15="http://schemas.microsoft.com/office/spreadsheetml/2010/11/main" uri="{B97F6D7D-B522-45F9-BDA1-12C45D357490}">
          <x15:cacheHierarchy aggregatedColumn="136"/>
        </ext>
      </extLst>
    </cacheHierarchy>
    <cacheHierarchy uniqueName="[Measures].[Suma de AGE 3]" caption="Suma de AGE 3" measure="1" displayFolder="" measureGroup="CustomerDemographic 2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Recuento de wealth_segment 3]" caption="Recuento de wealth_segment 3" measure="1" displayFolder="" measureGroup="CustomerDemographic 2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Recuento de customer_id 6]" caption="Recuento de customer_id 6" measure="1" displayFolder="" measureGroup="CustomerDemographic 2" count="0" hidden="1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Suma de Revenue 6]" caption="Suma de Revenue 6" measure="1" displayFolder="" measureGroup="Transactions 5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a de list_price 6]" caption="Suma de list_price 6" measure="1" displayFolder="" measureGroup="Transactions 5" count="0" hidden="1">
      <extLst>
        <ext xmlns:x15="http://schemas.microsoft.com/office/spreadsheetml/2010/11/main" uri="{B97F6D7D-B522-45F9-BDA1-12C45D357490}">
          <x15:cacheHierarchy aggregatedColumn="149"/>
        </ext>
      </extLst>
    </cacheHierarchy>
    <cacheHierarchy uniqueName="[Measures].[Suma de standard_cost 6]" caption="Suma de standard_cost 6" measure="1" displayFolder="" measureGroup="Transactions 5" count="0" hidden="1">
      <extLst>
        <ext xmlns:x15="http://schemas.microsoft.com/office/spreadsheetml/2010/11/main" uri="{B97F6D7D-B522-45F9-BDA1-12C45D357490}">
          <x15:cacheHierarchy aggregatedColumn="150"/>
        </ext>
      </extLst>
    </cacheHierarchy>
    <cacheHierarchy uniqueName="[Measures].[Recuento de customer_id 7]" caption="Recuento de customer_id 7" measure="1" displayFolder="" measureGroup="CustomerAddress 3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Recuento de transaction_id]" caption="Recuento de transaction_id" measure="1" displayFolder="" measureGroup="Transactions 5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39"/>
        </ext>
      </extLst>
    </cacheHierarchy>
  </cacheHierarchies>
  <kpis count="0"/>
  <dimensions count="14">
    <dimension name="CustomerAddress" uniqueName="[CustomerAddress]" caption="CustomerAddress"/>
    <dimension name="CustomerAddress 1" uniqueName="[CustomerAddress 1]" caption="CustomerAddress 1"/>
    <dimension name="CustomerAddress 2" uniqueName="[CustomerAddress 2]" caption="CustomerAddress 2"/>
    <dimension name="CustomerAddress 3" uniqueName="[CustomerAddress 3]" caption="CustomerAddress 3"/>
    <dimension name="CustomerDemographic" uniqueName="[CustomerDemographic]" caption="CustomerDemographic"/>
    <dimension name="CustomerDemographic 1" uniqueName="[CustomerDemographic 1]" caption="CustomerDemographic 1"/>
    <dimension name="CustomerDemographic 2" uniqueName="[CustomerDemographic 2]" caption="CustomerDemographic 2"/>
    <dimension measure="1" name="Measures" uniqueName="[Measures]" caption="Measures"/>
    <dimension name="Transactions" uniqueName="[Transactions]" caption="Transactions"/>
    <dimension name="Transactions 1" uniqueName="[Transactions 1]" caption="Transactions 1"/>
    <dimension name="Transactions 2" uniqueName="[Transactions 2]" caption="Transactions 2"/>
    <dimension name="Transactions 3" uniqueName="[Transactions 3]" caption="Transactions 3"/>
    <dimension name="Transactions 4" uniqueName="[Transactions 4]" caption="Transactions 4"/>
    <dimension name="Transactions 5" uniqueName="[Transactions 5]" caption="Transactions 5"/>
  </dimensions>
  <measureGroups count="13">
    <measureGroup name="CustomerAddress" caption="CustomerAddress"/>
    <measureGroup name="CustomerAddress 1" caption="CustomerAddress 1"/>
    <measureGroup name="CustomerAddress 2" caption="CustomerAddress 2"/>
    <measureGroup name="CustomerAddress 3" caption="CustomerAddress 3"/>
    <measureGroup name="CustomerDemographic" caption="CustomerDemographic"/>
    <measureGroup name="CustomerDemographic 1" caption="CustomerDemographic 1"/>
    <measureGroup name="CustomerDemographic 2" caption="CustomerDemographic 2"/>
    <measureGroup name="Transactions" caption="Transactions"/>
    <measureGroup name="Transactions 1" caption="Transactions 1"/>
    <measureGroup name="Transactions 2" caption="Transactions 2"/>
    <measureGroup name="Transactions 3" caption="Transactions 3"/>
    <measureGroup name="Transactions 4" caption="Transactions 4"/>
    <measureGroup name="Transactions 5" caption="Transactions 5"/>
  </measureGroups>
  <maps count="20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8"/>
    <map measureGroup="8" dimension="1"/>
    <map measureGroup="8" dimension="9"/>
    <map measureGroup="9" dimension="2"/>
    <map measureGroup="9" dimension="4"/>
    <map measureGroup="9" dimension="10"/>
    <map measureGroup="10" dimension="5"/>
    <map measureGroup="10" dimension="11"/>
    <map measureGroup="11" dimension="6"/>
    <map measureGroup="11" dimension="12"/>
    <map measureGroup="12" dimension="3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000-000000000000}" name="TablaDinámica6" cacheId="50" applyNumberFormats="0" applyBorderFormats="0" applyFontFormats="0" applyPatternFormats="0" applyAlignmentFormats="0" applyWidthHeightFormats="1" dataCaption="Valores" tag="47cbf12e-c1f8-4484-b1c3-0dde177e6d78" updatedVersion="6" minRefreshableVersion="3" subtotalHiddenItems="1" itemPrintTitles="1" createdVersion="5" indent="0" outline="1" outlineData="1">
  <location ref="I12:J17" firstHeaderRow="1" firstDataRow="1" firstDataCol="1"/>
  <pivotFields count="3">
    <pivotField allDrilled="1" showAll="0" defaultAttributeDrillState="1">
      <items count="11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t="default"/>
      </items>
    </pivotField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Recuento de transaction_id" fld="2" subtotal="count" baseField="0" baseItem="0"/>
  </dataFields>
  <pivotHierarchies count="19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Address 3]"/>
        <x15:activeTabTopLevelEntity name="[CustomerDemographic]"/>
        <x15:activeTabTopLevelEntity name="[Transactions 5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300-000000000000}" name="TablaDinámica5" cacheId="49" applyNumberFormats="0" applyBorderFormats="0" applyFontFormats="0" applyPatternFormats="0" applyAlignmentFormats="0" applyWidthHeightFormats="1" dataCaption="Valores" tag="c50c8545-67a9-4677-8b60-43527fb88f61" updatedVersion="6" minRefreshableVersion="3" subtotalHiddenItems="1" itemPrintTitles="1" createdVersion="5" indent="0" outline="1" outlineData="1">
  <location ref="D2:E13" firstHeaderRow="1" firstDataRow="1" firstDataCol="1"/>
  <pivotFields count="5">
    <pivotField allDrilled="1" showAll="0" defaultAttributeDrillState="1">
      <items count="11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t="default"/>
      </items>
    </pivotField>
    <pivotField dataField="1" showAll="0"/>
    <pivotField allDrilled="1" showAll="0" sortType="descending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howAll="0" sortType="descending" defaultAttributeDrillState="1">
      <items count="5">
        <item x="0"/>
        <item x="1"/>
        <item x="2"/>
        <item x="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sortType="descending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11">
    <i>
      <x v="5"/>
    </i>
    <i>
      <x v="2"/>
    </i>
    <i>
      <x v="6"/>
    </i>
    <i>
      <x v="3"/>
    </i>
    <i>
      <x v="8"/>
    </i>
    <i>
      <x v="7"/>
    </i>
    <i>
      <x v="4"/>
    </i>
    <i>
      <x v="1"/>
    </i>
    <i>
      <x/>
    </i>
    <i>
      <x v="9"/>
    </i>
    <i t="grand">
      <x/>
    </i>
  </rowItems>
  <colItems count="1">
    <i/>
  </colItems>
  <dataFields count="1">
    <dataField name="Suma de Revenue" fld="1" baseField="0" baseItem="0" numFmtId="165"/>
  </dataFields>
  <formats count="2">
    <format dxfId="6">
      <pivotArea outline="0" collapsedLevelsAreSubtotals="1" fieldPosition="0"/>
    </format>
    <format dxfId="5">
      <pivotArea outline="0" collapsedLevelsAreSubtotals="1" fieldPosition="0"/>
    </format>
  </formats>
  <pivotHierarchies count="199"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Address]"/>
        <x15:activeTabTopLevelEntity name="[CustomerDemographic 2]"/>
        <x15:activeTabTopLevelEntity name="[Transactions 4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0000000}" name="Tabla2" displayName="Tabla2" ref="V20:W23" headerRowCount="0" totalsRowCount="1">
  <tableColumns count="2">
    <tableColumn id="1" xr3:uid="{00000000-0010-0000-0000-000001000000}" name="Columna1" totalsRowLabel="Total"/>
    <tableColumn id="2" xr3:uid="{00000000-0010-0000-0000-000002000000}" name="Columna2" totalsRowFunction="sum" headerRowDxfId="9" dataDxfId="8" totalsRowDxfId="7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0B00A31-2FE4-4BEF-9FB4-5FF2632DC9A0}" name="Table1" displayName="Table1" ref="G9:I15" totalsRowShown="0">
  <autoFilter ref="G9:I15" xr:uid="{50B00A31-2FE4-4BEF-9FB4-5FF2632DC9A0}"/>
  <tableColumns count="3">
    <tableColumn id="1" xr3:uid="{D1B7A919-42BF-40F8-8B6D-DED48AEB9D85}" name="Column1" dataDxfId="4"/>
    <tableColumn id="2" xr3:uid="{5A73EC4E-677C-46C0-B318-738793DE58B3}" name="Column2" dataDxfId="3"/>
    <tableColumn id="3" xr3:uid="{678F5C27-B08E-49F4-AC2D-747EB8A8AEA0}" name="Column3" dataDxfId="2" dataCellStyle="Percent">
      <calculatedColumnFormula>+H10/$H$15</calculatedColumnFormula>
    </tableColumn>
  </tableColumns>
  <tableStyleInfo name="TableStyleLight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00000000-000C-0000-FFFF-FFFF01000000}" name="Tabla4" displayName="Tabla4" ref="D25:E30" headerRowCount="0" totalsRowShown="0">
  <tableColumns count="2">
    <tableColumn id="1" xr3:uid="{00000000-0010-0000-0100-000001000000}" name="Columna1"/>
    <tableColumn id="2" xr3:uid="{00000000-0010-0000-0100-000002000000}" name="Columna2" dataDxfId="1"/>
  </tableColumns>
  <tableStyleInfo name="TableStyleLight16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0000000-000C-0000-FFFF-FFFF02000000}" name="Tabla5" displayName="Tabla5" ref="D33:E38" totalsRowShown="0">
  <autoFilter ref="D33:E38" xr:uid="{00000000-0009-0000-0100-000005000000}"/>
  <tableColumns count="2">
    <tableColumn id="1" xr3:uid="{00000000-0010-0000-0200-000001000000}" name="Columna1"/>
    <tableColumn id="2" xr3:uid="{00000000-0010-0000-0200-000002000000}" name="Columna2" dataDxfId="0"/>
  </tableColumns>
  <tableStyleInfo name="TableStyleLight16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table" Target="../tables/table3.x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1"/>
  <dimension ref="C1:AB29"/>
  <sheetViews>
    <sheetView showGridLines="0" topLeftCell="V1" zoomScale="85" zoomScaleNormal="85" workbookViewId="0">
      <selection activeCell="Y23" sqref="Y23"/>
    </sheetView>
  </sheetViews>
  <sheetFormatPr defaultColWidth="11" defaultRowHeight="15.75" x14ac:dyDescent="0.25"/>
  <cols>
    <col min="3" max="3" width="14.625" bestFit="1" customWidth="1"/>
    <col min="4" max="4" width="16.625" bestFit="1" customWidth="1"/>
    <col min="5" max="5" width="21.125" bestFit="1" customWidth="1"/>
    <col min="6" max="6" width="16.25" bestFit="1" customWidth="1"/>
    <col min="10" max="10" width="22" customWidth="1"/>
    <col min="16" max="16" width="23.375" bestFit="1" customWidth="1"/>
    <col min="17" max="17" width="18.625" hidden="1" customWidth="1"/>
    <col min="18" max="20" width="0" hidden="1" customWidth="1"/>
    <col min="21" max="21" width="25.625" hidden="1" customWidth="1"/>
    <col min="23" max="23" width="15.375" bestFit="1" customWidth="1"/>
    <col min="24" max="25" width="16.625" customWidth="1"/>
    <col min="28" max="28" width="11.5" bestFit="1" customWidth="1"/>
  </cols>
  <sheetData>
    <row r="1" spans="3:28" x14ac:dyDescent="0.25">
      <c r="O1" t="s">
        <v>0</v>
      </c>
      <c r="P1" t="s">
        <v>42</v>
      </c>
      <c r="Q1" t="s">
        <v>43</v>
      </c>
    </row>
    <row r="2" spans="3:28" x14ac:dyDescent="0.25">
      <c r="O2" t="s">
        <v>4</v>
      </c>
      <c r="P2">
        <v>10685</v>
      </c>
      <c r="Q2" s="11">
        <v>548.17200132538062</v>
      </c>
    </row>
    <row r="3" spans="3:28" x14ac:dyDescent="0.25">
      <c r="C3" s="1" t="s">
        <v>0</v>
      </c>
      <c r="D3" s="1" t="s">
        <v>1</v>
      </c>
      <c r="E3" s="1" t="s">
        <v>2</v>
      </c>
      <c r="F3" s="1" t="s">
        <v>3</v>
      </c>
      <c r="O3" t="s">
        <v>5</v>
      </c>
      <c r="P3">
        <v>4262</v>
      </c>
      <c r="Q3" s="11">
        <v>554.6699313121743</v>
      </c>
      <c r="W3" s="1" t="s">
        <v>0</v>
      </c>
      <c r="X3" s="1" t="s">
        <v>3</v>
      </c>
      <c r="AA3" s="18"/>
      <c r="AB3" s="19"/>
    </row>
    <row r="4" spans="3:28" x14ac:dyDescent="0.25">
      <c r="C4" s="7" t="s">
        <v>4</v>
      </c>
      <c r="D4" s="8">
        <v>11767595.090000007</v>
      </c>
      <c r="E4" s="8">
        <v>5847819.9199999981</v>
      </c>
      <c r="F4" s="8">
        <v>5790340.849999995</v>
      </c>
      <c r="G4" s="9">
        <f>+F4/$F$8</f>
        <v>0.52975209688433711</v>
      </c>
      <c r="O4" t="s">
        <v>6</v>
      </c>
      <c r="P4">
        <v>5021</v>
      </c>
      <c r="Q4" s="11">
        <v>557.65840016038499</v>
      </c>
      <c r="W4" s="52" t="s">
        <v>4</v>
      </c>
      <c r="X4" s="53">
        <v>5790340.849999995</v>
      </c>
      <c r="Y4" s="54">
        <f>+X4/$X$8</f>
        <v>0.52975209688433711</v>
      </c>
      <c r="AA4" s="17"/>
      <c r="AB4" s="3"/>
    </row>
    <row r="5" spans="3:28" x14ac:dyDescent="0.25">
      <c r="C5" s="2" t="s">
        <v>5</v>
      </c>
      <c r="D5" s="3">
        <v>4769643.580000001</v>
      </c>
      <c r="E5" s="3">
        <v>2381616.4499999997</v>
      </c>
      <c r="F5" s="3">
        <v>2341816.4499999997</v>
      </c>
      <c r="G5" s="6">
        <f t="shared" ref="G5:G8" si="0">+F5/$F$8</f>
        <v>0.21425028457620682</v>
      </c>
      <c r="I5" t="s">
        <v>0</v>
      </c>
      <c r="J5" t="s">
        <v>14</v>
      </c>
      <c r="O5" t="s">
        <v>7</v>
      </c>
      <c r="P5">
        <v>32</v>
      </c>
      <c r="Q5" s="11">
        <v>550.88549999999998</v>
      </c>
      <c r="W5" s="2" t="s">
        <v>5</v>
      </c>
      <c r="X5" s="3">
        <v>2341816.4499999997</v>
      </c>
      <c r="Y5" s="6">
        <f t="shared" ref="Y5:Y8" si="1">+X5/$X$8</f>
        <v>0.21425028457620682</v>
      </c>
      <c r="AA5" s="17"/>
      <c r="AB5" s="3"/>
    </row>
    <row r="6" spans="3:28" x14ac:dyDescent="0.25">
      <c r="C6" s="2" t="s">
        <v>6</v>
      </c>
      <c r="D6" s="3">
        <v>5582912.4499999946</v>
      </c>
      <c r="E6" s="3">
        <v>2766151.9600000009</v>
      </c>
      <c r="F6" s="3">
        <v>2781600.1</v>
      </c>
      <c r="G6" s="6">
        <f t="shared" si="0"/>
        <v>0.25448562076767606</v>
      </c>
      <c r="I6" t="s">
        <v>4</v>
      </c>
      <c r="J6">
        <v>2140</v>
      </c>
      <c r="K6" s="6">
        <f>+J6/J9</f>
        <v>0.53513378344586149</v>
      </c>
      <c r="O6" t="s">
        <v>8</v>
      </c>
      <c r="P6">
        <v>20000</v>
      </c>
      <c r="Q6" s="11">
        <v>551.95091476038976</v>
      </c>
      <c r="T6" s="1" t="s">
        <v>0</v>
      </c>
      <c r="U6" s="1" t="s">
        <v>42</v>
      </c>
      <c r="W6" s="2" t="s">
        <v>6</v>
      </c>
      <c r="X6" s="3">
        <v>2781600.1</v>
      </c>
      <c r="Y6" s="6">
        <f t="shared" si="1"/>
        <v>0.25448562076767606</v>
      </c>
      <c r="AA6" s="17"/>
      <c r="AB6" s="3"/>
    </row>
    <row r="7" spans="3:28" x14ac:dyDescent="0.25">
      <c r="C7" s="2" t="s">
        <v>7</v>
      </c>
      <c r="D7" s="3">
        <v>36437.86</v>
      </c>
      <c r="E7" s="3">
        <v>15809.445</v>
      </c>
      <c r="F7" s="3">
        <v>16526.564999999999</v>
      </c>
      <c r="G7" s="6">
        <f t="shared" si="0"/>
        <v>1.5119977717797564E-3</v>
      </c>
      <c r="I7" t="s">
        <v>5</v>
      </c>
      <c r="J7">
        <v>838</v>
      </c>
      <c r="K7" s="6">
        <f>+J7/J9</f>
        <v>0.20955238809702426</v>
      </c>
      <c r="T7" s="18" t="s">
        <v>4</v>
      </c>
      <c r="U7" s="38">
        <v>10685</v>
      </c>
      <c r="W7" s="2" t="s">
        <v>7</v>
      </c>
      <c r="X7" s="3">
        <v>16526.564999999999</v>
      </c>
      <c r="Y7" s="6">
        <f t="shared" si="1"/>
        <v>1.5119977717797564E-3</v>
      </c>
      <c r="AA7" s="17"/>
      <c r="AB7" s="3"/>
    </row>
    <row r="8" spans="3:28" x14ac:dyDescent="0.25">
      <c r="C8" s="4" t="s">
        <v>8</v>
      </c>
      <c r="D8" s="5">
        <v>22156588.98</v>
      </c>
      <c r="E8" s="5">
        <v>11011397.774999999</v>
      </c>
      <c r="F8" s="5">
        <v>10930283.964999998</v>
      </c>
      <c r="G8" s="6">
        <f t="shared" si="0"/>
        <v>1</v>
      </c>
      <c r="I8" t="s">
        <v>6</v>
      </c>
      <c r="J8">
        <v>1021</v>
      </c>
      <c r="K8" s="6">
        <f>+J8/J9</f>
        <v>0.25531382845711426</v>
      </c>
      <c r="T8" s="17" t="s">
        <v>56</v>
      </c>
      <c r="U8">
        <v>3641</v>
      </c>
      <c r="W8" s="4" t="s">
        <v>8</v>
      </c>
      <c r="X8" s="5">
        <v>10930283.964999998</v>
      </c>
      <c r="Y8" s="6">
        <f t="shared" si="1"/>
        <v>1</v>
      </c>
      <c r="AA8" s="17"/>
      <c r="AB8" s="3"/>
    </row>
    <row r="9" spans="3:28" x14ac:dyDescent="0.25">
      <c r="I9" t="s">
        <v>8</v>
      </c>
      <c r="J9">
        <v>3999</v>
      </c>
      <c r="T9" s="17" t="s">
        <v>57</v>
      </c>
      <c r="U9">
        <v>1839</v>
      </c>
      <c r="AA9" s="17"/>
      <c r="AB9" s="3"/>
    </row>
    <row r="10" spans="3:28" x14ac:dyDescent="0.25">
      <c r="Q10" s="99" t="s">
        <v>66</v>
      </c>
      <c r="R10" s="99"/>
      <c r="T10" s="17" t="s">
        <v>58</v>
      </c>
      <c r="U10">
        <v>1811</v>
      </c>
      <c r="AA10" s="17"/>
      <c r="AB10" s="3"/>
    </row>
    <row r="11" spans="3:28" x14ac:dyDescent="0.25">
      <c r="Q11" s="99"/>
      <c r="R11" s="99"/>
      <c r="T11" s="17" t="s">
        <v>59</v>
      </c>
      <c r="U11">
        <v>1609</v>
      </c>
      <c r="AA11" s="17"/>
      <c r="AB11" s="3"/>
    </row>
    <row r="12" spans="3:28" x14ac:dyDescent="0.25">
      <c r="I12" s="16" t="s">
        <v>0</v>
      </c>
      <c r="J12" t="s">
        <v>42</v>
      </c>
      <c r="K12" t="s">
        <v>0</v>
      </c>
      <c r="L12" t="s">
        <v>42</v>
      </c>
      <c r="Q12" s="99"/>
      <c r="R12" s="99"/>
      <c r="T12" s="17" t="s">
        <v>60</v>
      </c>
      <c r="U12">
        <v>1545</v>
      </c>
      <c r="AA12" s="17"/>
      <c r="AB12" s="3"/>
    </row>
    <row r="13" spans="3:28" x14ac:dyDescent="0.25">
      <c r="D13" t="s">
        <v>16</v>
      </c>
      <c r="I13" s="2" t="s">
        <v>4</v>
      </c>
      <c r="J13">
        <v>10685</v>
      </c>
      <c r="K13" t="s">
        <v>4</v>
      </c>
      <c r="L13">
        <v>10685</v>
      </c>
      <c r="M13" s="6">
        <f>+L13/L17</f>
        <v>0.53425</v>
      </c>
      <c r="Q13" s="99"/>
      <c r="R13" s="99"/>
      <c r="T13" s="17" t="s">
        <v>61</v>
      </c>
      <c r="U13">
        <v>240</v>
      </c>
      <c r="W13" s="52" t="s">
        <v>4</v>
      </c>
      <c r="X13" s="54">
        <v>0.52975209688433711</v>
      </c>
      <c r="AA13" s="17"/>
      <c r="AB13" s="3"/>
    </row>
    <row r="14" spans="3:28" x14ac:dyDescent="0.25">
      <c r="D14" s="6">
        <f>+D4/$D$8</f>
        <v>0.5311104114727323</v>
      </c>
      <c r="I14" s="2" t="s">
        <v>5</v>
      </c>
      <c r="J14">
        <v>4262</v>
      </c>
      <c r="K14" t="s">
        <v>5</v>
      </c>
      <c r="L14">
        <v>4262</v>
      </c>
      <c r="M14" s="6">
        <f>+L14/L17</f>
        <v>0.21310000000000001</v>
      </c>
      <c r="T14" s="18" t="s">
        <v>5</v>
      </c>
      <c r="U14" s="38">
        <v>4262</v>
      </c>
      <c r="W14" s="2" t="s">
        <v>5</v>
      </c>
      <c r="X14" s="6">
        <v>0.21425028457620682</v>
      </c>
    </row>
    <row r="15" spans="3:28" x14ac:dyDescent="0.25">
      <c r="D15" s="6">
        <f t="shared" ref="D15:D17" si="2">+D5/$D$8</f>
        <v>0.21526975945193533</v>
      </c>
      <c r="I15" s="2" t="s">
        <v>6</v>
      </c>
      <c r="J15">
        <v>5021</v>
      </c>
      <c r="K15" t="s">
        <v>6</v>
      </c>
      <c r="L15">
        <v>5021</v>
      </c>
      <c r="M15" s="6">
        <f>+L15/L17</f>
        <v>0.25105</v>
      </c>
      <c r="T15" s="17" t="s">
        <v>56</v>
      </c>
      <c r="U15">
        <v>1478</v>
      </c>
      <c r="W15" s="2" t="s">
        <v>6</v>
      </c>
      <c r="X15" s="6">
        <v>0.25448562076767606</v>
      </c>
    </row>
    <row r="16" spans="3:28" x14ac:dyDescent="0.25">
      <c r="D16" s="6">
        <f t="shared" si="2"/>
        <v>0.2519752681714455</v>
      </c>
      <c r="I16" s="2" t="s">
        <v>7</v>
      </c>
      <c r="J16">
        <v>32</v>
      </c>
      <c r="K16" t="s">
        <v>7</v>
      </c>
      <c r="L16">
        <v>32</v>
      </c>
      <c r="T16" s="17" t="s">
        <v>57</v>
      </c>
      <c r="U16">
        <v>749</v>
      </c>
    </row>
    <row r="17" spans="4:23" x14ac:dyDescent="0.25">
      <c r="D17" s="6">
        <f t="shared" si="2"/>
        <v>1.6445609038869304E-3</v>
      </c>
      <c r="I17" s="2" t="s">
        <v>8</v>
      </c>
      <c r="J17">
        <v>20000</v>
      </c>
      <c r="K17" t="s">
        <v>8</v>
      </c>
      <c r="L17">
        <v>20000</v>
      </c>
      <c r="T17" s="17" t="s">
        <v>58</v>
      </c>
      <c r="U17">
        <v>686</v>
      </c>
    </row>
    <row r="18" spans="4:23" x14ac:dyDescent="0.25">
      <c r="T18" s="18" t="s">
        <v>6</v>
      </c>
      <c r="U18" s="38">
        <v>5021</v>
      </c>
    </row>
    <row r="19" spans="4:23" x14ac:dyDescent="0.25">
      <c r="T19" s="17" t="s">
        <v>56</v>
      </c>
      <c r="U19">
        <v>1597</v>
      </c>
    </row>
    <row r="20" spans="4:23" x14ac:dyDescent="0.25">
      <c r="T20" s="39" t="s">
        <v>60</v>
      </c>
      <c r="U20" s="40">
        <v>882</v>
      </c>
      <c r="V20" t="s">
        <v>4</v>
      </c>
      <c r="W20" s="11">
        <v>5790340.849999995</v>
      </c>
    </row>
    <row r="21" spans="4:23" x14ac:dyDescent="0.25">
      <c r="T21" s="39" t="s">
        <v>57</v>
      </c>
      <c r="U21" s="40">
        <v>869</v>
      </c>
      <c r="V21" t="s">
        <v>5</v>
      </c>
      <c r="W21" s="11">
        <v>2341816.4499999997</v>
      </c>
    </row>
    <row r="22" spans="4:23" x14ac:dyDescent="0.25">
      <c r="T22" s="17" t="s">
        <v>58</v>
      </c>
      <c r="U22">
        <v>826</v>
      </c>
      <c r="V22" t="s">
        <v>6</v>
      </c>
      <c r="W22" s="11">
        <v>2781600.1</v>
      </c>
    </row>
    <row r="23" spans="4:23" x14ac:dyDescent="0.25">
      <c r="T23" s="17" t="s">
        <v>59</v>
      </c>
      <c r="U23">
        <v>721</v>
      </c>
      <c r="V23" t="s">
        <v>3551</v>
      </c>
      <c r="W23" s="87">
        <f>SUBTOTAL(109,Tabla2[Columna2])</f>
        <v>10913757.399999995</v>
      </c>
    </row>
    <row r="24" spans="4:23" x14ac:dyDescent="0.25">
      <c r="T24" s="17" t="s">
        <v>61</v>
      </c>
      <c r="U24">
        <v>126</v>
      </c>
    </row>
    <row r="25" spans="4:23" x14ac:dyDescent="0.25">
      <c r="T25" s="18" t="s">
        <v>7</v>
      </c>
      <c r="U25" s="38">
        <v>29</v>
      </c>
    </row>
    <row r="26" spans="4:23" x14ac:dyDescent="0.25">
      <c r="T26" s="17" t="s">
        <v>60</v>
      </c>
      <c r="U26">
        <v>16</v>
      </c>
    </row>
    <row r="27" spans="4:23" x14ac:dyDescent="0.25">
      <c r="T27" s="17" t="s">
        <v>59</v>
      </c>
      <c r="U27">
        <v>7</v>
      </c>
    </row>
    <row r="28" spans="4:23" x14ac:dyDescent="0.25">
      <c r="T28" s="17" t="s">
        <v>58</v>
      </c>
      <c r="U28">
        <v>6</v>
      </c>
    </row>
    <row r="29" spans="4:23" x14ac:dyDescent="0.25">
      <c r="T29" s="4" t="s">
        <v>8</v>
      </c>
      <c r="U29" s="12">
        <v>19997</v>
      </c>
    </row>
  </sheetData>
  <mergeCells count="1">
    <mergeCell ref="Q10:R13"/>
  </mergeCells>
  <conditionalFormatting sqref="P2:P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2"/>
  <tableParts count="1"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Hoja10"/>
  <dimension ref="E8:F13"/>
  <sheetViews>
    <sheetView workbookViewId="0">
      <selection activeCell="I16" sqref="I16"/>
    </sheetView>
  </sheetViews>
  <sheetFormatPr defaultColWidth="11" defaultRowHeight="15.75" x14ac:dyDescent="0.25"/>
  <cols>
    <col min="6" max="6" width="24.875" customWidth="1"/>
  </cols>
  <sheetData>
    <row r="8" spans="5:6" x14ac:dyDescent="0.25">
      <c r="E8" s="1" t="s">
        <v>0</v>
      </c>
      <c r="F8" s="1" t="s">
        <v>3</v>
      </c>
    </row>
    <row r="9" spans="5:6" x14ac:dyDescent="0.25">
      <c r="E9" s="2" t="s">
        <v>44</v>
      </c>
      <c r="F9" s="3">
        <v>5433787.9799999977</v>
      </c>
    </row>
    <row r="10" spans="5:6" x14ac:dyDescent="0.25">
      <c r="E10" s="2" t="s">
        <v>45</v>
      </c>
      <c r="F10" s="3">
        <v>5225805.2799999984</v>
      </c>
    </row>
    <row r="11" spans="5:6" x14ac:dyDescent="0.25">
      <c r="E11" s="2" t="s">
        <v>46</v>
      </c>
      <c r="F11" s="3">
        <v>270421.22000000003</v>
      </c>
    </row>
    <row r="12" spans="5:6" x14ac:dyDescent="0.25">
      <c r="E12" s="2" t="s">
        <v>7</v>
      </c>
      <c r="F12" s="3">
        <v>269.48500000000001</v>
      </c>
    </row>
    <row r="13" spans="5:6" x14ac:dyDescent="0.25">
      <c r="E13" s="4" t="s">
        <v>8</v>
      </c>
      <c r="F13" s="5">
        <v>10930283.964999998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Hoja2"/>
  <dimension ref="D4:Q3496"/>
  <sheetViews>
    <sheetView showGridLines="0" topLeftCell="B7" workbookViewId="0">
      <selection activeCell="N24" sqref="N24"/>
    </sheetView>
  </sheetViews>
  <sheetFormatPr defaultColWidth="11" defaultRowHeight="15.75" x14ac:dyDescent="0.25"/>
  <cols>
    <col min="4" max="4" width="16.625" bestFit="1" customWidth="1"/>
    <col min="5" max="5" width="21.125" bestFit="1" customWidth="1"/>
    <col min="6" max="6" width="16.25" bestFit="1" customWidth="1"/>
    <col min="7" max="7" width="23" bestFit="1" customWidth="1"/>
    <col min="13" max="13" width="14.625" bestFit="1" customWidth="1"/>
  </cols>
  <sheetData>
    <row r="4" spans="4:17" x14ac:dyDescent="0.25">
      <c r="P4" s="64" t="s">
        <v>3538</v>
      </c>
      <c r="Q4" s="64"/>
    </row>
    <row r="5" spans="4:17" x14ac:dyDescent="0.25">
      <c r="P5" s="1" t="s">
        <v>0</v>
      </c>
      <c r="Q5" s="1" t="s">
        <v>3</v>
      </c>
    </row>
    <row r="6" spans="4:17" x14ac:dyDescent="0.25">
      <c r="D6" s="1" t="s">
        <v>0</v>
      </c>
      <c r="E6" s="1" t="s">
        <v>3</v>
      </c>
      <c r="F6" s="1"/>
      <c r="G6" s="1"/>
      <c r="P6" s="2" t="s">
        <v>3473</v>
      </c>
      <c r="Q6" s="3">
        <v>11668.949999999999</v>
      </c>
    </row>
    <row r="7" spans="4:17" x14ac:dyDescent="0.25">
      <c r="D7" s="2" t="s">
        <v>30</v>
      </c>
      <c r="E7" s="3">
        <v>3018.09</v>
      </c>
      <c r="F7" s="3"/>
      <c r="G7" s="55">
        <f>COUNTA(D7:D3495)</f>
        <v>3489</v>
      </c>
      <c r="L7">
        <v>500</v>
      </c>
      <c r="M7" s="14">
        <v>3124838.54</v>
      </c>
      <c r="N7" s="6">
        <f>+M7/$M$9</f>
        <v>0.2863210556613619</v>
      </c>
      <c r="P7" s="2" t="s">
        <v>1872</v>
      </c>
      <c r="Q7" s="3">
        <v>11222.65</v>
      </c>
    </row>
    <row r="8" spans="4:17" x14ac:dyDescent="0.25">
      <c r="D8" s="2" t="s">
        <v>68</v>
      </c>
      <c r="E8" s="3">
        <v>877.4</v>
      </c>
      <c r="F8" s="15"/>
      <c r="G8" s="57">
        <f>+SUM(E7:E3495)</f>
        <v>10913757.399999999</v>
      </c>
      <c r="L8" s="58">
        <f>+G7-L7</f>
        <v>2989</v>
      </c>
      <c r="M8" s="59">
        <f>+M9-M7</f>
        <v>7788918.8599999985</v>
      </c>
      <c r="N8" s="6">
        <f t="shared" ref="N8:N9" si="0">+M8/$M$9</f>
        <v>0.7136789443386381</v>
      </c>
      <c r="P8" s="2" t="s">
        <v>576</v>
      </c>
      <c r="Q8" s="3">
        <v>10787.600000000002</v>
      </c>
    </row>
    <row r="9" spans="4:17" x14ac:dyDescent="0.25">
      <c r="D9" s="2" t="s">
        <v>69</v>
      </c>
      <c r="E9" s="3">
        <v>5383.48</v>
      </c>
      <c r="G9" s="15">
        <f>+G8/G7</f>
        <v>3128.0474061335622</v>
      </c>
      <c r="H9" t="s">
        <v>3537</v>
      </c>
      <c r="L9" s="58">
        <f>+G7</f>
        <v>3489</v>
      </c>
      <c r="M9" s="56">
        <f>+G8</f>
        <v>10913757.399999999</v>
      </c>
      <c r="N9" s="6">
        <f t="shared" si="0"/>
        <v>1</v>
      </c>
      <c r="P9" s="2" t="s">
        <v>684</v>
      </c>
      <c r="Q9" s="3">
        <v>10640.3</v>
      </c>
    </row>
    <row r="10" spans="4:17" x14ac:dyDescent="0.25">
      <c r="D10" s="2" t="s">
        <v>70</v>
      </c>
      <c r="E10" s="3">
        <v>2884.1899999999996</v>
      </c>
      <c r="P10" s="2" t="s">
        <v>3241</v>
      </c>
      <c r="Q10" s="3">
        <v>10497.779999999999</v>
      </c>
    </row>
    <row r="11" spans="4:17" x14ac:dyDescent="0.25">
      <c r="D11" s="2" t="s">
        <v>71</v>
      </c>
      <c r="E11" s="3">
        <v>2254.56</v>
      </c>
      <c r="P11" s="2" t="s">
        <v>2631</v>
      </c>
      <c r="Q11" s="3">
        <v>10422.039999999999</v>
      </c>
    </row>
    <row r="12" spans="4:17" x14ac:dyDescent="0.25">
      <c r="D12" s="2" t="s">
        <v>72</v>
      </c>
      <c r="E12" s="3">
        <v>5300.38</v>
      </c>
      <c r="L12" s="60">
        <v>1000</v>
      </c>
      <c r="M12" s="61">
        <v>5353316.8000000017</v>
      </c>
      <c r="N12" s="62">
        <f>+M12/$M$14</f>
        <v>0.49051088491301836</v>
      </c>
      <c r="P12" s="2" t="s">
        <v>2515</v>
      </c>
      <c r="Q12" s="3">
        <v>10341.57</v>
      </c>
    </row>
    <row r="13" spans="4:17" x14ac:dyDescent="0.25">
      <c r="D13" s="2" t="s">
        <v>73</v>
      </c>
      <c r="E13" s="3">
        <v>3600.94</v>
      </c>
      <c r="L13" s="60">
        <f>+L14-L12</f>
        <v>2489</v>
      </c>
      <c r="M13" s="63">
        <f>+M14-M12</f>
        <v>5560440.5999999968</v>
      </c>
      <c r="N13" s="62">
        <f t="shared" ref="N13:N14" si="1">+M13/$M$14</f>
        <v>0.50948911508698169</v>
      </c>
      <c r="P13" s="2" t="s">
        <v>49</v>
      </c>
      <c r="Q13" s="3">
        <v>10028.800000000001</v>
      </c>
    </row>
    <row r="14" spans="4:17" x14ac:dyDescent="0.25">
      <c r="D14" s="2" t="s">
        <v>74</v>
      </c>
      <c r="E14" s="3">
        <v>4365.25</v>
      </c>
      <c r="L14" s="60">
        <v>3489</v>
      </c>
      <c r="M14" s="62">
        <v>10913757.399999999</v>
      </c>
      <c r="N14" s="62">
        <f t="shared" si="1"/>
        <v>1</v>
      </c>
      <c r="P14" s="2" t="s">
        <v>727</v>
      </c>
      <c r="Q14" s="3">
        <v>9739.4600000000009</v>
      </c>
    </row>
    <row r="15" spans="4:17" x14ac:dyDescent="0.25">
      <c r="D15" s="2" t="s">
        <v>75</v>
      </c>
      <c r="E15" s="3">
        <v>4687.53</v>
      </c>
      <c r="P15" s="2" t="s">
        <v>1049</v>
      </c>
      <c r="Q15" s="3">
        <v>9695.59</v>
      </c>
    </row>
    <row r="16" spans="4:17" x14ac:dyDescent="0.25">
      <c r="D16" s="2" t="s">
        <v>76</v>
      </c>
      <c r="E16" s="3">
        <v>3601.96</v>
      </c>
      <c r="P16" s="2" t="s">
        <v>1119</v>
      </c>
      <c r="Q16" s="3">
        <v>9633.41</v>
      </c>
    </row>
    <row r="17" spans="4:17" x14ac:dyDescent="0.25">
      <c r="D17" s="2" t="s">
        <v>77</v>
      </c>
      <c r="E17" s="3">
        <v>2523.5299999999997</v>
      </c>
      <c r="P17" s="2" t="s">
        <v>2839</v>
      </c>
      <c r="Q17" s="3">
        <v>9458.17</v>
      </c>
    </row>
    <row r="18" spans="4:17" x14ac:dyDescent="0.25">
      <c r="D18" s="2" t="s">
        <v>78</v>
      </c>
      <c r="E18" s="3">
        <v>2385.0100000000002</v>
      </c>
      <c r="P18" s="2" t="s">
        <v>600</v>
      </c>
      <c r="Q18" s="3">
        <v>9269.16</v>
      </c>
    </row>
    <row r="19" spans="4:17" x14ac:dyDescent="0.25">
      <c r="D19" s="2" t="s">
        <v>79</v>
      </c>
      <c r="E19" s="3">
        <v>2589.8900000000003</v>
      </c>
      <c r="P19" s="2" t="s">
        <v>3467</v>
      </c>
      <c r="Q19" s="3">
        <v>9244.9</v>
      </c>
    </row>
    <row r="20" spans="4:17" x14ac:dyDescent="0.25">
      <c r="D20" s="2" t="s">
        <v>80</v>
      </c>
      <c r="E20" s="3">
        <v>386.35999999999996</v>
      </c>
      <c r="P20" s="2" t="s">
        <v>1226</v>
      </c>
      <c r="Q20" s="3">
        <v>9188.77</v>
      </c>
    </row>
    <row r="21" spans="4:17" x14ac:dyDescent="0.25">
      <c r="D21" s="2" t="s">
        <v>81</v>
      </c>
      <c r="E21" s="3">
        <v>1399.44</v>
      </c>
      <c r="P21" s="2" t="s">
        <v>2035</v>
      </c>
      <c r="Q21" s="3">
        <v>9061.4700000000012</v>
      </c>
    </row>
    <row r="22" spans="4:17" x14ac:dyDescent="0.25">
      <c r="D22" s="2" t="s">
        <v>82</v>
      </c>
      <c r="E22" s="3">
        <v>2704.39</v>
      </c>
      <c r="P22" s="2" t="s">
        <v>2528</v>
      </c>
      <c r="Q22" s="3">
        <v>8903.619999999999</v>
      </c>
    </row>
    <row r="23" spans="4:17" x14ac:dyDescent="0.25">
      <c r="D23" s="2" t="s">
        <v>83</v>
      </c>
      <c r="E23" s="3">
        <v>2463.79</v>
      </c>
      <c r="P23" s="2" t="s">
        <v>3355</v>
      </c>
      <c r="Q23" s="3">
        <v>8868.6200000000008</v>
      </c>
    </row>
    <row r="24" spans="4:17" x14ac:dyDescent="0.25">
      <c r="D24" s="2" t="s">
        <v>84</v>
      </c>
      <c r="E24" s="3">
        <v>3933.79</v>
      </c>
      <c r="P24" s="2" t="s">
        <v>2174</v>
      </c>
      <c r="Q24" s="3">
        <v>8835.01</v>
      </c>
    </row>
    <row r="25" spans="4:17" x14ac:dyDescent="0.25">
      <c r="D25" s="2" t="s">
        <v>85</v>
      </c>
      <c r="E25" s="3">
        <v>2136.87</v>
      </c>
      <c r="P25" s="2" t="s">
        <v>1026</v>
      </c>
      <c r="Q25" s="3">
        <v>8834.6</v>
      </c>
    </row>
    <row r="26" spans="4:17" x14ac:dyDescent="0.25">
      <c r="D26" s="2" t="s">
        <v>86</v>
      </c>
      <c r="E26" s="3">
        <v>1087.02</v>
      </c>
      <c r="P26" s="2" t="s">
        <v>685</v>
      </c>
      <c r="Q26" s="3">
        <v>8624.7200000000012</v>
      </c>
    </row>
    <row r="27" spans="4:17" x14ac:dyDescent="0.25">
      <c r="D27" s="2" t="s">
        <v>87</v>
      </c>
      <c r="E27" s="3">
        <v>2858.8900000000003</v>
      </c>
      <c r="P27" s="2" t="s">
        <v>3536</v>
      </c>
      <c r="Q27" s="3">
        <v>8611.9500000000007</v>
      </c>
    </row>
    <row r="28" spans="4:17" x14ac:dyDescent="0.25">
      <c r="D28" s="2" t="s">
        <v>88</v>
      </c>
      <c r="E28" s="3">
        <v>2497.8000000000002</v>
      </c>
      <c r="P28" s="2" t="s">
        <v>1317</v>
      </c>
      <c r="Q28" s="3">
        <v>8544.5</v>
      </c>
    </row>
    <row r="29" spans="4:17" x14ac:dyDescent="0.25">
      <c r="D29" s="2" t="s">
        <v>89</v>
      </c>
      <c r="E29" s="3">
        <v>2842.9</v>
      </c>
      <c r="P29" s="2" t="s">
        <v>223</v>
      </c>
      <c r="Q29" s="3">
        <v>8533.23</v>
      </c>
    </row>
    <row r="30" spans="4:17" x14ac:dyDescent="0.25">
      <c r="D30" s="2" t="s">
        <v>90</v>
      </c>
      <c r="E30" s="3">
        <v>2587.0099999999998</v>
      </c>
      <c r="P30" s="2" t="s">
        <v>2401</v>
      </c>
      <c r="Q30" s="3">
        <v>8531.16</v>
      </c>
    </row>
    <row r="31" spans="4:17" x14ac:dyDescent="0.25">
      <c r="D31" s="2" t="s">
        <v>91</v>
      </c>
      <c r="E31" s="3">
        <v>1531.9</v>
      </c>
      <c r="P31" s="2" t="s">
        <v>759</v>
      </c>
      <c r="Q31" s="3">
        <v>8499.59</v>
      </c>
    </row>
    <row r="32" spans="4:17" x14ac:dyDescent="0.25">
      <c r="D32" s="2" t="s">
        <v>92</v>
      </c>
      <c r="E32" s="3">
        <v>5048.26</v>
      </c>
      <c r="P32" s="2" t="s">
        <v>1711</v>
      </c>
      <c r="Q32" s="3">
        <v>8437.4300000000021</v>
      </c>
    </row>
    <row r="33" spans="4:17" x14ac:dyDescent="0.25">
      <c r="D33" s="2" t="s">
        <v>93</v>
      </c>
      <c r="E33" s="3">
        <v>6444.49</v>
      </c>
      <c r="P33" s="2" t="s">
        <v>2324</v>
      </c>
      <c r="Q33" s="3">
        <v>8379.9600000000009</v>
      </c>
    </row>
    <row r="34" spans="4:17" x14ac:dyDescent="0.25">
      <c r="D34" s="2" t="s">
        <v>94</v>
      </c>
      <c r="E34" s="3">
        <v>492.65</v>
      </c>
      <c r="P34" s="2" t="s">
        <v>2960</v>
      </c>
      <c r="Q34" s="3">
        <v>8364.66</v>
      </c>
    </row>
    <row r="35" spans="4:17" x14ac:dyDescent="0.25">
      <c r="D35" s="2" t="s">
        <v>95</v>
      </c>
      <c r="E35" s="3">
        <v>4560.5600000000013</v>
      </c>
      <c r="P35" s="2" t="s">
        <v>2116</v>
      </c>
      <c r="Q35" s="3">
        <v>8357.7000000000007</v>
      </c>
    </row>
    <row r="36" spans="4:17" x14ac:dyDescent="0.25">
      <c r="D36" s="2" t="s">
        <v>96</v>
      </c>
      <c r="E36" s="3">
        <v>1800.12</v>
      </c>
      <c r="P36" s="2" t="s">
        <v>431</v>
      </c>
      <c r="Q36" s="3">
        <v>8352.16</v>
      </c>
    </row>
    <row r="37" spans="4:17" x14ac:dyDescent="0.25">
      <c r="D37" s="2" t="s">
        <v>97</v>
      </c>
      <c r="E37" s="3">
        <v>1313.78</v>
      </c>
      <c r="P37" s="2" t="s">
        <v>3365</v>
      </c>
      <c r="Q37" s="3">
        <v>8330.09</v>
      </c>
    </row>
    <row r="38" spans="4:17" x14ac:dyDescent="0.25">
      <c r="D38" s="2" t="s">
        <v>98</v>
      </c>
      <c r="E38" s="3">
        <v>1449.44</v>
      </c>
      <c r="P38" s="2" t="s">
        <v>2790</v>
      </c>
      <c r="Q38" s="3">
        <v>8326.3700000000008</v>
      </c>
    </row>
    <row r="39" spans="4:17" x14ac:dyDescent="0.25">
      <c r="D39" s="2" t="s">
        <v>99</v>
      </c>
      <c r="E39" s="3">
        <v>7562.68</v>
      </c>
      <c r="P39" s="2" t="s">
        <v>2780</v>
      </c>
      <c r="Q39" s="3">
        <v>8321.81</v>
      </c>
    </row>
    <row r="40" spans="4:17" x14ac:dyDescent="0.25">
      <c r="D40" s="2" t="s">
        <v>100</v>
      </c>
      <c r="E40" s="3">
        <v>3660.06</v>
      </c>
      <c r="P40" s="2" t="s">
        <v>1165</v>
      </c>
      <c r="Q40" s="3">
        <v>8256.08</v>
      </c>
    </row>
    <row r="41" spans="4:17" x14ac:dyDescent="0.25">
      <c r="D41" s="2" t="s">
        <v>101</v>
      </c>
      <c r="E41" s="3">
        <v>913.32</v>
      </c>
      <c r="P41" s="2" t="s">
        <v>1585</v>
      </c>
      <c r="Q41" s="3">
        <v>8252.73</v>
      </c>
    </row>
    <row r="42" spans="4:17" x14ac:dyDescent="0.25">
      <c r="D42" s="2" t="s">
        <v>102</v>
      </c>
      <c r="E42" s="3">
        <v>4698.5999999999995</v>
      </c>
      <c r="P42" s="2" t="s">
        <v>2538</v>
      </c>
      <c r="Q42" s="3">
        <v>8252.69</v>
      </c>
    </row>
    <row r="43" spans="4:17" x14ac:dyDescent="0.25">
      <c r="D43" s="2" t="s">
        <v>103</v>
      </c>
      <c r="E43" s="3">
        <v>1463.88</v>
      </c>
      <c r="P43" s="2" t="s">
        <v>1935</v>
      </c>
      <c r="Q43" s="3">
        <v>8243.81</v>
      </c>
    </row>
    <row r="44" spans="4:17" x14ac:dyDescent="0.25">
      <c r="D44" s="2" t="s">
        <v>104</v>
      </c>
      <c r="E44" s="3">
        <v>3191.12</v>
      </c>
      <c r="P44" s="2" t="s">
        <v>2009</v>
      </c>
      <c r="Q44" s="3">
        <v>8237.49</v>
      </c>
    </row>
    <row r="45" spans="4:17" x14ac:dyDescent="0.25">
      <c r="D45" s="2" t="s">
        <v>105</v>
      </c>
      <c r="E45" s="3">
        <v>8220.0499999999993</v>
      </c>
      <c r="P45" s="2" t="s">
        <v>105</v>
      </c>
      <c r="Q45" s="3">
        <v>8220.0499999999993</v>
      </c>
    </row>
    <row r="46" spans="4:17" x14ac:dyDescent="0.25">
      <c r="D46" s="2" t="s">
        <v>106</v>
      </c>
      <c r="E46" s="3">
        <v>1033.56</v>
      </c>
      <c r="P46" s="2" t="s">
        <v>3246</v>
      </c>
      <c r="Q46" s="3">
        <v>8210.3000000000011</v>
      </c>
    </row>
    <row r="47" spans="4:17" x14ac:dyDescent="0.25">
      <c r="D47" s="2" t="s">
        <v>107</v>
      </c>
      <c r="E47" s="3">
        <v>485.46000000000004</v>
      </c>
      <c r="P47" s="2" t="s">
        <v>1896</v>
      </c>
      <c r="Q47" s="3">
        <v>8143.9299999999994</v>
      </c>
    </row>
    <row r="48" spans="4:17" x14ac:dyDescent="0.25">
      <c r="D48" s="2" t="s">
        <v>108</v>
      </c>
      <c r="E48" s="3">
        <v>3787</v>
      </c>
      <c r="P48" s="2" t="s">
        <v>152</v>
      </c>
      <c r="Q48" s="3">
        <v>8104.5400000000018</v>
      </c>
    </row>
    <row r="49" spans="4:17" x14ac:dyDescent="0.25">
      <c r="D49" s="2" t="s">
        <v>109</v>
      </c>
      <c r="E49" s="3">
        <v>2368.44</v>
      </c>
      <c r="P49" s="2" t="s">
        <v>707</v>
      </c>
      <c r="Q49" s="3">
        <v>8102.619999999999</v>
      </c>
    </row>
    <row r="50" spans="4:17" x14ac:dyDescent="0.25">
      <c r="D50" s="2" t="s">
        <v>110</v>
      </c>
      <c r="E50" s="3">
        <v>2079.1999999999998</v>
      </c>
      <c r="P50" s="2" t="s">
        <v>2757</v>
      </c>
      <c r="Q50" s="3">
        <v>8101.26</v>
      </c>
    </row>
    <row r="51" spans="4:17" x14ac:dyDescent="0.25">
      <c r="D51" s="2" t="s">
        <v>111</v>
      </c>
      <c r="E51" s="3">
        <v>5259</v>
      </c>
      <c r="P51" s="2" t="s">
        <v>2269</v>
      </c>
      <c r="Q51" s="3">
        <v>8095.2</v>
      </c>
    </row>
    <row r="52" spans="4:17" x14ac:dyDescent="0.25">
      <c r="D52" s="2" t="s">
        <v>112</v>
      </c>
      <c r="E52" s="3">
        <v>3550.26</v>
      </c>
      <c r="P52" s="2" t="s">
        <v>867</v>
      </c>
      <c r="Q52" s="3">
        <v>8086.75</v>
      </c>
    </row>
    <row r="53" spans="4:17" x14ac:dyDescent="0.25">
      <c r="D53" s="2" t="s">
        <v>113</v>
      </c>
      <c r="E53" s="3">
        <v>1768.43</v>
      </c>
      <c r="P53" s="2" t="s">
        <v>2929</v>
      </c>
      <c r="Q53" s="3">
        <v>8081.8600000000015</v>
      </c>
    </row>
    <row r="54" spans="4:17" x14ac:dyDescent="0.25">
      <c r="D54" s="2" t="s">
        <v>114</v>
      </c>
      <c r="E54" s="3">
        <v>2292.5100000000002</v>
      </c>
      <c r="P54" s="2" t="s">
        <v>962</v>
      </c>
      <c r="Q54" s="3">
        <v>7965.2800000000007</v>
      </c>
    </row>
    <row r="55" spans="4:17" x14ac:dyDescent="0.25">
      <c r="D55" s="2" t="s">
        <v>115</v>
      </c>
      <c r="E55" s="3">
        <v>2771.37</v>
      </c>
      <c r="P55" s="2" t="s">
        <v>2131</v>
      </c>
      <c r="Q55" s="3">
        <v>7910.3100000000013</v>
      </c>
    </row>
    <row r="56" spans="4:17" x14ac:dyDescent="0.25">
      <c r="D56" s="2" t="s">
        <v>116</v>
      </c>
      <c r="E56" s="3">
        <v>6933.5499999999993</v>
      </c>
      <c r="P56" s="2" t="s">
        <v>1978</v>
      </c>
      <c r="Q56" s="3">
        <v>7827.41</v>
      </c>
    </row>
    <row r="57" spans="4:17" x14ac:dyDescent="0.25">
      <c r="D57" s="2" t="s">
        <v>117</v>
      </c>
      <c r="E57" s="3">
        <v>2205.2700000000004</v>
      </c>
      <c r="P57" s="2" t="s">
        <v>1680</v>
      </c>
      <c r="Q57" s="3">
        <v>7817.0999999999995</v>
      </c>
    </row>
    <row r="58" spans="4:17" x14ac:dyDescent="0.25">
      <c r="D58" s="2" t="s">
        <v>118</v>
      </c>
      <c r="E58" s="3">
        <v>2038.58</v>
      </c>
      <c r="P58" s="2" t="s">
        <v>592</v>
      </c>
      <c r="Q58" s="3">
        <v>7812.17</v>
      </c>
    </row>
    <row r="59" spans="4:17" x14ac:dyDescent="0.25">
      <c r="D59" s="2" t="s">
        <v>119</v>
      </c>
      <c r="E59" s="3">
        <v>1985.1</v>
      </c>
      <c r="P59" s="2" t="s">
        <v>1673</v>
      </c>
      <c r="Q59" s="3">
        <v>7756.79</v>
      </c>
    </row>
    <row r="60" spans="4:17" x14ac:dyDescent="0.25">
      <c r="D60" s="2" t="s">
        <v>120</v>
      </c>
      <c r="E60" s="3">
        <v>2213.9299999999998</v>
      </c>
      <c r="P60" s="2" t="s">
        <v>3268</v>
      </c>
      <c r="Q60" s="3">
        <v>7727.17</v>
      </c>
    </row>
    <row r="61" spans="4:17" x14ac:dyDescent="0.25">
      <c r="D61" s="2" t="s">
        <v>121</v>
      </c>
      <c r="E61" s="3">
        <v>2830.94</v>
      </c>
      <c r="P61" s="2" t="s">
        <v>624</v>
      </c>
      <c r="Q61" s="3">
        <v>7693.7800000000007</v>
      </c>
    </row>
    <row r="62" spans="4:17" x14ac:dyDescent="0.25">
      <c r="D62" s="2" t="s">
        <v>122</v>
      </c>
      <c r="E62" s="3">
        <v>4486.32</v>
      </c>
      <c r="P62" s="2" t="s">
        <v>2921</v>
      </c>
      <c r="Q62" s="3">
        <v>7692.3899999999994</v>
      </c>
    </row>
    <row r="63" spans="4:17" x14ac:dyDescent="0.25">
      <c r="D63" s="2" t="s">
        <v>123</v>
      </c>
      <c r="E63" s="3">
        <v>3475.04</v>
      </c>
      <c r="P63" s="2" t="s">
        <v>2507</v>
      </c>
      <c r="Q63" s="3">
        <v>7666.6500000000005</v>
      </c>
    </row>
    <row r="64" spans="4:17" x14ac:dyDescent="0.25">
      <c r="D64" s="2" t="s">
        <v>124</v>
      </c>
      <c r="E64" s="3">
        <v>2535.63</v>
      </c>
      <c r="P64" s="2" t="s">
        <v>700</v>
      </c>
      <c r="Q64" s="3">
        <v>7651.02</v>
      </c>
    </row>
    <row r="65" spans="4:17" x14ac:dyDescent="0.25">
      <c r="D65" s="2" t="s">
        <v>125</v>
      </c>
      <c r="E65" s="3">
        <v>1294.69</v>
      </c>
      <c r="P65" s="2" t="s">
        <v>886</v>
      </c>
      <c r="Q65" s="3">
        <v>7628.24</v>
      </c>
    </row>
    <row r="66" spans="4:17" x14ac:dyDescent="0.25">
      <c r="D66" s="2" t="s">
        <v>126</v>
      </c>
      <c r="E66" s="3">
        <v>3260.32</v>
      </c>
      <c r="P66" s="2" t="s">
        <v>388</v>
      </c>
      <c r="Q66" s="3">
        <v>7616.04</v>
      </c>
    </row>
    <row r="67" spans="4:17" x14ac:dyDescent="0.25">
      <c r="D67" s="2" t="s">
        <v>127</v>
      </c>
      <c r="E67" s="3">
        <v>1566.2600000000002</v>
      </c>
      <c r="P67" s="2" t="s">
        <v>1944</v>
      </c>
      <c r="Q67" s="3">
        <v>7613.27</v>
      </c>
    </row>
    <row r="68" spans="4:17" x14ac:dyDescent="0.25">
      <c r="D68" s="2" t="s">
        <v>128</v>
      </c>
      <c r="E68" s="3">
        <v>3406.16</v>
      </c>
      <c r="P68" s="2" t="s">
        <v>1028</v>
      </c>
      <c r="Q68" s="3">
        <v>7566.25</v>
      </c>
    </row>
    <row r="69" spans="4:17" x14ac:dyDescent="0.25">
      <c r="D69" s="2" t="s">
        <v>129</v>
      </c>
      <c r="E69" s="3">
        <v>343.24</v>
      </c>
      <c r="P69" s="2" t="s">
        <v>99</v>
      </c>
      <c r="Q69" s="3">
        <v>7562.68</v>
      </c>
    </row>
    <row r="70" spans="4:17" x14ac:dyDescent="0.25">
      <c r="D70" s="2" t="s">
        <v>130</v>
      </c>
      <c r="E70" s="3">
        <v>3954.42</v>
      </c>
      <c r="P70" s="2" t="s">
        <v>2153</v>
      </c>
      <c r="Q70" s="3">
        <v>7544.08</v>
      </c>
    </row>
    <row r="71" spans="4:17" x14ac:dyDescent="0.25">
      <c r="D71" s="2" t="s">
        <v>131</v>
      </c>
      <c r="E71" s="3">
        <v>3130.44</v>
      </c>
      <c r="P71" s="2" t="s">
        <v>3451</v>
      </c>
      <c r="Q71" s="3">
        <v>7516.02</v>
      </c>
    </row>
    <row r="72" spans="4:17" x14ac:dyDescent="0.25">
      <c r="D72" s="2" t="s">
        <v>132</v>
      </c>
      <c r="E72" s="3">
        <v>759.57</v>
      </c>
      <c r="P72" s="2" t="s">
        <v>1792</v>
      </c>
      <c r="Q72" s="3">
        <v>7496.36</v>
      </c>
    </row>
    <row r="73" spans="4:17" x14ac:dyDescent="0.25">
      <c r="D73" s="2" t="s">
        <v>133</v>
      </c>
      <c r="E73" s="3">
        <v>1618.83</v>
      </c>
      <c r="P73" s="2" t="s">
        <v>1693</v>
      </c>
      <c r="Q73" s="3">
        <v>7493.2300000000014</v>
      </c>
    </row>
    <row r="74" spans="4:17" x14ac:dyDescent="0.25">
      <c r="D74" s="2" t="s">
        <v>134</v>
      </c>
      <c r="E74" s="3">
        <v>2513.69</v>
      </c>
      <c r="P74" s="2" t="s">
        <v>2420</v>
      </c>
      <c r="Q74" s="3">
        <v>7491.11</v>
      </c>
    </row>
    <row r="75" spans="4:17" x14ac:dyDescent="0.25">
      <c r="D75" s="2" t="s">
        <v>135</v>
      </c>
      <c r="E75" s="3">
        <v>2475.2800000000002</v>
      </c>
      <c r="P75" s="2" t="s">
        <v>654</v>
      </c>
      <c r="Q75" s="3">
        <v>7390.75</v>
      </c>
    </row>
    <row r="76" spans="4:17" x14ac:dyDescent="0.25">
      <c r="D76" s="2" t="s">
        <v>136</v>
      </c>
      <c r="E76" s="3">
        <v>1137.94</v>
      </c>
      <c r="P76" s="2" t="s">
        <v>2907</v>
      </c>
      <c r="Q76" s="3">
        <v>7388.6</v>
      </c>
    </row>
    <row r="77" spans="4:17" x14ac:dyDescent="0.25">
      <c r="D77" s="2" t="s">
        <v>137</v>
      </c>
      <c r="E77" s="3">
        <v>4450.8500000000004</v>
      </c>
      <c r="P77" s="2" t="s">
        <v>182</v>
      </c>
      <c r="Q77" s="3">
        <v>7367.88</v>
      </c>
    </row>
    <row r="78" spans="4:17" x14ac:dyDescent="0.25">
      <c r="D78" s="2" t="s">
        <v>138</v>
      </c>
      <c r="E78" s="3">
        <v>3112.6900000000005</v>
      </c>
      <c r="P78" s="2" t="s">
        <v>1890</v>
      </c>
      <c r="Q78" s="3">
        <v>7365.4800000000005</v>
      </c>
    </row>
    <row r="79" spans="4:17" x14ac:dyDescent="0.25">
      <c r="D79" s="2" t="s">
        <v>139</v>
      </c>
      <c r="E79" s="3">
        <v>1398.4</v>
      </c>
      <c r="P79" s="2" t="s">
        <v>2049</v>
      </c>
      <c r="Q79" s="3">
        <v>7360.5300000000007</v>
      </c>
    </row>
    <row r="80" spans="4:17" x14ac:dyDescent="0.25">
      <c r="D80" s="2" t="s">
        <v>140</v>
      </c>
      <c r="E80" s="3">
        <v>2753.32</v>
      </c>
      <c r="P80" s="2" t="s">
        <v>977</v>
      </c>
      <c r="Q80" s="3">
        <v>7335.89</v>
      </c>
    </row>
    <row r="81" spans="4:17" x14ac:dyDescent="0.25">
      <c r="D81" s="2" t="s">
        <v>141</v>
      </c>
      <c r="E81" s="3">
        <v>1396.98</v>
      </c>
      <c r="P81" s="2" t="s">
        <v>1286</v>
      </c>
      <c r="Q81" s="3">
        <v>7332.6900000000014</v>
      </c>
    </row>
    <row r="82" spans="4:17" x14ac:dyDescent="0.25">
      <c r="D82" s="2" t="s">
        <v>142</v>
      </c>
      <c r="E82" s="3">
        <v>741.96999999999991</v>
      </c>
      <c r="P82" s="2" t="s">
        <v>3237</v>
      </c>
      <c r="Q82" s="3">
        <v>7321.5</v>
      </c>
    </row>
    <row r="83" spans="4:17" x14ac:dyDescent="0.25">
      <c r="D83" s="2" t="s">
        <v>143</v>
      </c>
      <c r="E83" s="3">
        <v>4841.71</v>
      </c>
      <c r="P83" s="2" t="s">
        <v>2553</v>
      </c>
      <c r="Q83" s="3">
        <v>7287.8700000000008</v>
      </c>
    </row>
    <row r="84" spans="4:17" x14ac:dyDescent="0.25">
      <c r="D84" s="2" t="s">
        <v>144</v>
      </c>
      <c r="E84" s="3">
        <v>1982.69</v>
      </c>
      <c r="P84" s="2" t="s">
        <v>1175</v>
      </c>
      <c r="Q84" s="3">
        <v>7283.8600000000006</v>
      </c>
    </row>
    <row r="85" spans="4:17" x14ac:dyDescent="0.25">
      <c r="D85" s="2" t="s">
        <v>145</v>
      </c>
      <c r="E85" s="3">
        <v>2343.9700000000003</v>
      </c>
      <c r="P85" s="2" t="s">
        <v>3377</v>
      </c>
      <c r="Q85" s="3">
        <v>7263.66</v>
      </c>
    </row>
    <row r="86" spans="4:17" x14ac:dyDescent="0.25">
      <c r="D86" s="2" t="s">
        <v>146</v>
      </c>
      <c r="E86" s="3">
        <v>3559.49</v>
      </c>
      <c r="P86" s="2" t="s">
        <v>1157</v>
      </c>
      <c r="Q86" s="3">
        <v>7256.08</v>
      </c>
    </row>
    <row r="87" spans="4:17" x14ac:dyDescent="0.25">
      <c r="D87" s="2" t="s">
        <v>147</v>
      </c>
      <c r="E87" s="3">
        <v>3359.0899999999997</v>
      </c>
      <c r="P87" s="2" t="s">
        <v>2510</v>
      </c>
      <c r="Q87" s="3">
        <v>7247.3300000000008</v>
      </c>
    </row>
    <row r="88" spans="4:17" x14ac:dyDescent="0.25">
      <c r="D88" s="2" t="s">
        <v>148</v>
      </c>
      <c r="E88" s="3">
        <v>2102.3199999999997</v>
      </c>
      <c r="P88" s="2" t="s">
        <v>2791</v>
      </c>
      <c r="Q88" s="3">
        <v>7228.8</v>
      </c>
    </row>
    <row r="89" spans="4:17" x14ac:dyDescent="0.25">
      <c r="D89" s="2" t="s">
        <v>149</v>
      </c>
      <c r="E89" s="3">
        <v>2723.99</v>
      </c>
      <c r="P89" s="2" t="s">
        <v>3232</v>
      </c>
      <c r="Q89" s="3">
        <v>7212.17</v>
      </c>
    </row>
    <row r="90" spans="4:17" x14ac:dyDescent="0.25">
      <c r="D90" s="2" t="s">
        <v>150</v>
      </c>
      <c r="E90" s="3">
        <v>4053.68</v>
      </c>
      <c r="P90" s="2" t="s">
        <v>2493</v>
      </c>
      <c r="Q90" s="3">
        <v>7204.66</v>
      </c>
    </row>
    <row r="91" spans="4:17" x14ac:dyDescent="0.25">
      <c r="D91" s="2" t="s">
        <v>151</v>
      </c>
      <c r="E91" s="3">
        <v>2242.12</v>
      </c>
      <c r="P91" s="2" t="s">
        <v>1338</v>
      </c>
      <c r="Q91" s="3">
        <v>7187.34</v>
      </c>
    </row>
    <row r="92" spans="4:17" x14ac:dyDescent="0.25">
      <c r="D92" s="2" t="s">
        <v>152</v>
      </c>
      <c r="E92" s="3">
        <v>8104.5400000000018</v>
      </c>
      <c r="P92" s="2" t="s">
        <v>1508</v>
      </c>
      <c r="Q92" s="3">
        <v>7161.9899999999989</v>
      </c>
    </row>
    <row r="93" spans="4:17" x14ac:dyDescent="0.25">
      <c r="D93" s="2" t="s">
        <v>153</v>
      </c>
      <c r="E93" s="3">
        <v>1658.4500000000003</v>
      </c>
      <c r="P93" s="2" t="s">
        <v>171</v>
      </c>
      <c r="Q93" s="3">
        <v>7159.69</v>
      </c>
    </row>
    <row r="94" spans="4:17" x14ac:dyDescent="0.25">
      <c r="D94" s="2" t="s">
        <v>154</v>
      </c>
      <c r="E94" s="3">
        <v>899.97</v>
      </c>
      <c r="P94" s="2" t="s">
        <v>3318</v>
      </c>
      <c r="Q94" s="3">
        <v>7142.2000000000007</v>
      </c>
    </row>
    <row r="95" spans="4:17" x14ac:dyDescent="0.25">
      <c r="D95" s="2" t="s">
        <v>155</v>
      </c>
      <c r="E95" s="3">
        <v>2306.9900000000002</v>
      </c>
      <c r="P95" s="2" t="s">
        <v>3107</v>
      </c>
      <c r="Q95" s="3">
        <v>7137.62</v>
      </c>
    </row>
    <row r="96" spans="4:17" x14ac:dyDescent="0.25">
      <c r="D96" s="2" t="s">
        <v>156</v>
      </c>
      <c r="E96" s="3">
        <v>2557.4199999999996</v>
      </c>
      <c r="P96" s="2" t="s">
        <v>1371</v>
      </c>
      <c r="Q96" s="3">
        <v>7123</v>
      </c>
    </row>
    <row r="97" spans="4:17" x14ac:dyDescent="0.25">
      <c r="D97" s="2" t="s">
        <v>157</v>
      </c>
      <c r="E97" s="3">
        <v>1857.6200000000001</v>
      </c>
      <c r="P97" s="2" t="s">
        <v>3216</v>
      </c>
      <c r="Q97" s="3">
        <v>7109.4</v>
      </c>
    </row>
    <row r="98" spans="4:17" x14ac:dyDescent="0.25">
      <c r="D98" s="2" t="s">
        <v>158</v>
      </c>
      <c r="E98" s="3">
        <v>3227.89</v>
      </c>
      <c r="P98" s="2" t="s">
        <v>3061</v>
      </c>
      <c r="Q98" s="3">
        <v>7079.07</v>
      </c>
    </row>
    <row r="99" spans="4:17" x14ac:dyDescent="0.25">
      <c r="D99" s="2" t="s">
        <v>159</v>
      </c>
      <c r="E99" s="3">
        <v>2832.7</v>
      </c>
      <c r="P99" s="2" t="s">
        <v>504</v>
      </c>
      <c r="Q99" s="3">
        <v>7075.58</v>
      </c>
    </row>
    <row r="100" spans="4:17" x14ac:dyDescent="0.25">
      <c r="D100" s="2" t="s">
        <v>160</v>
      </c>
      <c r="E100" s="3">
        <v>880.99</v>
      </c>
      <c r="P100" s="2" t="s">
        <v>20</v>
      </c>
      <c r="Q100" s="3">
        <v>7066.9400000000005</v>
      </c>
    </row>
    <row r="101" spans="4:17" x14ac:dyDescent="0.25">
      <c r="D101" s="2" t="s">
        <v>161</v>
      </c>
      <c r="E101" s="3">
        <v>6580.5599999999995</v>
      </c>
      <c r="P101" s="2" t="s">
        <v>752</v>
      </c>
      <c r="Q101" s="3">
        <v>7031.7899999999991</v>
      </c>
    </row>
    <row r="102" spans="4:17" x14ac:dyDescent="0.25">
      <c r="D102" s="2" t="s">
        <v>162</v>
      </c>
      <c r="E102" s="3">
        <v>1081.6500000000001</v>
      </c>
      <c r="P102" s="2" t="s">
        <v>418</v>
      </c>
      <c r="Q102" s="3">
        <v>7024.7100000000009</v>
      </c>
    </row>
    <row r="103" spans="4:17" x14ac:dyDescent="0.25">
      <c r="D103" s="2" t="s">
        <v>163</v>
      </c>
      <c r="E103" s="3">
        <v>4705.6499999999996</v>
      </c>
      <c r="P103" s="2" t="s">
        <v>3006</v>
      </c>
      <c r="Q103" s="3">
        <v>6986.2400000000007</v>
      </c>
    </row>
    <row r="104" spans="4:17" x14ac:dyDescent="0.25">
      <c r="D104" s="2" t="s">
        <v>164</v>
      </c>
      <c r="E104" s="3">
        <v>1521.5700000000002</v>
      </c>
      <c r="P104" s="2" t="s">
        <v>2996</v>
      </c>
      <c r="Q104" s="3">
        <v>6985.24</v>
      </c>
    </row>
    <row r="105" spans="4:17" x14ac:dyDescent="0.25">
      <c r="D105" s="2" t="s">
        <v>165</v>
      </c>
      <c r="E105" s="3">
        <v>3595.32</v>
      </c>
      <c r="P105" s="2" t="s">
        <v>1047</v>
      </c>
      <c r="Q105" s="3">
        <v>6979.28</v>
      </c>
    </row>
    <row r="106" spans="4:17" x14ac:dyDescent="0.25">
      <c r="D106" s="2" t="s">
        <v>166</v>
      </c>
      <c r="E106" s="3">
        <v>2349.29</v>
      </c>
      <c r="P106" s="2" t="s">
        <v>329</v>
      </c>
      <c r="Q106" s="3">
        <v>6961.5199999999995</v>
      </c>
    </row>
    <row r="107" spans="4:17" x14ac:dyDescent="0.25">
      <c r="D107" s="2" t="s">
        <v>167</v>
      </c>
      <c r="E107" s="3">
        <v>4430.66</v>
      </c>
      <c r="P107" s="2" t="s">
        <v>116</v>
      </c>
      <c r="Q107" s="3">
        <v>6933.5499999999993</v>
      </c>
    </row>
    <row r="108" spans="4:17" x14ac:dyDescent="0.25">
      <c r="D108" s="2" t="s">
        <v>168</v>
      </c>
      <c r="E108" s="3">
        <v>1529.01</v>
      </c>
      <c r="P108" s="2" t="s">
        <v>2908</v>
      </c>
      <c r="Q108" s="3">
        <v>6933.15</v>
      </c>
    </row>
    <row r="109" spans="4:17" x14ac:dyDescent="0.25">
      <c r="D109" s="2" t="s">
        <v>169</v>
      </c>
      <c r="E109" s="3">
        <v>4183.8100000000004</v>
      </c>
      <c r="P109" s="2" t="s">
        <v>688</v>
      </c>
      <c r="Q109" s="3">
        <v>6918.89</v>
      </c>
    </row>
    <row r="110" spans="4:17" x14ac:dyDescent="0.25">
      <c r="D110" s="2" t="s">
        <v>170</v>
      </c>
      <c r="E110" s="3">
        <v>1245.27</v>
      </c>
      <c r="P110" s="2" t="s">
        <v>255</v>
      </c>
      <c r="Q110" s="3">
        <v>6917.3400000000011</v>
      </c>
    </row>
    <row r="111" spans="4:17" x14ac:dyDescent="0.25">
      <c r="D111" s="2" t="s">
        <v>171</v>
      </c>
      <c r="E111" s="3">
        <v>7159.69</v>
      </c>
      <c r="P111" s="2" t="s">
        <v>1684</v>
      </c>
      <c r="Q111" s="3">
        <v>6900.79</v>
      </c>
    </row>
    <row r="112" spans="4:17" x14ac:dyDescent="0.25">
      <c r="D112" s="2" t="s">
        <v>172</v>
      </c>
      <c r="E112" s="3">
        <v>3632.3000000000006</v>
      </c>
      <c r="P112" s="2" t="s">
        <v>2259</v>
      </c>
      <c r="Q112" s="3">
        <v>6897.9199999999992</v>
      </c>
    </row>
    <row r="113" spans="4:17" x14ac:dyDescent="0.25">
      <c r="D113" s="2" t="s">
        <v>173</v>
      </c>
      <c r="E113" s="3">
        <v>4498.34</v>
      </c>
      <c r="P113" s="2" t="s">
        <v>2580</v>
      </c>
      <c r="Q113" s="3">
        <v>6881.08</v>
      </c>
    </row>
    <row r="114" spans="4:17" x14ac:dyDescent="0.25">
      <c r="D114" s="2" t="s">
        <v>174</v>
      </c>
      <c r="E114" s="3">
        <v>2086.85</v>
      </c>
      <c r="P114" s="2" t="s">
        <v>1947</v>
      </c>
      <c r="Q114" s="3">
        <v>6879.61</v>
      </c>
    </row>
    <row r="115" spans="4:17" x14ac:dyDescent="0.25">
      <c r="D115" s="2" t="s">
        <v>175</v>
      </c>
      <c r="E115" s="3">
        <v>666.79</v>
      </c>
      <c r="P115" s="2" t="s">
        <v>1647</v>
      </c>
      <c r="Q115" s="3">
        <v>6874.53</v>
      </c>
    </row>
    <row r="116" spans="4:17" x14ac:dyDescent="0.25">
      <c r="D116" s="2" t="s">
        <v>176</v>
      </c>
      <c r="E116" s="3">
        <v>3879.14</v>
      </c>
      <c r="P116" s="2" t="s">
        <v>2262</v>
      </c>
      <c r="Q116" s="3">
        <v>6871.5400000000009</v>
      </c>
    </row>
    <row r="117" spans="4:17" x14ac:dyDescent="0.25">
      <c r="D117" s="2" t="s">
        <v>177</v>
      </c>
      <c r="E117" s="3">
        <v>183.2</v>
      </c>
      <c r="P117" s="2" t="s">
        <v>2433</v>
      </c>
      <c r="Q117" s="3">
        <v>6856.09</v>
      </c>
    </row>
    <row r="118" spans="4:17" x14ac:dyDescent="0.25">
      <c r="D118" s="2" t="s">
        <v>24</v>
      </c>
      <c r="E118" s="3">
        <v>3638.84</v>
      </c>
      <c r="P118" s="2" t="s">
        <v>1707</v>
      </c>
      <c r="Q118" s="3">
        <v>6854.85</v>
      </c>
    </row>
    <row r="119" spans="4:17" x14ac:dyDescent="0.25">
      <c r="D119" s="2" t="s">
        <v>178</v>
      </c>
      <c r="E119" s="3">
        <v>2621.5499999999997</v>
      </c>
      <c r="P119" s="2" t="s">
        <v>1574</v>
      </c>
      <c r="Q119" s="3">
        <v>6854.59</v>
      </c>
    </row>
    <row r="120" spans="4:17" x14ac:dyDescent="0.25">
      <c r="D120" s="2" t="s">
        <v>179</v>
      </c>
      <c r="E120" s="3">
        <v>1051.23</v>
      </c>
      <c r="P120" s="2" t="s">
        <v>2258</v>
      </c>
      <c r="Q120" s="3">
        <v>6845.06</v>
      </c>
    </row>
    <row r="121" spans="4:17" x14ac:dyDescent="0.25">
      <c r="D121" s="2" t="s">
        <v>180</v>
      </c>
      <c r="E121" s="3">
        <v>4267.42</v>
      </c>
      <c r="P121" s="2" t="s">
        <v>2176</v>
      </c>
      <c r="Q121" s="3">
        <v>6835.96</v>
      </c>
    </row>
    <row r="122" spans="4:17" x14ac:dyDescent="0.25">
      <c r="D122" s="2" t="s">
        <v>181</v>
      </c>
      <c r="E122" s="3">
        <v>5025.4400000000014</v>
      </c>
      <c r="P122" s="2" t="s">
        <v>2288</v>
      </c>
      <c r="Q122" s="3">
        <v>6814.5800000000017</v>
      </c>
    </row>
    <row r="123" spans="4:17" x14ac:dyDescent="0.25">
      <c r="D123" s="2" t="s">
        <v>182</v>
      </c>
      <c r="E123" s="3">
        <v>7367.88</v>
      </c>
      <c r="P123" s="2" t="s">
        <v>1850</v>
      </c>
      <c r="Q123" s="3">
        <v>6814.22</v>
      </c>
    </row>
    <row r="124" spans="4:17" x14ac:dyDescent="0.25">
      <c r="D124" s="2" t="s">
        <v>183</v>
      </c>
      <c r="E124" s="3">
        <v>2568.9700000000003</v>
      </c>
      <c r="P124" s="2" t="s">
        <v>1775</v>
      </c>
      <c r="Q124" s="3">
        <v>6813.8200000000015</v>
      </c>
    </row>
    <row r="125" spans="4:17" x14ac:dyDescent="0.25">
      <c r="D125" s="2" t="s">
        <v>184</v>
      </c>
      <c r="E125" s="3">
        <v>2712.5699999999997</v>
      </c>
      <c r="P125" s="2" t="s">
        <v>2736</v>
      </c>
      <c r="Q125" s="3">
        <v>6808.1799999999985</v>
      </c>
    </row>
    <row r="126" spans="4:17" x14ac:dyDescent="0.25">
      <c r="D126" s="2" t="s">
        <v>185</v>
      </c>
      <c r="E126" s="3">
        <v>5691.6100000000006</v>
      </c>
      <c r="P126" s="2" t="s">
        <v>2828</v>
      </c>
      <c r="Q126" s="3">
        <v>6792.8300000000008</v>
      </c>
    </row>
    <row r="127" spans="4:17" x14ac:dyDescent="0.25">
      <c r="D127" s="2" t="s">
        <v>186</v>
      </c>
      <c r="E127" s="3">
        <v>1972.0300000000002</v>
      </c>
      <c r="P127" s="2" t="s">
        <v>210</v>
      </c>
      <c r="Q127" s="3">
        <v>6790.6900000000005</v>
      </c>
    </row>
    <row r="128" spans="4:17" x14ac:dyDescent="0.25">
      <c r="D128" s="2" t="s">
        <v>187</v>
      </c>
      <c r="E128" s="3">
        <v>1338.61</v>
      </c>
      <c r="P128" s="2" t="s">
        <v>1764</v>
      </c>
      <c r="Q128" s="3">
        <v>6780.9500000000007</v>
      </c>
    </row>
    <row r="129" spans="4:17" x14ac:dyDescent="0.25">
      <c r="D129" s="2" t="s">
        <v>188</v>
      </c>
      <c r="E129" s="3">
        <v>683.2</v>
      </c>
      <c r="P129" s="2" t="s">
        <v>1215</v>
      </c>
      <c r="Q129" s="3">
        <v>6770.2400000000016</v>
      </c>
    </row>
    <row r="130" spans="4:17" x14ac:dyDescent="0.25">
      <c r="D130" s="2" t="s">
        <v>189</v>
      </c>
      <c r="E130" s="3">
        <v>3014.5299999999997</v>
      </c>
      <c r="P130" s="2" t="s">
        <v>3532</v>
      </c>
      <c r="Q130" s="3">
        <v>6764.67</v>
      </c>
    </row>
    <row r="131" spans="4:17" x14ac:dyDescent="0.25">
      <c r="D131" s="2" t="s">
        <v>190</v>
      </c>
      <c r="E131" s="3">
        <v>4574.1000000000004</v>
      </c>
      <c r="P131" s="2" t="s">
        <v>2078</v>
      </c>
      <c r="Q131" s="3">
        <v>6755.159999999998</v>
      </c>
    </row>
    <row r="132" spans="4:17" x14ac:dyDescent="0.25">
      <c r="D132" s="2" t="s">
        <v>191</v>
      </c>
      <c r="E132" s="3">
        <v>2561.15</v>
      </c>
      <c r="P132" s="2" t="s">
        <v>1288</v>
      </c>
      <c r="Q132" s="3">
        <v>6752.63</v>
      </c>
    </row>
    <row r="133" spans="4:17" x14ac:dyDescent="0.25">
      <c r="D133" s="2" t="s">
        <v>192</v>
      </c>
      <c r="E133" s="3">
        <v>1217.23</v>
      </c>
      <c r="P133" s="2" t="s">
        <v>718</v>
      </c>
      <c r="Q133" s="3">
        <v>6738.66</v>
      </c>
    </row>
    <row r="134" spans="4:17" x14ac:dyDescent="0.25">
      <c r="D134" s="2" t="s">
        <v>193</v>
      </c>
      <c r="E134" s="3">
        <v>6072.48</v>
      </c>
      <c r="P134" s="2" t="s">
        <v>450</v>
      </c>
      <c r="Q134" s="3">
        <v>6736.53</v>
      </c>
    </row>
    <row r="135" spans="4:17" x14ac:dyDescent="0.25">
      <c r="D135" s="2" t="s">
        <v>194</v>
      </c>
      <c r="E135" s="3">
        <v>1774.1200000000001</v>
      </c>
      <c r="P135" s="2" t="s">
        <v>1053</v>
      </c>
      <c r="Q135" s="3">
        <v>6710.7600000000011</v>
      </c>
    </row>
    <row r="136" spans="4:17" x14ac:dyDescent="0.25">
      <c r="D136" s="2" t="s">
        <v>195</v>
      </c>
      <c r="E136" s="3">
        <v>4631.2299999999996</v>
      </c>
      <c r="P136" s="2" t="s">
        <v>3519</v>
      </c>
      <c r="Q136" s="3">
        <v>6710.0600000000013</v>
      </c>
    </row>
    <row r="137" spans="4:17" x14ac:dyDescent="0.25">
      <c r="D137" s="2" t="s">
        <v>196</v>
      </c>
      <c r="E137" s="3">
        <v>4053.92</v>
      </c>
      <c r="P137" s="2" t="s">
        <v>2192</v>
      </c>
      <c r="Q137" s="3">
        <v>6692.39</v>
      </c>
    </row>
    <row r="138" spans="4:17" x14ac:dyDescent="0.25">
      <c r="D138" s="2" t="s">
        <v>197</v>
      </c>
      <c r="E138" s="3">
        <v>3427.6400000000003</v>
      </c>
      <c r="P138" s="2" t="s">
        <v>1166</v>
      </c>
      <c r="Q138" s="3">
        <v>6658.89</v>
      </c>
    </row>
    <row r="139" spans="4:17" x14ac:dyDescent="0.25">
      <c r="D139" s="2" t="s">
        <v>198</v>
      </c>
      <c r="E139" s="3">
        <v>1858.9700000000003</v>
      </c>
      <c r="P139" s="2" t="s">
        <v>3305</v>
      </c>
      <c r="Q139" s="3">
        <v>6646</v>
      </c>
    </row>
    <row r="140" spans="4:17" x14ac:dyDescent="0.25">
      <c r="D140" s="2" t="s">
        <v>199</v>
      </c>
      <c r="E140" s="3">
        <v>5235.7100000000009</v>
      </c>
      <c r="P140" s="2" t="s">
        <v>3508</v>
      </c>
      <c r="Q140" s="3">
        <v>6639.8500000000013</v>
      </c>
    </row>
    <row r="141" spans="4:17" x14ac:dyDescent="0.25">
      <c r="D141" s="2" t="s">
        <v>200</v>
      </c>
      <c r="E141" s="3">
        <v>5742.1900000000005</v>
      </c>
      <c r="P141" s="2" t="s">
        <v>325</v>
      </c>
      <c r="Q141" s="3">
        <v>6634.14</v>
      </c>
    </row>
    <row r="142" spans="4:17" x14ac:dyDescent="0.25">
      <c r="D142" s="2" t="s">
        <v>201</v>
      </c>
      <c r="E142" s="3">
        <v>1785.8300000000002</v>
      </c>
      <c r="P142" s="2" t="s">
        <v>1152</v>
      </c>
      <c r="Q142" s="3">
        <v>6631.87</v>
      </c>
    </row>
    <row r="143" spans="4:17" x14ac:dyDescent="0.25">
      <c r="D143" s="2" t="s">
        <v>202</v>
      </c>
      <c r="E143" s="3">
        <v>327.07</v>
      </c>
      <c r="P143" s="2" t="s">
        <v>3093</v>
      </c>
      <c r="Q143" s="3">
        <v>6630.7200000000012</v>
      </c>
    </row>
    <row r="144" spans="4:17" x14ac:dyDescent="0.25">
      <c r="D144" s="2" t="s">
        <v>203</v>
      </c>
      <c r="E144" s="3">
        <v>3026.3900000000003</v>
      </c>
      <c r="P144" s="2" t="s">
        <v>3089</v>
      </c>
      <c r="Q144" s="3">
        <v>6629.57</v>
      </c>
    </row>
    <row r="145" spans="4:17" x14ac:dyDescent="0.25">
      <c r="D145" s="2" t="s">
        <v>204</v>
      </c>
      <c r="E145" s="3">
        <v>4235.8</v>
      </c>
      <c r="P145" s="2" t="s">
        <v>2002</v>
      </c>
      <c r="Q145" s="3">
        <v>6606.68</v>
      </c>
    </row>
    <row r="146" spans="4:17" x14ac:dyDescent="0.25">
      <c r="D146" s="2" t="s">
        <v>205</v>
      </c>
      <c r="E146" s="3">
        <v>2742.04</v>
      </c>
      <c r="P146" s="2" t="s">
        <v>1967</v>
      </c>
      <c r="Q146" s="3">
        <v>6591.0000000000009</v>
      </c>
    </row>
    <row r="147" spans="4:17" x14ac:dyDescent="0.25">
      <c r="D147" s="2" t="s">
        <v>206</v>
      </c>
      <c r="E147" s="3">
        <v>2839.9300000000003</v>
      </c>
      <c r="P147" s="2" t="s">
        <v>161</v>
      </c>
      <c r="Q147" s="3">
        <v>6580.5599999999995</v>
      </c>
    </row>
    <row r="148" spans="4:17" x14ac:dyDescent="0.25">
      <c r="D148" s="2" t="s">
        <v>207</v>
      </c>
      <c r="E148" s="3">
        <v>2135.37</v>
      </c>
      <c r="P148" s="2" t="s">
        <v>3233</v>
      </c>
      <c r="Q148" s="3">
        <v>6579.6200000000008</v>
      </c>
    </row>
    <row r="149" spans="4:17" x14ac:dyDescent="0.25">
      <c r="D149" s="2" t="s">
        <v>208</v>
      </c>
      <c r="E149" s="3">
        <v>2285.0500000000002</v>
      </c>
      <c r="P149" s="2" t="s">
        <v>2039</v>
      </c>
      <c r="Q149" s="3">
        <v>6578.15</v>
      </c>
    </row>
    <row r="150" spans="4:17" x14ac:dyDescent="0.25">
      <c r="D150" s="2" t="s">
        <v>209</v>
      </c>
      <c r="E150" s="3">
        <v>3388.35</v>
      </c>
      <c r="P150" s="2" t="s">
        <v>1729</v>
      </c>
      <c r="Q150" s="3">
        <v>6568.9100000000008</v>
      </c>
    </row>
    <row r="151" spans="4:17" x14ac:dyDescent="0.25">
      <c r="D151" s="2" t="s">
        <v>210</v>
      </c>
      <c r="E151" s="3">
        <v>6790.6900000000005</v>
      </c>
      <c r="P151" s="2" t="s">
        <v>551</v>
      </c>
      <c r="Q151" s="3">
        <v>6559.71</v>
      </c>
    </row>
    <row r="152" spans="4:17" x14ac:dyDescent="0.25">
      <c r="D152" s="2" t="s">
        <v>211</v>
      </c>
      <c r="E152" s="3">
        <v>2329.4900000000002</v>
      </c>
      <c r="P152" s="2" t="s">
        <v>1767</v>
      </c>
      <c r="Q152" s="3">
        <v>6559.26</v>
      </c>
    </row>
    <row r="153" spans="4:17" x14ac:dyDescent="0.25">
      <c r="D153" s="2" t="s">
        <v>212</v>
      </c>
      <c r="E153" s="3">
        <v>3784.98</v>
      </c>
      <c r="P153" s="2" t="s">
        <v>875</v>
      </c>
      <c r="Q153" s="3">
        <v>6549.5100000000011</v>
      </c>
    </row>
    <row r="154" spans="4:17" x14ac:dyDescent="0.25">
      <c r="D154" s="2" t="s">
        <v>213</v>
      </c>
      <c r="E154" s="3">
        <v>6295.52</v>
      </c>
      <c r="P154" s="2" t="s">
        <v>949</v>
      </c>
      <c r="Q154" s="3">
        <v>6539.78</v>
      </c>
    </row>
    <row r="155" spans="4:17" x14ac:dyDescent="0.25">
      <c r="D155" s="2" t="s">
        <v>214</v>
      </c>
      <c r="E155" s="3">
        <v>3640.62</v>
      </c>
      <c r="P155" s="2" t="s">
        <v>837</v>
      </c>
      <c r="Q155" s="3">
        <v>6524.77</v>
      </c>
    </row>
    <row r="156" spans="4:17" x14ac:dyDescent="0.25">
      <c r="D156" s="2" t="s">
        <v>215</v>
      </c>
      <c r="E156" s="3">
        <v>5295.09</v>
      </c>
      <c r="P156" s="2" t="s">
        <v>1023</v>
      </c>
      <c r="Q156" s="3">
        <v>6524.3400000000011</v>
      </c>
    </row>
    <row r="157" spans="4:17" x14ac:dyDescent="0.25">
      <c r="D157" s="2" t="s">
        <v>216</v>
      </c>
      <c r="E157" s="3">
        <v>1733.7899999999997</v>
      </c>
      <c r="P157" s="2" t="s">
        <v>672</v>
      </c>
      <c r="Q157" s="3">
        <v>6523.19</v>
      </c>
    </row>
    <row r="158" spans="4:17" x14ac:dyDescent="0.25">
      <c r="D158" s="2" t="s">
        <v>217</v>
      </c>
      <c r="E158" s="3">
        <v>1758.9799999999998</v>
      </c>
      <c r="P158" s="2" t="s">
        <v>2095</v>
      </c>
      <c r="Q158" s="3">
        <v>6522.2800000000007</v>
      </c>
    </row>
    <row r="159" spans="4:17" x14ac:dyDescent="0.25">
      <c r="D159" s="2" t="s">
        <v>218</v>
      </c>
      <c r="E159" s="3">
        <v>3451.83</v>
      </c>
      <c r="P159" s="2" t="s">
        <v>2591</v>
      </c>
      <c r="Q159" s="3">
        <v>6520.130000000001</v>
      </c>
    </row>
    <row r="160" spans="4:17" x14ac:dyDescent="0.25">
      <c r="D160" s="2" t="s">
        <v>219</v>
      </c>
      <c r="E160" s="3">
        <v>4837.1900000000005</v>
      </c>
      <c r="P160" s="2" t="s">
        <v>1974</v>
      </c>
      <c r="Q160" s="3">
        <v>6519.24</v>
      </c>
    </row>
    <row r="161" spans="4:17" x14ac:dyDescent="0.25">
      <c r="D161" s="2" t="s">
        <v>220</v>
      </c>
      <c r="E161" s="3">
        <v>5174.4400000000005</v>
      </c>
      <c r="P161" s="2" t="s">
        <v>1370</v>
      </c>
      <c r="Q161" s="3">
        <v>6513.3</v>
      </c>
    </row>
    <row r="162" spans="4:17" x14ac:dyDescent="0.25">
      <c r="D162" s="2" t="s">
        <v>221</v>
      </c>
      <c r="E162" s="3">
        <v>1434.5700000000002</v>
      </c>
      <c r="P162" s="2" t="s">
        <v>1899</v>
      </c>
      <c r="Q162" s="3">
        <v>6500.3</v>
      </c>
    </row>
    <row r="163" spans="4:17" x14ac:dyDescent="0.25">
      <c r="D163" s="2" t="s">
        <v>222</v>
      </c>
      <c r="E163" s="3">
        <v>2195.2600000000002</v>
      </c>
      <c r="P163" s="2" t="s">
        <v>966</v>
      </c>
      <c r="Q163" s="3">
        <v>6493.8000000000011</v>
      </c>
    </row>
    <row r="164" spans="4:17" x14ac:dyDescent="0.25">
      <c r="D164" s="2" t="s">
        <v>223</v>
      </c>
      <c r="E164" s="3">
        <v>8533.23</v>
      </c>
      <c r="P164" s="2" t="s">
        <v>1822</v>
      </c>
      <c r="Q164" s="3">
        <v>6490.3</v>
      </c>
    </row>
    <row r="165" spans="4:17" x14ac:dyDescent="0.25">
      <c r="D165" s="2" t="s">
        <v>224</v>
      </c>
      <c r="E165" s="3">
        <v>772.1</v>
      </c>
      <c r="P165" s="2" t="s">
        <v>1640</v>
      </c>
      <c r="Q165" s="3">
        <v>6462.95</v>
      </c>
    </row>
    <row r="166" spans="4:17" x14ac:dyDescent="0.25">
      <c r="D166" s="2" t="s">
        <v>225</v>
      </c>
      <c r="E166" s="3">
        <v>1841.73</v>
      </c>
      <c r="P166" s="2" t="s">
        <v>382</v>
      </c>
      <c r="Q166" s="3">
        <v>6456.51</v>
      </c>
    </row>
    <row r="167" spans="4:17" x14ac:dyDescent="0.25">
      <c r="D167" s="2" t="s">
        <v>226</v>
      </c>
      <c r="E167" s="3">
        <v>3277.77</v>
      </c>
      <c r="P167" s="2" t="s">
        <v>3031</v>
      </c>
      <c r="Q167" s="3">
        <v>6447.1500000000005</v>
      </c>
    </row>
    <row r="168" spans="4:17" x14ac:dyDescent="0.25">
      <c r="D168" s="2" t="s">
        <v>227</v>
      </c>
      <c r="E168" s="3">
        <v>5961.2500000000009</v>
      </c>
      <c r="P168" s="2" t="s">
        <v>93</v>
      </c>
      <c r="Q168" s="3">
        <v>6444.49</v>
      </c>
    </row>
    <row r="169" spans="4:17" x14ac:dyDescent="0.25">
      <c r="D169" s="2" t="s">
        <v>228</v>
      </c>
      <c r="E169" s="3">
        <v>1172.58</v>
      </c>
      <c r="P169" s="2" t="s">
        <v>2285</v>
      </c>
      <c r="Q169" s="3">
        <v>6440.1299999999992</v>
      </c>
    </row>
    <row r="170" spans="4:17" x14ac:dyDescent="0.25">
      <c r="D170" s="2" t="s">
        <v>229</v>
      </c>
      <c r="E170" s="3">
        <v>1294.4000000000001</v>
      </c>
      <c r="P170" s="2" t="s">
        <v>627</v>
      </c>
      <c r="Q170" s="3">
        <v>6435.1</v>
      </c>
    </row>
    <row r="171" spans="4:17" x14ac:dyDescent="0.25">
      <c r="D171" s="2" t="s">
        <v>230</v>
      </c>
      <c r="E171" s="3">
        <v>4173.67</v>
      </c>
      <c r="P171" s="2" t="s">
        <v>1252</v>
      </c>
      <c r="Q171" s="3">
        <v>6433.75</v>
      </c>
    </row>
    <row r="172" spans="4:17" x14ac:dyDescent="0.25">
      <c r="D172" s="2" t="s">
        <v>231</v>
      </c>
      <c r="E172" s="3">
        <v>1689.75</v>
      </c>
      <c r="P172" s="2" t="s">
        <v>3221</v>
      </c>
      <c r="Q172" s="3">
        <v>6431.6900000000005</v>
      </c>
    </row>
    <row r="173" spans="4:17" x14ac:dyDescent="0.25">
      <c r="D173" s="2" t="s">
        <v>232</v>
      </c>
      <c r="E173" s="3">
        <v>2393.3100000000004</v>
      </c>
      <c r="P173" s="2" t="s">
        <v>2779</v>
      </c>
      <c r="Q173" s="3">
        <v>6420.7</v>
      </c>
    </row>
    <row r="174" spans="4:17" x14ac:dyDescent="0.25">
      <c r="D174" s="2" t="s">
        <v>233</v>
      </c>
      <c r="E174" s="3">
        <v>3135.8700000000003</v>
      </c>
      <c r="P174" s="2" t="s">
        <v>1849</v>
      </c>
      <c r="Q174" s="3">
        <v>6417.95</v>
      </c>
    </row>
    <row r="175" spans="4:17" x14ac:dyDescent="0.25">
      <c r="D175" s="2" t="s">
        <v>234</v>
      </c>
      <c r="E175" s="3">
        <v>6308.2800000000007</v>
      </c>
      <c r="P175" s="2" t="s">
        <v>2042</v>
      </c>
      <c r="Q175" s="3">
        <v>6417.06</v>
      </c>
    </row>
    <row r="176" spans="4:17" x14ac:dyDescent="0.25">
      <c r="D176" s="2" t="s">
        <v>235</v>
      </c>
      <c r="E176" s="3">
        <v>3449.31</v>
      </c>
      <c r="P176" s="2" t="s">
        <v>3240</v>
      </c>
      <c r="Q176" s="3">
        <v>6411.7599999999993</v>
      </c>
    </row>
    <row r="177" spans="4:17" x14ac:dyDescent="0.25">
      <c r="D177" s="2" t="s">
        <v>236</v>
      </c>
      <c r="E177" s="3">
        <v>4516.1400000000003</v>
      </c>
      <c r="P177" s="2" t="s">
        <v>1320</v>
      </c>
      <c r="Q177" s="3">
        <v>6401.83</v>
      </c>
    </row>
    <row r="178" spans="4:17" x14ac:dyDescent="0.25">
      <c r="D178" s="2" t="s">
        <v>237</v>
      </c>
      <c r="E178" s="3">
        <v>2501.7800000000002</v>
      </c>
      <c r="P178" s="2" t="s">
        <v>2545</v>
      </c>
      <c r="Q178" s="3">
        <v>6400.0000000000009</v>
      </c>
    </row>
    <row r="179" spans="4:17" x14ac:dyDescent="0.25">
      <c r="D179" s="2" t="s">
        <v>238</v>
      </c>
      <c r="E179" s="3">
        <v>958.31</v>
      </c>
      <c r="P179" s="2" t="s">
        <v>1993</v>
      </c>
      <c r="Q179" s="3">
        <v>6371.1500000000005</v>
      </c>
    </row>
    <row r="180" spans="4:17" x14ac:dyDescent="0.25">
      <c r="D180" s="2" t="s">
        <v>239</v>
      </c>
      <c r="E180" s="3">
        <v>2332.4500000000003</v>
      </c>
      <c r="P180" s="2" t="s">
        <v>2251</v>
      </c>
      <c r="Q180" s="3">
        <v>6366.75</v>
      </c>
    </row>
    <row r="181" spans="4:17" x14ac:dyDescent="0.25">
      <c r="D181" s="2" t="s">
        <v>240</v>
      </c>
      <c r="E181" s="3">
        <v>2559.66</v>
      </c>
      <c r="P181" s="2" t="s">
        <v>554</v>
      </c>
      <c r="Q181" s="3">
        <v>6362.47</v>
      </c>
    </row>
    <row r="182" spans="4:17" x14ac:dyDescent="0.25">
      <c r="D182" s="2" t="s">
        <v>241</v>
      </c>
      <c r="E182" s="3">
        <v>5037.4599999999991</v>
      </c>
      <c r="P182" s="2" t="s">
        <v>2327</v>
      </c>
      <c r="Q182" s="3">
        <v>6353.1200000000008</v>
      </c>
    </row>
    <row r="183" spans="4:17" x14ac:dyDescent="0.25">
      <c r="D183" s="2" t="s">
        <v>242</v>
      </c>
      <c r="E183" s="3">
        <v>4888.97</v>
      </c>
      <c r="P183" s="2" t="s">
        <v>2846</v>
      </c>
      <c r="Q183" s="3">
        <v>6338.49</v>
      </c>
    </row>
    <row r="184" spans="4:17" x14ac:dyDescent="0.25">
      <c r="D184" s="2" t="s">
        <v>243</v>
      </c>
      <c r="E184" s="3">
        <v>2352.2800000000002</v>
      </c>
      <c r="P184" s="2" t="s">
        <v>1923</v>
      </c>
      <c r="Q184" s="3">
        <v>6337.4</v>
      </c>
    </row>
    <row r="185" spans="4:17" x14ac:dyDescent="0.25">
      <c r="D185" s="2" t="s">
        <v>244</v>
      </c>
      <c r="E185" s="3">
        <v>2447.5399999999995</v>
      </c>
      <c r="P185" s="2" t="s">
        <v>934</v>
      </c>
      <c r="Q185" s="3">
        <v>6331.35</v>
      </c>
    </row>
    <row r="186" spans="4:17" x14ac:dyDescent="0.25">
      <c r="D186" s="2" t="s">
        <v>245</v>
      </c>
      <c r="E186" s="3">
        <v>684.52</v>
      </c>
      <c r="P186" s="2" t="s">
        <v>2491</v>
      </c>
      <c r="Q186" s="3">
        <v>6329.52</v>
      </c>
    </row>
    <row r="187" spans="4:17" x14ac:dyDescent="0.25">
      <c r="D187" s="2" t="s">
        <v>246</v>
      </c>
      <c r="E187" s="3">
        <v>2669.7399999999993</v>
      </c>
      <c r="P187" s="2" t="s">
        <v>1196</v>
      </c>
      <c r="Q187" s="3">
        <v>6325.8399999999992</v>
      </c>
    </row>
    <row r="188" spans="4:17" x14ac:dyDescent="0.25">
      <c r="D188" s="2" t="s">
        <v>247</v>
      </c>
      <c r="E188" s="3">
        <v>1675.31</v>
      </c>
      <c r="P188" s="2" t="s">
        <v>234</v>
      </c>
      <c r="Q188" s="3">
        <v>6308.2800000000007</v>
      </c>
    </row>
    <row r="189" spans="4:17" x14ac:dyDescent="0.25">
      <c r="D189" s="2" t="s">
        <v>248</v>
      </c>
      <c r="E189" s="3">
        <v>1775.0100000000002</v>
      </c>
      <c r="P189" s="2" t="s">
        <v>2254</v>
      </c>
      <c r="Q189" s="3">
        <v>6308.16</v>
      </c>
    </row>
    <row r="190" spans="4:17" x14ac:dyDescent="0.25">
      <c r="D190" s="2" t="s">
        <v>249</v>
      </c>
      <c r="E190" s="3">
        <v>346.89</v>
      </c>
      <c r="P190" s="2" t="s">
        <v>3478</v>
      </c>
      <c r="Q190" s="3">
        <v>6305.5999999999995</v>
      </c>
    </row>
    <row r="191" spans="4:17" x14ac:dyDescent="0.25">
      <c r="D191" s="2" t="s">
        <v>250</v>
      </c>
      <c r="E191" s="3">
        <v>3286.35</v>
      </c>
      <c r="P191" s="2" t="s">
        <v>213</v>
      </c>
      <c r="Q191" s="3">
        <v>6295.52</v>
      </c>
    </row>
    <row r="192" spans="4:17" x14ac:dyDescent="0.25">
      <c r="D192" s="2" t="s">
        <v>251</v>
      </c>
      <c r="E192" s="3">
        <v>2539.7099999999996</v>
      </c>
      <c r="P192" s="2" t="s">
        <v>2201</v>
      </c>
      <c r="Q192" s="3">
        <v>6294.38</v>
      </c>
    </row>
    <row r="193" spans="4:17" x14ac:dyDescent="0.25">
      <c r="D193" s="2" t="s">
        <v>252</v>
      </c>
      <c r="E193" s="3">
        <v>2641.93</v>
      </c>
      <c r="P193" s="2" t="s">
        <v>1390</v>
      </c>
      <c r="Q193" s="3">
        <v>6291.68</v>
      </c>
    </row>
    <row r="194" spans="4:17" x14ac:dyDescent="0.25">
      <c r="D194" s="2" t="s">
        <v>253</v>
      </c>
      <c r="E194" s="3">
        <v>6128.8600000000006</v>
      </c>
      <c r="P194" s="2" t="s">
        <v>1219</v>
      </c>
      <c r="Q194" s="3">
        <v>6287.2900000000009</v>
      </c>
    </row>
    <row r="195" spans="4:17" x14ac:dyDescent="0.25">
      <c r="D195" s="2" t="s">
        <v>254</v>
      </c>
      <c r="E195" s="3">
        <v>4318.2000000000007</v>
      </c>
      <c r="P195" s="2" t="s">
        <v>1802</v>
      </c>
      <c r="Q195" s="3">
        <v>6276.3700000000017</v>
      </c>
    </row>
    <row r="196" spans="4:17" x14ac:dyDescent="0.25">
      <c r="D196" s="2" t="s">
        <v>255</v>
      </c>
      <c r="E196" s="3">
        <v>6917.3400000000011</v>
      </c>
      <c r="P196" s="2" t="s">
        <v>1669</v>
      </c>
      <c r="Q196" s="3">
        <v>6272.21</v>
      </c>
    </row>
    <row r="197" spans="4:17" x14ac:dyDescent="0.25">
      <c r="D197" s="2" t="s">
        <v>256</v>
      </c>
      <c r="E197" s="3">
        <v>3351.7</v>
      </c>
      <c r="P197" s="2" t="s">
        <v>2548</v>
      </c>
      <c r="Q197" s="3">
        <v>6264.88</v>
      </c>
    </row>
    <row r="198" spans="4:17" x14ac:dyDescent="0.25">
      <c r="D198" s="2" t="s">
        <v>257</v>
      </c>
      <c r="E198" s="3">
        <v>3879.32</v>
      </c>
      <c r="P198" s="2" t="s">
        <v>496</v>
      </c>
      <c r="Q198" s="3">
        <v>6263.12</v>
      </c>
    </row>
    <row r="199" spans="4:17" x14ac:dyDescent="0.25">
      <c r="D199" s="2" t="s">
        <v>258</v>
      </c>
      <c r="E199" s="3">
        <v>3329.4700000000003</v>
      </c>
      <c r="P199" s="2" t="s">
        <v>1378</v>
      </c>
      <c r="Q199" s="3">
        <v>6260.3099999999995</v>
      </c>
    </row>
    <row r="200" spans="4:17" x14ac:dyDescent="0.25">
      <c r="D200" s="2" t="s">
        <v>259</v>
      </c>
      <c r="E200" s="3">
        <v>348.62</v>
      </c>
      <c r="P200" s="2" t="s">
        <v>3171</v>
      </c>
      <c r="Q200" s="3">
        <v>6260.02</v>
      </c>
    </row>
    <row r="201" spans="4:17" x14ac:dyDescent="0.25">
      <c r="D201" s="2" t="s">
        <v>260</v>
      </c>
      <c r="E201" s="3">
        <v>1854.13</v>
      </c>
      <c r="P201" s="2" t="s">
        <v>434</v>
      </c>
      <c r="Q201" s="3">
        <v>6252.43</v>
      </c>
    </row>
    <row r="202" spans="4:17" x14ac:dyDescent="0.25">
      <c r="D202" s="2" t="s">
        <v>261</v>
      </c>
      <c r="E202" s="3">
        <v>1153.8399999999999</v>
      </c>
      <c r="P202" s="2" t="s">
        <v>1692</v>
      </c>
      <c r="Q202" s="3">
        <v>6245.25</v>
      </c>
    </row>
    <row r="203" spans="4:17" x14ac:dyDescent="0.25">
      <c r="D203" s="2" t="s">
        <v>262</v>
      </c>
      <c r="E203" s="3">
        <v>842.15000000000009</v>
      </c>
      <c r="P203" s="2" t="s">
        <v>2402</v>
      </c>
      <c r="Q203" s="3">
        <v>6243.8200000000006</v>
      </c>
    </row>
    <row r="204" spans="4:17" x14ac:dyDescent="0.25">
      <c r="D204" s="2" t="s">
        <v>263</v>
      </c>
      <c r="E204" s="3">
        <v>2447.0499999999997</v>
      </c>
      <c r="P204" s="2" t="s">
        <v>2228</v>
      </c>
      <c r="Q204" s="3">
        <v>6234.8700000000008</v>
      </c>
    </row>
    <row r="205" spans="4:17" x14ac:dyDescent="0.25">
      <c r="D205" s="2" t="s">
        <v>264</v>
      </c>
      <c r="E205" s="3">
        <v>5167.2300000000005</v>
      </c>
      <c r="P205" s="2" t="s">
        <v>2012</v>
      </c>
      <c r="Q205" s="3">
        <v>6233.2999999999993</v>
      </c>
    </row>
    <row r="206" spans="4:17" x14ac:dyDescent="0.25">
      <c r="D206" s="2" t="s">
        <v>265</v>
      </c>
      <c r="E206" s="3">
        <v>5068.4399999999996</v>
      </c>
      <c r="P206" s="2" t="s">
        <v>623</v>
      </c>
      <c r="Q206" s="3">
        <v>6209.68</v>
      </c>
    </row>
    <row r="207" spans="4:17" x14ac:dyDescent="0.25">
      <c r="D207" s="2" t="s">
        <v>266</v>
      </c>
      <c r="E207" s="3">
        <v>3550.1</v>
      </c>
      <c r="P207" s="2" t="s">
        <v>2145</v>
      </c>
      <c r="Q207" s="3">
        <v>6202.9000000000005</v>
      </c>
    </row>
    <row r="208" spans="4:17" x14ac:dyDescent="0.25">
      <c r="D208" s="2" t="s">
        <v>267</v>
      </c>
      <c r="E208" s="3">
        <v>2305.1099999999997</v>
      </c>
      <c r="P208" s="2" t="s">
        <v>1382</v>
      </c>
      <c r="Q208" s="3">
        <v>6198.4100000000008</v>
      </c>
    </row>
    <row r="209" spans="4:17" x14ac:dyDescent="0.25">
      <c r="D209" s="2" t="s">
        <v>268</v>
      </c>
      <c r="E209" s="3">
        <v>4513.0599999999995</v>
      </c>
      <c r="P209" s="2" t="s">
        <v>2858</v>
      </c>
      <c r="Q209" s="3">
        <v>6196.16</v>
      </c>
    </row>
    <row r="210" spans="4:17" x14ac:dyDescent="0.25">
      <c r="D210" s="2" t="s">
        <v>269</v>
      </c>
      <c r="E210" s="3">
        <v>4046.1299999999997</v>
      </c>
      <c r="P210" s="2" t="s">
        <v>1278</v>
      </c>
      <c r="Q210" s="3">
        <v>6194.3</v>
      </c>
    </row>
    <row r="211" spans="4:17" x14ac:dyDescent="0.25">
      <c r="D211" s="2" t="s">
        <v>270</v>
      </c>
      <c r="E211" s="3">
        <v>4140.91</v>
      </c>
      <c r="P211" s="2" t="s">
        <v>2307</v>
      </c>
      <c r="Q211" s="3">
        <v>6183.3099999999995</v>
      </c>
    </row>
    <row r="212" spans="4:17" x14ac:dyDescent="0.25">
      <c r="D212" s="2" t="s">
        <v>271</v>
      </c>
      <c r="E212" s="3">
        <v>4314.8900000000003</v>
      </c>
      <c r="P212" s="2" t="s">
        <v>786</v>
      </c>
      <c r="Q212" s="3">
        <v>6182.5199999999986</v>
      </c>
    </row>
    <row r="213" spans="4:17" x14ac:dyDescent="0.25">
      <c r="D213" s="2" t="s">
        <v>272</v>
      </c>
      <c r="E213" s="3">
        <v>773.81</v>
      </c>
      <c r="P213" s="2" t="s">
        <v>590</v>
      </c>
      <c r="Q213" s="3">
        <v>6176.3000000000011</v>
      </c>
    </row>
    <row r="214" spans="4:17" x14ac:dyDescent="0.25">
      <c r="D214" s="2" t="s">
        <v>273</v>
      </c>
      <c r="E214" s="3">
        <v>2437.2299999999996</v>
      </c>
      <c r="P214" s="2" t="s">
        <v>2159</v>
      </c>
      <c r="Q214" s="3">
        <v>6175.2999999999993</v>
      </c>
    </row>
    <row r="215" spans="4:17" x14ac:dyDescent="0.25">
      <c r="D215" s="2" t="s">
        <v>274</v>
      </c>
      <c r="E215" s="3">
        <v>1130.5200000000002</v>
      </c>
      <c r="P215" s="2" t="s">
        <v>2719</v>
      </c>
      <c r="Q215" s="3">
        <v>6167.7099999999991</v>
      </c>
    </row>
    <row r="216" spans="4:17" x14ac:dyDescent="0.25">
      <c r="D216" s="2" t="s">
        <v>275</v>
      </c>
      <c r="E216" s="3">
        <v>2299.8199999999997</v>
      </c>
      <c r="P216" s="2" t="s">
        <v>706</v>
      </c>
      <c r="Q216" s="3">
        <v>6165.1</v>
      </c>
    </row>
    <row r="217" spans="4:17" x14ac:dyDescent="0.25">
      <c r="D217" s="2" t="s">
        <v>276</v>
      </c>
      <c r="E217" s="3">
        <v>1472.66</v>
      </c>
      <c r="P217" s="2" t="s">
        <v>1761</v>
      </c>
      <c r="Q217" s="3">
        <v>6157.03</v>
      </c>
    </row>
    <row r="218" spans="4:17" x14ac:dyDescent="0.25">
      <c r="D218" s="2" t="s">
        <v>277</v>
      </c>
      <c r="E218" s="3">
        <v>4217.24</v>
      </c>
      <c r="P218" s="2" t="s">
        <v>2034</v>
      </c>
      <c r="Q218" s="3">
        <v>6153</v>
      </c>
    </row>
    <row r="219" spans="4:17" x14ac:dyDescent="0.25">
      <c r="D219" s="2" t="s">
        <v>278</v>
      </c>
      <c r="E219" s="3">
        <v>2008.23</v>
      </c>
      <c r="P219" s="2" t="s">
        <v>749</v>
      </c>
      <c r="Q219" s="3">
        <v>6150.25</v>
      </c>
    </row>
    <row r="220" spans="4:17" x14ac:dyDescent="0.25">
      <c r="D220" s="2" t="s">
        <v>279</v>
      </c>
      <c r="E220" s="3">
        <v>1339.27</v>
      </c>
      <c r="P220" s="2" t="s">
        <v>1888</v>
      </c>
      <c r="Q220" s="3">
        <v>6148.630000000001</v>
      </c>
    </row>
    <row r="221" spans="4:17" x14ac:dyDescent="0.25">
      <c r="D221" s="2" t="s">
        <v>280</v>
      </c>
      <c r="E221" s="3">
        <v>1397.3799999999999</v>
      </c>
      <c r="P221" s="2" t="s">
        <v>400</v>
      </c>
      <c r="Q221" s="3">
        <v>6148.62</v>
      </c>
    </row>
    <row r="222" spans="4:17" x14ac:dyDescent="0.25">
      <c r="D222" s="2" t="s">
        <v>281</v>
      </c>
      <c r="E222" s="3">
        <v>962.22</v>
      </c>
      <c r="P222" s="2" t="s">
        <v>1232</v>
      </c>
      <c r="Q222" s="3">
        <v>6140.66</v>
      </c>
    </row>
    <row r="223" spans="4:17" x14ac:dyDescent="0.25">
      <c r="D223" s="2" t="s">
        <v>282</v>
      </c>
      <c r="E223" s="3">
        <v>4148.57</v>
      </c>
      <c r="P223" s="2" t="s">
        <v>2572</v>
      </c>
      <c r="Q223" s="3">
        <v>6133.6500000000005</v>
      </c>
    </row>
    <row r="224" spans="4:17" x14ac:dyDescent="0.25">
      <c r="D224" s="2" t="s">
        <v>283</v>
      </c>
      <c r="E224" s="3">
        <v>3463.81</v>
      </c>
      <c r="P224" s="2" t="s">
        <v>253</v>
      </c>
      <c r="Q224" s="3">
        <v>6128.8600000000006</v>
      </c>
    </row>
    <row r="225" spans="4:17" x14ac:dyDescent="0.25">
      <c r="D225" s="2" t="s">
        <v>284</v>
      </c>
      <c r="E225" s="3">
        <v>1455.3799999999999</v>
      </c>
      <c r="P225" s="2" t="s">
        <v>1433</v>
      </c>
      <c r="Q225" s="3">
        <v>6128.3</v>
      </c>
    </row>
    <row r="226" spans="4:17" x14ac:dyDescent="0.25">
      <c r="D226" s="2" t="s">
        <v>285</v>
      </c>
      <c r="E226" s="3">
        <v>1559.13</v>
      </c>
      <c r="P226" s="2" t="s">
        <v>3123</v>
      </c>
      <c r="Q226" s="3">
        <v>6126.81</v>
      </c>
    </row>
    <row r="227" spans="4:17" x14ac:dyDescent="0.25">
      <c r="D227" s="2" t="s">
        <v>286</v>
      </c>
      <c r="E227" s="3">
        <v>2323.92</v>
      </c>
      <c r="P227" s="2" t="s">
        <v>811</v>
      </c>
      <c r="Q227" s="3">
        <v>6123.2900000000009</v>
      </c>
    </row>
    <row r="228" spans="4:17" x14ac:dyDescent="0.25">
      <c r="D228" s="2" t="s">
        <v>287</v>
      </c>
      <c r="E228" s="3">
        <v>2037.3199999999997</v>
      </c>
      <c r="P228" s="2" t="s">
        <v>3115</v>
      </c>
      <c r="Q228" s="3">
        <v>6120.4599999999991</v>
      </c>
    </row>
    <row r="229" spans="4:17" x14ac:dyDescent="0.25">
      <c r="D229" s="2" t="s">
        <v>28</v>
      </c>
      <c r="E229" s="3">
        <v>3540.0299999999997</v>
      </c>
      <c r="P229" s="2" t="s">
        <v>1925</v>
      </c>
      <c r="Q229" s="3">
        <v>6119.7300000000005</v>
      </c>
    </row>
    <row r="230" spans="4:17" x14ac:dyDescent="0.25">
      <c r="D230" s="2" t="s">
        <v>288</v>
      </c>
      <c r="E230" s="3">
        <v>1306.78</v>
      </c>
      <c r="P230" s="2" t="s">
        <v>612</v>
      </c>
      <c r="Q230" s="3">
        <v>6117.05</v>
      </c>
    </row>
    <row r="231" spans="4:17" x14ac:dyDescent="0.25">
      <c r="D231" s="2" t="s">
        <v>289</v>
      </c>
      <c r="E231" s="3">
        <v>4075.1699999999996</v>
      </c>
      <c r="P231" s="2" t="s">
        <v>344</v>
      </c>
      <c r="Q231" s="3">
        <v>6093.2599999999984</v>
      </c>
    </row>
    <row r="232" spans="4:17" x14ac:dyDescent="0.25">
      <c r="D232" s="2" t="s">
        <v>290</v>
      </c>
      <c r="E232" s="3">
        <v>807.37</v>
      </c>
      <c r="P232" s="2" t="s">
        <v>1773</v>
      </c>
      <c r="Q232" s="3">
        <v>6085.99</v>
      </c>
    </row>
    <row r="233" spans="4:17" x14ac:dyDescent="0.25">
      <c r="D233" s="2" t="s">
        <v>291</v>
      </c>
      <c r="E233" s="3">
        <v>592.29</v>
      </c>
      <c r="P233" s="2" t="s">
        <v>2868</v>
      </c>
      <c r="Q233" s="3">
        <v>6085.17</v>
      </c>
    </row>
    <row r="234" spans="4:17" x14ac:dyDescent="0.25">
      <c r="D234" s="2" t="s">
        <v>292</v>
      </c>
      <c r="E234" s="3">
        <v>830.24</v>
      </c>
      <c r="P234" s="2" t="s">
        <v>3065</v>
      </c>
      <c r="Q234" s="3">
        <v>6084.14</v>
      </c>
    </row>
    <row r="235" spans="4:17" x14ac:dyDescent="0.25">
      <c r="D235" s="2" t="s">
        <v>293</v>
      </c>
      <c r="E235" s="3">
        <v>183.16</v>
      </c>
      <c r="P235" s="2" t="s">
        <v>193</v>
      </c>
      <c r="Q235" s="3">
        <v>6072.48</v>
      </c>
    </row>
    <row r="236" spans="4:17" x14ac:dyDescent="0.25">
      <c r="D236" s="2" t="s">
        <v>294</v>
      </c>
      <c r="E236" s="3">
        <v>5828.4900000000007</v>
      </c>
      <c r="P236" s="2" t="s">
        <v>1351</v>
      </c>
      <c r="Q236" s="3">
        <v>6052.9299999999985</v>
      </c>
    </row>
    <row r="237" spans="4:17" x14ac:dyDescent="0.25">
      <c r="D237" s="2" t="s">
        <v>295</v>
      </c>
      <c r="E237" s="3">
        <v>889.72</v>
      </c>
      <c r="P237" s="2" t="s">
        <v>763</v>
      </c>
      <c r="Q237" s="3">
        <v>6051.87</v>
      </c>
    </row>
    <row r="238" spans="4:17" x14ac:dyDescent="0.25">
      <c r="D238" s="2" t="s">
        <v>296</v>
      </c>
      <c r="E238" s="3">
        <v>1126.07</v>
      </c>
      <c r="P238" s="2" t="s">
        <v>3475</v>
      </c>
      <c r="Q238" s="3">
        <v>6038.52</v>
      </c>
    </row>
    <row r="239" spans="4:17" x14ac:dyDescent="0.25">
      <c r="D239" s="2" t="s">
        <v>297</v>
      </c>
      <c r="E239" s="3">
        <v>3238.37</v>
      </c>
      <c r="P239" s="2" t="s">
        <v>2716</v>
      </c>
      <c r="Q239" s="3">
        <v>6036.1900000000005</v>
      </c>
    </row>
    <row r="240" spans="4:17" x14ac:dyDescent="0.25">
      <c r="D240" s="2" t="s">
        <v>298</v>
      </c>
      <c r="E240" s="3">
        <v>1809.69</v>
      </c>
      <c r="P240" s="2" t="s">
        <v>1190</v>
      </c>
      <c r="Q240" s="3">
        <v>6025.3099999999995</v>
      </c>
    </row>
    <row r="241" spans="4:17" x14ac:dyDescent="0.25">
      <c r="D241" s="2" t="s">
        <v>299</v>
      </c>
      <c r="E241" s="3">
        <v>2892.09</v>
      </c>
      <c r="P241" s="2" t="s">
        <v>2748</v>
      </c>
      <c r="Q241" s="3">
        <v>6022.119999999999</v>
      </c>
    </row>
    <row r="242" spans="4:17" x14ac:dyDescent="0.25">
      <c r="D242" s="2" t="s">
        <v>300</v>
      </c>
      <c r="E242" s="3">
        <v>4716.72</v>
      </c>
      <c r="P242" s="2" t="s">
        <v>1500</v>
      </c>
      <c r="Q242" s="3">
        <v>6010.17</v>
      </c>
    </row>
    <row r="243" spans="4:17" x14ac:dyDescent="0.25">
      <c r="D243" s="2" t="s">
        <v>301</v>
      </c>
      <c r="E243" s="3">
        <v>1495.94</v>
      </c>
      <c r="P243" s="2" t="s">
        <v>1161</v>
      </c>
      <c r="Q243" s="3">
        <v>6006.4</v>
      </c>
    </row>
    <row r="244" spans="4:17" x14ac:dyDescent="0.25">
      <c r="D244" s="2" t="s">
        <v>302</v>
      </c>
      <c r="E244" s="3">
        <v>2331.6299999999997</v>
      </c>
      <c r="P244" s="2" t="s">
        <v>3430</v>
      </c>
      <c r="Q244" s="3">
        <v>6003.05</v>
      </c>
    </row>
    <row r="245" spans="4:17" x14ac:dyDescent="0.25">
      <c r="D245" s="2" t="s">
        <v>303</v>
      </c>
      <c r="E245" s="3">
        <v>5490.2900000000009</v>
      </c>
      <c r="P245" s="2" t="s">
        <v>823</v>
      </c>
      <c r="Q245" s="3">
        <v>5995.2000000000007</v>
      </c>
    </row>
    <row r="246" spans="4:17" x14ac:dyDescent="0.25">
      <c r="D246" s="2" t="s">
        <v>304</v>
      </c>
      <c r="E246" s="3">
        <v>3652.09</v>
      </c>
      <c r="P246" s="2" t="s">
        <v>808</v>
      </c>
      <c r="Q246" s="3">
        <v>5993.34</v>
      </c>
    </row>
    <row r="247" spans="4:17" x14ac:dyDescent="0.25">
      <c r="D247" s="2" t="s">
        <v>305</v>
      </c>
      <c r="E247" s="3">
        <v>3118.9799999999996</v>
      </c>
      <c r="P247" s="2" t="s">
        <v>3319</v>
      </c>
      <c r="Q247" s="3">
        <v>5988.8600000000006</v>
      </c>
    </row>
    <row r="248" spans="4:17" x14ac:dyDescent="0.25">
      <c r="D248" s="2" t="s">
        <v>306</v>
      </c>
      <c r="E248" s="3">
        <v>2156.7199999999998</v>
      </c>
      <c r="P248" s="2" t="s">
        <v>1679</v>
      </c>
      <c r="Q248" s="3">
        <v>5972.6200000000008</v>
      </c>
    </row>
    <row r="249" spans="4:17" x14ac:dyDescent="0.25">
      <c r="D249" s="2" t="s">
        <v>307</v>
      </c>
      <c r="E249" s="3">
        <v>3270.6099999999997</v>
      </c>
      <c r="P249" s="2" t="s">
        <v>721</v>
      </c>
      <c r="Q249" s="3">
        <v>5968.91</v>
      </c>
    </row>
    <row r="250" spans="4:17" x14ac:dyDescent="0.25">
      <c r="D250" s="2" t="s">
        <v>308</v>
      </c>
      <c r="E250" s="3">
        <v>4540.57</v>
      </c>
      <c r="P250" s="2" t="s">
        <v>1997</v>
      </c>
      <c r="Q250" s="3">
        <v>5964.05</v>
      </c>
    </row>
    <row r="251" spans="4:17" x14ac:dyDescent="0.25">
      <c r="D251" s="2" t="s">
        <v>309</v>
      </c>
      <c r="E251" s="3">
        <v>2015.72</v>
      </c>
      <c r="P251" s="2" t="s">
        <v>227</v>
      </c>
      <c r="Q251" s="3">
        <v>5961.2500000000009</v>
      </c>
    </row>
    <row r="252" spans="4:17" x14ac:dyDescent="0.25">
      <c r="D252" s="2" t="s">
        <v>310</v>
      </c>
      <c r="E252" s="3">
        <v>2695.22</v>
      </c>
      <c r="P252" s="2" t="s">
        <v>397</v>
      </c>
      <c r="Q252" s="3">
        <v>5957.78</v>
      </c>
    </row>
    <row r="253" spans="4:17" x14ac:dyDescent="0.25">
      <c r="D253" s="2" t="s">
        <v>311</v>
      </c>
      <c r="E253" s="3">
        <v>2476.27</v>
      </c>
      <c r="P253" s="2" t="s">
        <v>2332</v>
      </c>
      <c r="Q253" s="3">
        <v>5955.5400000000009</v>
      </c>
    </row>
    <row r="254" spans="4:17" x14ac:dyDescent="0.25">
      <c r="D254" s="2" t="s">
        <v>312</v>
      </c>
      <c r="E254" s="3">
        <v>1500.49</v>
      </c>
      <c r="P254" s="2" t="s">
        <v>1762</v>
      </c>
      <c r="Q254" s="3">
        <v>5949.92</v>
      </c>
    </row>
    <row r="255" spans="4:17" x14ac:dyDescent="0.25">
      <c r="D255" s="2" t="s">
        <v>313</v>
      </c>
      <c r="E255" s="3">
        <v>667.99</v>
      </c>
      <c r="P255" s="2" t="s">
        <v>2335</v>
      </c>
      <c r="Q255" s="3">
        <v>5935.4499999999989</v>
      </c>
    </row>
    <row r="256" spans="4:17" x14ac:dyDescent="0.25">
      <c r="D256" s="2" t="s">
        <v>314</v>
      </c>
      <c r="E256" s="3">
        <v>2235.3000000000002</v>
      </c>
      <c r="P256" s="2" t="s">
        <v>1597</v>
      </c>
      <c r="Q256" s="3">
        <v>5928.23</v>
      </c>
    </row>
    <row r="257" spans="4:17" x14ac:dyDescent="0.25">
      <c r="D257" s="2" t="s">
        <v>315</v>
      </c>
      <c r="E257" s="3">
        <v>4988.3100000000004</v>
      </c>
      <c r="P257" s="2" t="s">
        <v>2750</v>
      </c>
      <c r="Q257" s="3">
        <v>5925.74</v>
      </c>
    </row>
    <row r="258" spans="4:17" x14ac:dyDescent="0.25">
      <c r="D258" s="2" t="s">
        <v>316</v>
      </c>
      <c r="E258" s="3">
        <v>2078.5899999999997</v>
      </c>
      <c r="P258" s="2" t="s">
        <v>2806</v>
      </c>
      <c r="Q258" s="3">
        <v>5924.5500000000011</v>
      </c>
    </row>
    <row r="259" spans="4:17" x14ac:dyDescent="0.25">
      <c r="D259" s="2" t="s">
        <v>317</v>
      </c>
      <c r="E259" s="3">
        <v>937.44</v>
      </c>
      <c r="P259" s="2" t="s">
        <v>2391</v>
      </c>
      <c r="Q259" s="3">
        <v>5916.21</v>
      </c>
    </row>
    <row r="260" spans="4:17" x14ac:dyDescent="0.25">
      <c r="D260" s="2" t="s">
        <v>318</v>
      </c>
      <c r="E260" s="3">
        <v>4101.8599999999997</v>
      </c>
      <c r="P260" s="2" t="s">
        <v>452</v>
      </c>
      <c r="Q260" s="3">
        <v>5915.86</v>
      </c>
    </row>
    <row r="261" spans="4:17" x14ac:dyDescent="0.25">
      <c r="D261" s="2" t="s">
        <v>319</v>
      </c>
      <c r="E261" s="3">
        <v>922.34</v>
      </c>
      <c r="P261" s="2" t="s">
        <v>1355</v>
      </c>
      <c r="Q261" s="3">
        <v>5907.85</v>
      </c>
    </row>
    <row r="262" spans="4:17" x14ac:dyDescent="0.25">
      <c r="D262" s="2" t="s">
        <v>320</v>
      </c>
      <c r="E262" s="3">
        <v>3005.6299999999997</v>
      </c>
      <c r="P262" s="2" t="s">
        <v>3290</v>
      </c>
      <c r="Q262" s="3">
        <v>5907.35</v>
      </c>
    </row>
    <row r="263" spans="4:17" x14ac:dyDescent="0.25">
      <c r="D263" s="2" t="s">
        <v>321</v>
      </c>
      <c r="E263" s="3">
        <v>3245.75</v>
      </c>
      <c r="P263" s="2" t="s">
        <v>2970</v>
      </c>
      <c r="Q263" s="3">
        <v>5887.2000000000007</v>
      </c>
    </row>
    <row r="264" spans="4:17" x14ac:dyDescent="0.25">
      <c r="D264" s="2" t="s">
        <v>322</v>
      </c>
      <c r="E264" s="3">
        <v>617.98</v>
      </c>
      <c r="P264" s="2" t="s">
        <v>799</v>
      </c>
      <c r="Q264" s="3">
        <v>5880.33</v>
      </c>
    </row>
    <row r="265" spans="4:17" x14ac:dyDescent="0.25">
      <c r="D265" s="2" t="s">
        <v>323</v>
      </c>
      <c r="E265" s="3">
        <v>1718.6100000000001</v>
      </c>
      <c r="P265" s="2" t="s">
        <v>1250</v>
      </c>
      <c r="Q265" s="3">
        <v>5879.97</v>
      </c>
    </row>
    <row r="266" spans="4:17" x14ac:dyDescent="0.25">
      <c r="D266" s="2" t="s">
        <v>324</v>
      </c>
      <c r="E266" s="3">
        <v>5011.9000000000005</v>
      </c>
      <c r="P266" s="2" t="s">
        <v>2067</v>
      </c>
      <c r="Q266" s="3">
        <v>5878.47</v>
      </c>
    </row>
    <row r="267" spans="4:17" x14ac:dyDescent="0.25">
      <c r="D267" s="2" t="s">
        <v>325</v>
      </c>
      <c r="E267" s="3">
        <v>6634.14</v>
      </c>
      <c r="P267" s="2" t="s">
        <v>639</v>
      </c>
      <c r="Q267" s="3">
        <v>5878.1500000000005</v>
      </c>
    </row>
    <row r="268" spans="4:17" x14ac:dyDescent="0.25">
      <c r="D268" s="2" t="s">
        <v>326</v>
      </c>
      <c r="E268" s="3">
        <v>2231.46</v>
      </c>
      <c r="P268" s="2" t="s">
        <v>1746</v>
      </c>
      <c r="Q268" s="3">
        <v>5877.2800000000007</v>
      </c>
    </row>
    <row r="269" spans="4:17" x14ac:dyDescent="0.25">
      <c r="D269" s="2" t="s">
        <v>327</v>
      </c>
      <c r="E269" s="3">
        <v>3476.16</v>
      </c>
      <c r="P269" s="2" t="s">
        <v>1590</v>
      </c>
      <c r="Q269" s="3">
        <v>5876.07</v>
      </c>
    </row>
    <row r="270" spans="4:17" x14ac:dyDescent="0.25">
      <c r="D270" s="2" t="s">
        <v>328</v>
      </c>
      <c r="E270" s="3">
        <v>3588.56</v>
      </c>
      <c r="P270" s="2" t="s">
        <v>1242</v>
      </c>
      <c r="Q270" s="3">
        <v>5875.1399999999994</v>
      </c>
    </row>
    <row r="271" spans="4:17" x14ac:dyDescent="0.25">
      <c r="D271" s="2" t="s">
        <v>329</v>
      </c>
      <c r="E271" s="3">
        <v>6961.5199999999995</v>
      </c>
      <c r="P271" s="2" t="s">
        <v>911</v>
      </c>
      <c r="Q271" s="3">
        <v>5870.93</v>
      </c>
    </row>
    <row r="272" spans="4:17" x14ac:dyDescent="0.25">
      <c r="D272" s="2" t="s">
        <v>330</v>
      </c>
      <c r="E272" s="3">
        <v>1110.02</v>
      </c>
      <c r="P272" s="2" t="s">
        <v>1599</v>
      </c>
      <c r="Q272" s="3">
        <v>5862.4500000000007</v>
      </c>
    </row>
    <row r="273" spans="4:17" x14ac:dyDescent="0.25">
      <c r="D273" s="2" t="s">
        <v>331</v>
      </c>
      <c r="E273" s="3">
        <v>1795.2999999999997</v>
      </c>
      <c r="P273" s="2" t="s">
        <v>1538</v>
      </c>
      <c r="Q273" s="3">
        <v>5853.8200000000006</v>
      </c>
    </row>
    <row r="274" spans="4:17" x14ac:dyDescent="0.25">
      <c r="D274" s="2" t="s">
        <v>332</v>
      </c>
      <c r="E274" s="3">
        <v>4054.25</v>
      </c>
      <c r="P274" s="2" t="s">
        <v>2162</v>
      </c>
      <c r="Q274" s="3">
        <v>5850.34</v>
      </c>
    </row>
    <row r="275" spans="4:17" x14ac:dyDescent="0.25">
      <c r="D275" s="2" t="s">
        <v>333</v>
      </c>
      <c r="E275" s="3">
        <v>3015.0499999999997</v>
      </c>
      <c r="P275" s="2" t="s">
        <v>1821</v>
      </c>
      <c r="Q275" s="3">
        <v>5839.22</v>
      </c>
    </row>
    <row r="276" spans="4:17" x14ac:dyDescent="0.25">
      <c r="D276" s="2" t="s">
        <v>334</v>
      </c>
      <c r="E276" s="3">
        <v>1844.56</v>
      </c>
      <c r="P276" s="2" t="s">
        <v>294</v>
      </c>
      <c r="Q276" s="3">
        <v>5828.4900000000007</v>
      </c>
    </row>
    <row r="277" spans="4:17" x14ac:dyDescent="0.25">
      <c r="D277" s="2" t="s">
        <v>335</v>
      </c>
      <c r="E277" s="3">
        <v>1100.8200000000002</v>
      </c>
      <c r="P277" s="2" t="s">
        <v>2642</v>
      </c>
      <c r="Q277" s="3">
        <v>5824.4800000000005</v>
      </c>
    </row>
    <row r="278" spans="4:17" x14ac:dyDescent="0.25">
      <c r="D278" s="2" t="s">
        <v>336</v>
      </c>
      <c r="E278" s="3">
        <v>5127.43</v>
      </c>
      <c r="P278" s="2" t="s">
        <v>2196</v>
      </c>
      <c r="Q278" s="3">
        <v>5823.7099999999991</v>
      </c>
    </row>
    <row r="279" spans="4:17" x14ac:dyDescent="0.25">
      <c r="D279" s="2" t="s">
        <v>337</v>
      </c>
      <c r="E279" s="3">
        <v>1968.68</v>
      </c>
      <c r="P279" s="2" t="s">
        <v>2586</v>
      </c>
      <c r="Q279" s="3">
        <v>5817.4400000000014</v>
      </c>
    </row>
    <row r="280" spans="4:17" x14ac:dyDescent="0.25">
      <c r="D280" s="2" t="s">
        <v>338</v>
      </c>
      <c r="E280" s="3">
        <v>2596.23</v>
      </c>
      <c r="P280" s="2" t="s">
        <v>2524</v>
      </c>
      <c r="Q280" s="3">
        <v>5814.45</v>
      </c>
    </row>
    <row r="281" spans="4:17" x14ac:dyDescent="0.25">
      <c r="D281" s="2" t="s">
        <v>339</v>
      </c>
      <c r="E281" s="3">
        <v>1769.48</v>
      </c>
      <c r="P281" s="2" t="s">
        <v>3345</v>
      </c>
      <c r="Q281" s="3">
        <v>5811.3000000000011</v>
      </c>
    </row>
    <row r="282" spans="4:17" x14ac:dyDescent="0.25">
      <c r="D282" s="2" t="s">
        <v>340</v>
      </c>
      <c r="E282" s="3">
        <v>2848.94</v>
      </c>
      <c r="P282" s="2" t="s">
        <v>1066</v>
      </c>
      <c r="Q282" s="3">
        <v>5809.1100000000006</v>
      </c>
    </row>
    <row r="283" spans="4:17" x14ac:dyDescent="0.25">
      <c r="D283" s="2" t="s">
        <v>341</v>
      </c>
      <c r="E283" s="3">
        <v>182.81</v>
      </c>
      <c r="P283" s="2" t="s">
        <v>577</v>
      </c>
      <c r="Q283" s="3">
        <v>5805.92</v>
      </c>
    </row>
    <row r="284" spans="4:17" x14ac:dyDescent="0.25">
      <c r="D284" s="2" t="s">
        <v>342</v>
      </c>
      <c r="E284" s="3">
        <v>4269.8499999999995</v>
      </c>
      <c r="P284" s="2" t="s">
        <v>1611</v>
      </c>
      <c r="Q284" s="3">
        <v>5804.2800000000016</v>
      </c>
    </row>
    <row r="285" spans="4:17" x14ac:dyDescent="0.25">
      <c r="D285" s="2" t="s">
        <v>343</v>
      </c>
      <c r="E285" s="3">
        <v>3345.01</v>
      </c>
      <c r="P285" s="2" t="s">
        <v>2321</v>
      </c>
      <c r="Q285" s="3">
        <v>5802.7699999999995</v>
      </c>
    </row>
    <row r="286" spans="4:17" x14ac:dyDescent="0.25">
      <c r="D286" s="2" t="s">
        <v>344</v>
      </c>
      <c r="E286" s="3">
        <v>6093.2599999999984</v>
      </c>
      <c r="P286" s="2" t="s">
        <v>819</v>
      </c>
      <c r="Q286" s="3">
        <v>5800.6</v>
      </c>
    </row>
    <row r="287" spans="4:17" x14ac:dyDescent="0.25">
      <c r="D287" s="2" t="s">
        <v>345</v>
      </c>
      <c r="E287" s="3">
        <v>1481.07</v>
      </c>
      <c r="P287" s="2" t="s">
        <v>1685</v>
      </c>
      <c r="Q287" s="3">
        <v>5796.21</v>
      </c>
    </row>
    <row r="288" spans="4:17" x14ac:dyDescent="0.25">
      <c r="D288" s="2" t="s">
        <v>346</v>
      </c>
      <c r="E288" s="3">
        <v>4548.3100000000004</v>
      </c>
      <c r="P288" s="2" t="s">
        <v>2658</v>
      </c>
      <c r="Q288" s="3">
        <v>5796.16</v>
      </c>
    </row>
    <row r="289" spans="4:17" x14ac:dyDescent="0.25">
      <c r="D289" s="2" t="s">
        <v>347</v>
      </c>
      <c r="E289" s="3">
        <v>1948.45</v>
      </c>
      <c r="P289" s="2" t="s">
        <v>2320</v>
      </c>
      <c r="Q289" s="3">
        <v>5793.33</v>
      </c>
    </row>
    <row r="290" spans="4:17" x14ac:dyDescent="0.25">
      <c r="D290" s="2" t="s">
        <v>348</v>
      </c>
      <c r="E290" s="3">
        <v>3436.5</v>
      </c>
      <c r="P290" s="2" t="s">
        <v>2989</v>
      </c>
      <c r="Q290" s="3">
        <v>5783.66</v>
      </c>
    </row>
    <row r="291" spans="4:17" x14ac:dyDescent="0.25">
      <c r="D291" s="2" t="s">
        <v>349</v>
      </c>
      <c r="E291" s="3">
        <v>287.30999999999995</v>
      </c>
      <c r="P291" s="2" t="s">
        <v>3416</v>
      </c>
      <c r="Q291" s="3">
        <v>5779.6500000000005</v>
      </c>
    </row>
    <row r="292" spans="4:17" x14ac:dyDescent="0.25">
      <c r="D292" s="2" t="s">
        <v>350</v>
      </c>
      <c r="E292" s="3">
        <v>2068.61</v>
      </c>
      <c r="P292" s="2" t="s">
        <v>2726</v>
      </c>
      <c r="Q292" s="3">
        <v>5772.7800000000007</v>
      </c>
    </row>
    <row r="293" spans="4:17" x14ac:dyDescent="0.25">
      <c r="D293" s="2" t="s">
        <v>351</v>
      </c>
      <c r="E293" s="3">
        <v>1791.15</v>
      </c>
      <c r="P293" s="2" t="s">
        <v>1542</v>
      </c>
      <c r="Q293" s="3">
        <v>5763.130000000001</v>
      </c>
    </row>
    <row r="294" spans="4:17" x14ac:dyDescent="0.25">
      <c r="D294" s="2" t="s">
        <v>352</v>
      </c>
      <c r="E294" s="3">
        <v>5441.22</v>
      </c>
      <c r="P294" s="2" t="s">
        <v>3160</v>
      </c>
      <c r="Q294" s="3">
        <v>5753.880000000001</v>
      </c>
    </row>
    <row r="295" spans="4:17" x14ac:dyDescent="0.25">
      <c r="D295" s="2" t="s">
        <v>353</v>
      </c>
      <c r="E295" s="3">
        <v>3342.1299999999997</v>
      </c>
      <c r="P295" s="2" t="s">
        <v>200</v>
      </c>
      <c r="Q295" s="3">
        <v>5742.1900000000005</v>
      </c>
    </row>
    <row r="296" spans="4:17" x14ac:dyDescent="0.25">
      <c r="D296" s="2" t="s">
        <v>354</v>
      </c>
      <c r="E296" s="3">
        <v>1096.46</v>
      </c>
      <c r="P296" s="2" t="s">
        <v>989</v>
      </c>
      <c r="Q296" s="3">
        <v>5739.5700000000006</v>
      </c>
    </row>
    <row r="297" spans="4:17" x14ac:dyDescent="0.25">
      <c r="D297" s="2" t="s">
        <v>355</v>
      </c>
      <c r="E297" s="3">
        <v>2195.2399999999998</v>
      </c>
      <c r="P297" s="2" t="s">
        <v>1138</v>
      </c>
      <c r="Q297" s="3">
        <v>5732.11</v>
      </c>
    </row>
    <row r="298" spans="4:17" x14ac:dyDescent="0.25">
      <c r="D298" s="2" t="s">
        <v>356</v>
      </c>
      <c r="E298" s="3">
        <v>1584.5</v>
      </c>
      <c r="P298" s="2" t="s">
        <v>2947</v>
      </c>
      <c r="Q298" s="3">
        <v>5722.38</v>
      </c>
    </row>
    <row r="299" spans="4:17" x14ac:dyDescent="0.25">
      <c r="D299" s="2" t="s">
        <v>357</v>
      </c>
      <c r="E299" s="3">
        <v>1355.38</v>
      </c>
      <c r="P299" s="2" t="s">
        <v>2366</v>
      </c>
      <c r="Q299" s="3">
        <v>5713.88</v>
      </c>
    </row>
    <row r="300" spans="4:17" x14ac:dyDescent="0.25">
      <c r="D300" s="2" t="s">
        <v>358</v>
      </c>
      <c r="E300" s="3">
        <v>2951.0200000000004</v>
      </c>
      <c r="P300" s="2" t="s">
        <v>185</v>
      </c>
      <c r="Q300" s="3">
        <v>5691.6100000000006</v>
      </c>
    </row>
    <row r="301" spans="4:17" x14ac:dyDescent="0.25">
      <c r="D301" s="2" t="s">
        <v>359</v>
      </c>
      <c r="E301" s="3">
        <v>2699.7099999999996</v>
      </c>
      <c r="P301" s="2" t="s">
        <v>1809</v>
      </c>
      <c r="Q301" s="3">
        <v>5690.45</v>
      </c>
    </row>
    <row r="302" spans="4:17" x14ac:dyDescent="0.25">
      <c r="D302" s="2" t="s">
        <v>360</v>
      </c>
      <c r="E302" s="3">
        <v>1195.6099999999999</v>
      </c>
      <c r="P302" s="2" t="s">
        <v>462</v>
      </c>
      <c r="Q302" s="3">
        <v>5689.8600000000006</v>
      </c>
    </row>
    <row r="303" spans="4:17" x14ac:dyDescent="0.25">
      <c r="D303" s="2" t="s">
        <v>361</v>
      </c>
      <c r="E303" s="3">
        <v>3405.1</v>
      </c>
      <c r="P303" s="2" t="s">
        <v>1471</v>
      </c>
      <c r="Q303" s="3">
        <v>5688.29</v>
      </c>
    </row>
    <row r="304" spans="4:17" x14ac:dyDescent="0.25">
      <c r="D304" s="2" t="s">
        <v>362</v>
      </c>
      <c r="E304" s="3">
        <v>2557.4900000000002</v>
      </c>
      <c r="P304" s="2" t="s">
        <v>2338</v>
      </c>
      <c r="Q304" s="3">
        <v>5684.7300000000005</v>
      </c>
    </row>
    <row r="305" spans="4:17" x14ac:dyDescent="0.25">
      <c r="D305" s="2" t="s">
        <v>363</v>
      </c>
      <c r="E305" s="3">
        <v>1318.26</v>
      </c>
      <c r="P305" s="2" t="s">
        <v>1732</v>
      </c>
      <c r="Q305" s="3">
        <v>5681.3</v>
      </c>
    </row>
    <row r="306" spans="4:17" x14ac:dyDescent="0.25">
      <c r="D306" s="2" t="s">
        <v>364</v>
      </c>
      <c r="E306" s="3">
        <v>935.06</v>
      </c>
      <c r="P306" s="2" t="s">
        <v>3200</v>
      </c>
      <c r="Q306" s="3">
        <v>5678.4</v>
      </c>
    </row>
    <row r="307" spans="4:17" x14ac:dyDescent="0.25">
      <c r="D307" s="2" t="s">
        <v>365</v>
      </c>
      <c r="E307" s="3">
        <v>3993.7099999999991</v>
      </c>
      <c r="P307" s="2" t="s">
        <v>2483</v>
      </c>
      <c r="Q307" s="3">
        <v>5673.64</v>
      </c>
    </row>
    <row r="308" spans="4:17" x14ac:dyDescent="0.25">
      <c r="D308" s="2" t="s">
        <v>366</v>
      </c>
      <c r="E308" s="3">
        <v>2113.08</v>
      </c>
      <c r="P308" s="2" t="s">
        <v>826</v>
      </c>
      <c r="Q308" s="3">
        <v>5672.85</v>
      </c>
    </row>
    <row r="309" spans="4:17" x14ac:dyDescent="0.25">
      <c r="D309" s="2" t="s">
        <v>367</v>
      </c>
      <c r="E309" s="3">
        <v>950.12</v>
      </c>
      <c r="P309" s="2" t="s">
        <v>3039</v>
      </c>
      <c r="Q309" s="3">
        <v>5665.7900000000009</v>
      </c>
    </row>
    <row r="310" spans="4:17" x14ac:dyDescent="0.25">
      <c r="D310" s="2" t="s">
        <v>368</v>
      </c>
      <c r="E310" s="3">
        <v>5029.1299999999992</v>
      </c>
      <c r="P310" s="2" t="s">
        <v>631</v>
      </c>
      <c r="Q310" s="3">
        <v>5665.41</v>
      </c>
    </row>
    <row r="311" spans="4:17" x14ac:dyDescent="0.25">
      <c r="D311" s="2" t="s">
        <v>369</v>
      </c>
      <c r="E311" s="3">
        <v>1551.75</v>
      </c>
      <c r="P311" s="2" t="s">
        <v>2495</v>
      </c>
      <c r="Q311" s="3">
        <v>5655.87</v>
      </c>
    </row>
    <row r="312" spans="4:17" x14ac:dyDescent="0.25">
      <c r="D312" s="2" t="s">
        <v>370</v>
      </c>
      <c r="E312" s="3">
        <v>3573.5</v>
      </c>
      <c r="P312" s="2" t="s">
        <v>870</v>
      </c>
      <c r="Q312" s="3">
        <v>5652.16</v>
      </c>
    </row>
    <row r="313" spans="4:17" x14ac:dyDescent="0.25">
      <c r="D313" s="2" t="s">
        <v>371</v>
      </c>
      <c r="E313" s="3">
        <v>1540.0800000000002</v>
      </c>
      <c r="P313" s="2" t="s">
        <v>506</v>
      </c>
      <c r="Q313" s="3">
        <v>5649.83</v>
      </c>
    </row>
    <row r="314" spans="4:17" x14ac:dyDescent="0.25">
      <c r="D314" s="2" t="s">
        <v>372</v>
      </c>
      <c r="E314" s="3">
        <v>969.91000000000008</v>
      </c>
      <c r="P314" s="2" t="s">
        <v>1374</v>
      </c>
      <c r="Q314" s="3">
        <v>5644.170000000001</v>
      </c>
    </row>
    <row r="315" spans="4:17" x14ac:dyDescent="0.25">
      <c r="D315" s="2" t="s">
        <v>373</v>
      </c>
      <c r="E315" s="3">
        <v>1197.9100000000001</v>
      </c>
      <c r="P315" s="2" t="s">
        <v>1581</v>
      </c>
      <c r="Q315" s="3">
        <v>5641.4700000000012</v>
      </c>
    </row>
    <row r="316" spans="4:17" x14ac:dyDescent="0.25">
      <c r="D316" s="2" t="s">
        <v>374</v>
      </c>
      <c r="E316" s="3">
        <v>721.51</v>
      </c>
      <c r="P316" s="2" t="s">
        <v>1550</v>
      </c>
      <c r="Q316" s="3">
        <v>5640.43</v>
      </c>
    </row>
    <row r="317" spans="4:17" x14ac:dyDescent="0.25">
      <c r="D317" s="2" t="s">
        <v>375</v>
      </c>
      <c r="E317" s="3">
        <v>2422.29</v>
      </c>
      <c r="P317" s="2" t="s">
        <v>680</v>
      </c>
      <c r="Q317" s="3">
        <v>5636.08</v>
      </c>
    </row>
    <row r="318" spans="4:17" x14ac:dyDescent="0.25">
      <c r="D318" s="2" t="s">
        <v>376</v>
      </c>
      <c r="E318" s="3">
        <v>2193.0600000000004</v>
      </c>
      <c r="P318" s="2" t="s">
        <v>2913</v>
      </c>
      <c r="Q318" s="3">
        <v>5625.170000000001</v>
      </c>
    </row>
    <row r="319" spans="4:17" x14ac:dyDescent="0.25">
      <c r="D319" s="2" t="s">
        <v>377</v>
      </c>
      <c r="E319" s="3">
        <v>2799.42</v>
      </c>
      <c r="P319" s="2" t="s">
        <v>1555</v>
      </c>
      <c r="Q319" s="3">
        <v>5612.8399999999992</v>
      </c>
    </row>
    <row r="320" spans="4:17" x14ac:dyDescent="0.25">
      <c r="D320" s="2" t="s">
        <v>378</v>
      </c>
      <c r="E320" s="3">
        <v>1186.6100000000001</v>
      </c>
      <c r="P320" s="2" t="s">
        <v>2689</v>
      </c>
      <c r="Q320" s="3">
        <v>5599.0800000000008</v>
      </c>
    </row>
    <row r="321" spans="4:17" x14ac:dyDescent="0.25">
      <c r="D321" s="2" t="s">
        <v>379</v>
      </c>
      <c r="E321" s="3">
        <v>5521.4100000000008</v>
      </c>
      <c r="P321" s="2" t="s">
        <v>1843</v>
      </c>
      <c r="Q321" s="3">
        <v>5598.9100000000008</v>
      </c>
    </row>
    <row r="322" spans="4:17" x14ac:dyDescent="0.25">
      <c r="D322" s="2" t="s">
        <v>380</v>
      </c>
      <c r="E322" s="3">
        <v>1012.1</v>
      </c>
      <c r="P322" s="2" t="s">
        <v>521</v>
      </c>
      <c r="Q322" s="3">
        <v>5597.1100000000006</v>
      </c>
    </row>
    <row r="323" spans="4:17" x14ac:dyDescent="0.25">
      <c r="D323" s="2" t="s">
        <v>381</v>
      </c>
      <c r="E323" s="3">
        <v>106.49999999999999</v>
      </c>
      <c r="P323" s="2" t="s">
        <v>1787</v>
      </c>
      <c r="Q323" s="3">
        <v>5595.4400000000005</v>
      </c>
    </row>
    <row r="324" spans="4:17" x14ac:dyDescent="0.25">
      <c r="D324" s="2" t="s">
        <v>382</v>
      </c>
      <c r="E324" s="3">
        <v>6456.51</v>
      </c>
      <c r="P324" s="2" t="s">
        <v>1598</v>
      </c>
      <c r="Q324" s="3">
        <v>5593.5999999999995</v>
      </c>
    </row>
    <row r="325" spans="4:17" x14ac:dyDescent="0.25">
      <c r="D325" s="2" t="s">
        <v>383</v>
      </c>
      <c r="E325" s="3">
        <v>2415.2400000000002</v>
      </c>
      <c r="P325" s="2" t="s">
        <v>2111</v>
      </c>
      <c r="Q325" s="3">
        <v>5583.33</v>
      </c>
    </row>
    <row r="326" spans="4:17" x14ac:dyDescent="0.25">
      <c r="D326" s="2" t="s">
        <v>384</v>
      </c>
      <c r="E326" s="3">
        <v>5456.9700000000012</v>
      </c>
      <c r="P326" s="2" t="s">
        <v>3284</v>
      </c>
      <c r="Q326" s="3">
        <v>5580.5700000000015</v>
      </c>
    </row>
    <row r="327" spans="4:17" x14ac:dyDescent="0.25">
      <c r="D327" s="2" t="s">
        <v>385</v>
      </c>
      <c r="E327" s="3">
        <v>3227.13</v>
      </c>
      <c r="P327" s="2" t="s">
        <v>2769</v>
      </c>
      <c r="Q327" s="3">
        <v>5577.06</v>
      </c>
    </row>
    <row r="328" spans="4:17" x14ac:dyDescent="0.25">
      <c r="D328" s="2" t="s">
        <v>386</v>
      </c>
      <c r="E328" s="3">
        <v>3940.48</v>
      </c>
      <c r="P328" s="2" t="s">
        <v>1257</v>
      </c>
      <c r="Q328" s="3">
        <v>5576.17</v>
      </c>
    </row>
    <row r="329" spans="4:17" x14ac:dyDescent="0.25">
      <c r="D329" s="2" t="s">
        <v>387</v>
      </c>
      <c r="E329" s="3">
        <v>2753.7499999999995</v>
      </c>
      <c r="P329" s="2" t="s">
        <v>2136</v>
      </c>
      <c r="Q329" s="3">
        <v>5572.1100000000006</v>
      </c>
    </row>
    <row r="330" spans="4:17" x14ac:dyDescent="0.25">
      <c r="D330" s="2" t="s">
        <v>388</v>
      </c>
      <c r="E330" s="3">
        <v>7616.04</v>
      </c>
      <c r="P330" s="2" t="s">
        <v>2512</v>
      </c>
      <c r="Q330" s="3">
        <v>5564.079999999999</v>
      </c>
    </row>
    <row r="331" spans="4:17" x14ac:dyDescent="0.25">
      <c r="D331" s="2" t="s">
        <v>389</v>
      </c>
      <c r="E331" s="3">
        <v>5147.2599999999993</v>
      </c>
      <c r="P331" s="2" t="s">
        <v>1236</v>
      </c>
      <c r="Q331" s="3">
        <v>5563.630000000001</v>
      </c>
    </row>
    <row r="332" spans="4:17" x14ac:dyDescent="0.25">
      <c r="D332" s="2" t="s">
        <v>390</v>
      </c>
      <c r="E332" s="3">
        <v>3607.6600000000003</v>
      </c>
      <c r="P332" s="2" t="s">
        <v>2967</v>
      </c>
      <c r="Q332" s="3">
        <v>5561.08</v>
      </c>
    </row>
    <row r="333" spans="4:17" x14ac:dyDescent="0.25">
      <c r="D333" s="2" t="s">
        <v>391</v>
      </c>
      <c r="E333" s="3">
        <v>4736.6900000000005</v>
      </c>
      <c r="P333" s="2" t="s">
        <v>2141</v>
      </c>
      <c r="Q333" s="3">
        <v>5553.21</v>
      </c>
    </row>
    <row r="334" spans="4:17" x14ac:dyDescent="0.25">
      <c r="D334" s="2" t="s">
        <v>392</v>
      </c>
      <c r="E334" s="3">
        <v>917.32</v>
      </c>
      <c r="P334" s="2" t="s">
        <v>2200</v>
      </c>
      <c r="Q334" s="3">
        <v>5550.6200000000017</v>
      </c>
    </row>
    <row r="335" spans="4:17" x14ac:dyDescent="0.25">
      <c r="D335" s="2" t="s">
        <v>393</v>
      </c>
      <c r="E335" s="3">
        <v>1882.9</v>
      </c>
      <c r="P335" s="2" t="s">
        <v>2804</v>
      </c>
      <c r="Q335" s="3">
        <v>5549.59</v>
      </c>
    </row>
    <row r="336" spans="4:17" x14ac:dyDescent="0.25">
      <c r="D336" s="2" t="s">
        <v>394</v>
      </c>
      <c r="E336" s="3">
        <v>2793.2700000000004</v>
      </c>
      <c r="P336" s="2" t="s">
        <v>3393</v>
      </c>
      <c r="Q336" s="3">
        <v>5534.83</v>
      </c>
    </row>
    <row r="337" spans="4:17" x14ac:dyDescent="0.25">
      <c r="D337" s="2" t="s">
        <v>395</v>
      </c>
      <c r="E337" s="3">
        <v>2424.5299999999997</v>
      </c>
      <c r="P337" s="2" t="s">
        <v>2536</v>
      </c>
      <c r="Q337" s="3">
        <v>5534.52</v>
      </c>
    </row>
    <row r="338" spans="4:17" x14ac:dyDescent="0.25">
      <c r="D338" s="2" t="s">
        <v>396</v>
      </c>
      <c r="E338" s="3">
        <v>4113.3599999999997</v>
      </c>
      <c r="P338" s="2" t="s">
        <v>653</v>
      </c>
      <c r="Q338" s="3">
        <v>5522.51</v>
      </c>
    </row>
    <row r="339" spans="4:17" x14ac:dyDescent="0.25">
      <c r="D339" s="2" t="s">
        <v>397</v>
      </c>
      <c r="E339" s="3">
        <v>5957.78</v>
      </c>
      <c r="P339" s="2" t="s">
        <v>379</v>
      </c>
      <c r="Q339" s="3">
        <v>5521.4100000000008</v>
      </c>
    </row>
    <row r="340" spans="4:17" x14ac:dyDescent="0.25">
      <c r="D340" s="2" t="s">
        <v>398</v>
      </c>
      <c r="E340" s="3">
        <v>4337.38</v>
      </c>
      <c r="P340" s="2" t="s">
        <v>1228</v>
      </c>
      <c r="Q340" s="3">
        <v>5517.21</v>
      </c>
    </row>
    <row r="341" spans="4:17" x14ac:dyDescent="0.25">
      <c r="D341" s="2" t="s">
        <v>399</v>
      </c>
      <c r="E341" s="3">
        <v>1779.58</v>
      </c>
      <c r="P341" s="2" t="s">
        <v>1848</v>
      </c>
      <c r="Q341" s="3">
        <v>5517.1200000000008</v>
      </c>
    </row>
    <row r="342" spans="4:17" x14ac:dyDescent="0.25">
      <c r="D342" s="2" t="s">
        <v>400</v>
      </c>
      <c r="E342" s="3">
        <v>6148.62</v>
      </c>
      <c r="P342" s="2" t="s">
        <v>3175</v>
      </c>
      <c r="Q342" s="3">
        <v>5513.2800000000007</v>
      </c>
    </row>
    <row r="343" spans="4:17" x14ac:dyDescent="0.25">
      <c r="D343" s="2" t="s">
        <v>401</v>
      </c>
      <c r="E343" s="3">
        <v>2178.71</v>
      </c>
      <c r="P343" s="2" t="s">
        <v>2204</v>
      </c>
      <c r="Q343" s="3">
        <v>5509.67</v>
      </c>
    </row>
    <row r="344" spans="4:17" x14ac:dyDescent="0.25">
      <c r="D344" s="2" t="s">
        <v>402</v>
      </c>
      <c r="E344" s="3">
        <v>5336.7300000000005</v>
      </c>
      <c r="P344" s="2" t="s">
        <v>540</v>
      </c>
      <c r="Q344" s="3">
        <v>5508.7999999999993</v>
      </c>
    </row>
    <row r="345" spans="4:17" x14ac:dyDescent="0.25">
      <c r="D345" s="2" t="s">
        <v>403</v>
      </c>
      <c r="E345" s="3">
        <v>4352.37</v>
      </c>
      <c r="P345" s="2" t="s">
        <v>1891</v>
      </c>
      <c r="Q345" s="3">
        <v>5504.95</v>
      </c>
    </row>
    <row r="346" spans="4:17" x14ac:dyDescent="0.25">
      <c r="D346" s="2" t="s">
        <v>404</v>
      </c>
      <c r="E346" s="3">
        <v>2321.0600000000004</v>
      </c>
      <c r="P346" s="2" t="s">
        <v>2361</v>
      </c>
      <c r="Q346" s="3">
        <v>5502.8200000000006</v>
      </c>
    </row>
    <row r="347" spans="4:17" x14ac:dyDescent="0.25">
      <c r="D347" s="2" t="s">
        <v>405</v>
      </c>
      <c r="E347" s="3">
        <v>2825</v>
      </c>
      <c r="P347" s="2" t="s">
        <v>3466</v>
      </c>
      <c r="Q347" s="3">
        <v>5502.11</v>
      </c>
    </row>
    <row r="348" spans="4:17" x14ac:dyDescent="0.25">
      <c r="D348" s="2" t="s">
        <v>406</v>
      </c>
      <c r="E348" s="3">
        <v>5486.0999999999995</v>
      </c>
      <c r="P348" s="2" t="s">
        <v>1781</v>
      </c>
      <c r="Q348" s="3">
        <v>5495.54</v>
      </c>
    </row>
    <row r="349" spans="4:17" x14ac:dyDescent="0.25">
      <c r="D349" s="2" t="s">
        <v>407</v>
      </c>
      <c r="E349" s="3">
        <v>4526.7299999999996</v>
      </c>
      <c r="P349" s="2" t="s">
        <v>410</v>
      </c>
      <c r="Q349" s="3">
        <v>5494.91</v>
      </c>
    </row>
    <row r="350" spans="4:17" x14ac:dyDescent="0.25">
      <c r="D350" s="2" t="s">
        <v>408</v>
      </c>
      <c r="E350" s="3">
        <v>4757.9599999999991</v>
      </c>
      <c r="P350" s="2" t="s">
        <v>303</v>
      </c>
      <c r="Q350" s="3">
        <v>5490.2900000000009</v>
      </c>
    </row>
    <row r="351" spans="4:17" x14ac:dyDescent="0.25">
      <c r="D351" s="2" t="s">
        <v>409</v>
      </c>
      <c r="E351" s="3">
        <v>1400.32</v>
      </c>
      <c r="P351" s="2" t="s">
        <v>406</v>
      </c>
      <c r="Q351" s="3">
        <v>5486.0999999999995</v>
      </c>
    </row>
    <row r="352" spans="4:17" x14ac:dyDescent="0.25">
      <c r="D352" s="2" t="s">
        <v>410</v>
      </c>
      <c r="E352" s="3">
        <v>5494.91</v>
      </c>
      <c r="P352" s="2" t="s">
        <v>1820</v>
      </c>
      <c r="Q352" s="3">
        <v>5483</v>
      </c>
    </row>
    <row r="353" spans="4:17" x14ac:dyDescent="0.25">
      <c r="D353" s="2" t="s">
        <v>411</v>
      </c>
      <c r="E353" s="3">
        <v>2289.27</v>
      </c>
      <c r="P353" s="2" t="s">
        <v>1326</v>
      </c>
      <c r="Q353" s="3">
        <v>5474.02</v>
      </c>
    </row>
    <row r="354" spans="4:17" x14ac:dyDescent="0.25">
      <c r="D354" s="2" t="s">
        <v>412</v>
      </c>
      <c r="E354" s="3">
        <v>3572.06</v>
      </c>
      <c r="P354" s="2" t="s">
        <v>2074</v>
      </c>
      <c r="Q354" s="3">
        <v>5473.67</v>
      </c>
    </row>
    <row r="355" spans="4:17" x14ac:dyDescent="0.25">
      <c r="D355" s="2" t="s">
        <v>413</v>
      </c>
      <c r="E355" s="3">
        <v>1292.6000000000001</v>
      </c>
      <c r="P355" s="2" t="s">
        <v>2720</v>
      </c>
      <c r="Q355" s="3">
        <v>5463.64</v>
      </c>
    </row>
    <row r="356" spans="4:17" x14ac:dyDescent="0.25">
      <c r="D356" s="2" t="s">
        <v>414</v>
      </c>
      <c r="E356" s="3">
        <v>4753.51</v>
      </c>
      <c r="P356" s="2" t="s">
        <v>2047</v>
      </c>
      <c r="Q356" s="3">
        <v>5460.14</v>
      </c>
    </row>
    <row r="357" spans="4:17" x14ac:dyDescent="0.25">
      <c r="D357" s="2" t="s">
        <v>415</v>
      </c>
      <c r="E357" s="3">
        <v>3092.39</v>
      </c>
      <c r="P357" s="2" t="s">
        <v>1629</v>
      </c>
      <c r="Q357" s="3">
        <v>5457.09</v>
      </c>
    </row>
    <row r="358" spans="4:17" x14ac:dyDescent="0.25">
      <c r="D358" s="2" t="s">
        <v>416</v>
      </c>
      <c r="E358" s="3">
        <v>2216.9699999999998</v>
      </c>
      <c r="P358" s="2" t="s">
        <v>384</v>
      </c>
      <c r="Q358" s="3">
        <v>5456.9700000000012</v>
      </c>
    </row>
    <row r="359" spans="4:17" x14ac:dyDescent="0.25">
      <c r="D359" s="2" t="s">
        <v>417</v>
      </c>
      <c r="E359" s="3">
        <v>2152.88</v>
      </c>
      <c r="P359" s="2" t="s">
        <v>1593</v>
      </c>
      <c r="Q359" s="3">
        <v>5453.8599999999988</v>
      </c>
    </row>
    <row r="360" spans="4:17" x14ac:dyDescent="0.25">
      <c r="D360" s="2" t="s">
        <v>418</v>
      </c>
      <c r="E360" s="3">
        <v>7024.7100000000009</v>
      </c>
      <c r="P360" s="2" t="s">
        <v>744</v>
      </c>
      <c r="Q360" s="3">
        <v>5450.34</v>
      </c>
    </row>
    <row r="361" spans="4:17" x14ac:dyDescent="0.25">
      <c r="D361" s="2" t="s">
        <v>419</v>
      </c>
      <c r="E361" s="3">
        <v>3500.74</v>
      </c>
      <c r="P361" s="2" t="s">
        <v>2873</v>
      </c>
      <c r="Q361" s="3">
        <v>5445.46</v>
      </c>
    </row>
    <row r="362" spans="4:17" x14ac:dyDescent="0.25">
      <c r="D362" s="2" t="s">
        <v>420</v>
      </c>
      <c r="E362" s="3">
        <v>1579.83</v>
      </c>
      <c r="P362" s="2" t="s">
        <v>352</v>
      </c>
      <c r="Q362" s="3">
        <v>5441.22</v>
      </c>
    </row>
    <row r="363" spans="4:17" x14ac:dyDescent="0.25">
      <c r="D363" s="2" t="s">
        <v>421</v>
      </c>
      <c r="E363" s="3">
        <v>2780.7200000000003</v>
      </c>
      <c r="P363" s="2" t="s">
        <v>805</v>
      </c>
      <c r="Q363" s="3">
        <v>5432.4</v>
      </c>
    </row>
    <row r="364" spans="4:17" x14ac:dyDescent="0.25">
      <c r="D364" s="2" t="s">
        <v>422</v>
      </c>
      <c r="E364" s="3">
        <v>1835.18</v>
      </c>
      <c r="P364" s="2" t="s">
        <v>3190</v>
      </c>
      <c r="Q364" s="3">
        <v>5428.94</v>
      </c>
    </row>
    <row r="365" spans="4:17" x14ac:dyDescent="0.25">
      <c r="D365" s="2" t="s">
        <v>423</v>
      </c>
      <c r="E365" s="3">
        <v>2398.25</v>
      </c>
      <c r="P365" s="2" t="s">
        <v>514</v>
      </c>
      <c r="Q365" s="3">
        <v>5426.7000000000007</v>
      </c>
    </row>
    <row r="366" spans="4:17" x14ac:dyDescent="0.25">
      <c r="D366" s="2" t="s">
        <v>424</v>
      </c>
      <c r="E366" s="3">
        <v>4008.84</v>
      </c>
      <c r="P366" s="2" t="s">
        <v>3011</v>
      </c>
      <c r="Q366" s="3">
        <v>5417.8300000000008</v>
      </c>
    </row>
    <row r="367" spans="4:17" x14ac:dyDescent="0.25">
      <c r="D367" s="2" t="s">
        <v>425</v>
      </c>
      <c r="E367" s="3">
        <v>1695.3799999999999</v>
      </c>
      <c r="P367" s="2" t="s">
        <v>1660</v>
      </c>
      <c r="Q367" s="3">
        <v>5417.4699999999993</v>
      </c>
    </row>
    <row r="368" spans="4:17" x14ac:dyDescent="0.25">
      <c r="D368" s="2" t="s">
        <v>426</v>
      </c>
      <c r="E368" s="3">
        <v>2443.2599999999998</v>
      </c>
      <c r="P368" s="2" t="s">
        <v>975</v>
      </c>
      <c r="Q368" s="3">
        <v>5409.1200000000008</v>
      </c>
    </row>
    <row r="369" spans="4:17" x14ac:dyDescent="0.25">
      <c r="D369" s="2" t="s">
        <v>427</v>
      </c>
      <c r="E369" s="3">
        <v>104.24</v>
      </c>
      <c r="P369" s="2" t="s">
        <v>1358</v>
      </c>
      <c r="Q369" s="3">
        <v>5407.1500000000005</v>
      </c>
    </row>
    <row r="370" spans="4:17" x14ac:dyDescent="0.25">
      <c r="D370" s="2" t="s">
        <v>428</v>
      </c>
      <c r="E370" s="3">
        <v>3581.0000000000005</v>
      </c>
      <c r="P370" s="2" t="s">
        <v>1464</v>
      </c>
      <c r="Q370" s="3">
        <v>5404.64</v>
      </c>
    </row>
    <row r="371" spans="4:17" x14ac:dyDescent="0.25">
      <c r="D371" s="2" t="s">
        <v>429</v>
      </c>
      <c r="E371" s="3">
        <v>2848.5</v>
      </c>
      <c r="P371" s="2" t="s">
        <v>3140</v>
      </c>
      <c r="Q371" s="3">
        <v>5402.47</v>
      </c>
    </row>
    <row r="372" spans="4:17" x14ac:dyDescent="0.25">
      <c r="D372" s="2" t="s">
        <v>430</v>
      </c>
      <c r="E372" s="3">
        <v>5351.58</v>
      </c>
      <c r="P372" s="2" t="s">
        <v>2263</v>
      </c>
      <c r="Q372" s="3">
        <v>5400.8799999999992</v>
      </c>
    </row>
    <row r="373" spans="4:17" x14ac:dyDescent="0.25">
      <c r="D373" s="2" t="s">
        <v>431</v>
      </c>
      <c r="E373" s="3">
        <v>8352.16</v>
      </c>
      <c r="P373" s="2" t="s">
        <v>678</v>
      </c>
      <c r="Q373" s="3">
        <v>5400.32</v>
      </c>
    </row>
    <row r="374" spans="4:17" x14ac:dyDescent="0.25">
      <c r="D374" s="2" t="s">
        <v>432</v>
      </c>
      <c r="E374" s="3">
        <v>803.89</v>
      </c>
      <c r="P374" s="2" t="s">
        <v>923</v>
      </c>
      <c r="Q374" s="3">
        <v>5397.56</v>
      </c>
    </row>
    <row r="375" spans="4:17" x14ac:dyDescent="0.25">
      <c r="D375" s="2" t="s">
        <v>433</v>
      </c>
      <c r="E375" s="3">
        <v>5101.12</v>
      </c>
      <c r="P375" s="2" t="s">
        <v>548</v>
      </c>
      <c r="Q375" s="3">
        <v>5393.83</v>
      </c>
    </row>
    <row r="376" spans="4:17" x14ac:dyDescent="0.25">
      <c r="D376" s="2" t="s">
        <v>434</v>
      </c>
      <c r="E376" s="3">
        <v>6252.43</v>
      </c>
      <c r="P376" s="2" t="s">
        <v>3178</v>
      </c>
      <c r="Q376" s="3">
        <v>5393.05</v>
      </c>
    </row>
    <row r="377" spans="4:17" x14ac:dyDescent="0.25">
      <c r="D377" s="2" t="s">
        <v>435</v>
      </c>
      <c r="E377" s="3">
        <v>5075.6100000000006</v>
      </c>
      <c r="P377" s="2" t="s">
        <v>3446</v>
      </c>
      <c r="Q377" s="3">
        <v>5392.8899999999994</v>
      </c>
    </row>
    <row r="378" spans="4:17" x14ac:dyDescent="0.25">
      <c r="D378" s="2" t="s">
        <v>436</v>
      </c>
      <c r="E378" s="3">
        <v>1924.18</v>
      </c>
      <c r="P378" s="2" t="s">
        <v>3265</v>
      </c>
      <c r="Q378" s="3">
        <v>5391.71</v>
      </c>
    </row>
    <row r="379" spans="4:17" x14ac:dyDescent="0.25">
      <c r="D379" s="2" t="s">
        <v>437</v>
      </c>
      <c r="E379" s="3">
        <v>719.98</v>
      </c>
      <c r="P379" s="2" t="s">
        <v>1595</v>
      </c>
      <c r="Q379" s="3">
        <v>5387.65</v>
      </c>
    </row>
    <row r="380" spans="4:17" x14ac:dyDescent="0.25">
      <c r="D380" s="2" t="s">
        <v>438</v>
      </c>
      <c r="E380" s="3">
        <v>3332.6500000000005</v>
      </c>
      <c r="P380" s="2" t="s">
        <v>1017</v>
      </c>
      <c r="Q380" s="3">
        <v>5387.4700000000012</v>
      </c>
    </row>
    <row r="381" spans="4:17" x14ac:dyDescent="0.25">
      <c r="D381" s="2" t="s">
        <v>439</v>
      </c>
      <c r="E381" s="3">
        <v>3595.9100000000003</v>
      </c>
      <c r="P381" s="2" t="s">
        <v>3026</v>
      </c>
      <c r="Q381" s="3">
        <v>5387.05</v>
      </c>
    </row>
    <row r="382" spans="4:17" x14ac:dyDescent="0.25">
      <c r="D382" s="2" t="s">
        <v>440</v>
      </c>
      <c r="E382" s="3">
        <v>3417.42</v>
      </c>
      <c r="P382" s="2" t="s">
        <v>69</v>
      </c>
      <c r="Q382" s="3">
        <v>5383.48</v>
      </c>
    </row>
    <row r="383" spans="4:17" x14ac:dyDescent="0.25">
      <c r="D383" s="2" t="s">
        <v>441</v>
      </c>
      <c r="E383" s="3">
        <v>234.35999999999999</v>
      </c>
      <c r="P383" s="2" t="s">
        <v>1327</v>
      </c>
      <c r="Q383" s="3">
        <v>5380.68</v>
      </c>
    </row>
    <row r="384" spans="4:17" x14ac:dyDescent="0.25">
      <c r="D384" s="2" t="s">
        <v>442</v>
      </c>
      <c r="E384" s="3">
        <v>4713.22</v>
      </c>
      <c r="P384" s="2" t="s">
        <v>1455</v>
      </c>
      <c r="Q384" s="3">
        <v>5378.6</v>
      </c>
    </row>
    <row r="385" spans="4:17" x14ac:dyDescent="0.25">
      <c r="D385" s="2" t="s">
        <v>443</v>
      </c>
      <c r="E385" s="3">
        <v>2946.42</v>
      </c>
      <c r="P385" s="2" t="s">
        <v>2112</v>
      </c>
      <c r="Q385" s="3">
        <v>5373.63</v>
      </c>
    </row>
    <row r="386" spans="4:17" x14ac:dyDescent="0.25">
      <c r="D386" s="2" t="s">
        <v>444</v>
      </c>
      <c r="E386" s="3">
        <v>2120.42</v>
      </c>
      <c r="P386" s="2" t="s">
        <v>1982</v>
      </c>
      <c r="Q386" s="3">
        <v>5371.5700000000006</v>
      </c>
    </row>
    <row r="387" spans="4:17" x14ac:dyDescent="0.25">
      <c r="D387" s="2" t="s">
        <v>445</v>
      </c>
      <c r="E387" s="3">
        <v>1213.75</v>
      </c>
      <c r="P387" s="2" t="s">
        <v>2930</v>
      </c>
      <c r="Q387" s="3">
        <v>5363.2999999999993</v>
      </c>
    </row>
    <row r="388" spans="4:17" x14ac:dyDescent="0.25">
      <c r="D388" s="2" t="s">
        <v>446</v>
      </c>
      <c r="E388" s="3">
        <v>3822.1999999999994</v>
      </c>
      <c r="P388" s="2" t="s">
        <v>822</v>
      </c>
      <c r="Q388" s="3">
        <v>5354.43</v>
      </c>
    </row>
    <row r="389" spans="4:17" x14ac:dyDescent="0.25">
      <c r="D389" s="2" t="s">
        <v>447</v>
      </c>
      <c r="E389" s="3">
        <v>1317.1599999999999</v>
      </c>
      <c r="P389" s="2" t="s">
        <v>748</v>
      </c>
      <c r="Q389" s="3">
        <v>5353.57</v>
      </c>
    </row>
    <row r="390" spans="4:17" x14ac:dyDescent="0.25">
      <c r="D390" s="2" t="s">
        <v>448</v>
      </c>
      <c r="E390" s="3">
        <v>628.56999999999994</v>
      </c>
      <c r="P390" s="2" t="s">
        <v>430</v>
      </c>
      <c r="Q390" s="3">
        <v>5351.58</v>
      </c>
    </row>
    <row r="391" spans="4:17" x14ac:dyDescent="0.25">
      <c r="D391" s="2" t="s">
        <v>449</v>
      </c>
      <c r="E391" s="3">
        <v>5170.9500000000007</v>
      </c>
      <c r="P391" s="2" t="s">
        <v>1177</v>
      </c>
      <c r="Q391" s="3">
        <v>5347.87</v>
      </c>
    </row>
    <row r="392" spans="4:17" x14ac:dyDescent="0.25">
      <c r="D392" s="2" t="s">
        <v>450</v>
      </c>
      <c r="E392" s="3">
        <v>6736.53</v>
      </c>
      <c r="P392" s="2" t="s">
        <v>402</v>
      </c>
      <c r="Q392" s="3">
        <v>5336.7300000000005</v>
      </c>
    </row>
    <row r="393" spans="4:17" x14ac:dyDescent="0.25">
      <c r="D393" s="2" t="s">
        <v>451</v>
      </c>
      <c r="E393" s="3">
        <v>3745.36</v>
      </c>
      <c r="P393" s="2" t="s">
        <v>1719</v>
      </c>
      <c r="Q393" s="3">
        <v>5333.6600000000008</v>
      </c>
    </row>
    <row r="394" spans="4:17" x14ac:dyDescent="0.25">
      <c r="D394" s="2" t="s">
        <v>452</v>
      </c>
      <c r="E394" s="3">
        <v>5915.86</v>
      </c>
      <c r="P394" s="2" t="s">
        <v>1052</v>
      </c>
      <c r="Q394" s="3">
        <v>5329.98</v>
      </c>
    </row>
    <row r="395" spans="4:17" x14ac:dyDescent="0.25">
      <c r="D395" s="2" t="s">
        <v>453</v>
      </c>
      <c r="E395" s="3">
        <v>1905.16</v>
      </c>
      <c r="P395" s="2" t="s">
        <v>2552</v>
      </c>
      <c r="Q395" s="3">
        <v>5322.5599999999995</v>
      </c>
    </row>
    <row r="396" spans="4:17" x14ac:dyDescent="0.25">
      <c r="D396" s="2" t="s">
        <v>454</v>
      </c>
      <c r="E396" s="3">
        <v>4549.5</v>
      </c>
      <c r="P396" s="2" t="s">
        <v>698</v>
      </c>
      <c r="Q396" s="3">
        <v>5321.3000000000011</v>
      </c>
    </row>
    <row r="397" spans="4:17" x14ac:dyDescent="0.25">
      <c r="D397" s="2" t="s">
        <v>455</v>
      </c>
      <c r="E397" s="3">
        <v>1235.26</v>
      </c>
      <c r="P397" s="2" t="s">
        <v>1889</v>
      </c>
      <c r="Q397" s="3">
        <v>5319.91</v>
      </c>
    </row>
    <row r="398" spans="4:17" x14ac:dyDescent="0.25">
      <c r="D398" s="2" t="s">
        <v>456</v>
      </c>
      <c r="E398" s="3">
        <v>4638.66</v>
      </c>
      <c r="P398" s="2" t="s">
        <v>1498</v>
      </c>
      <c r="Q398" s="3">
        <v>5319.6299999999992</v>
      </c>
    </row>
    <row r="399" spans="4:17" x14ac:dyDescent="0.25">
      <c r="D399" s="2" t="s">
        <v>457</v>
      </c>
      <c r="E399" s="3">
        <v>1151.5999999999999</v>
      </c>
      <c r="P399" s="2" t="s">
        <v>1970</v>
      </c>
      <c r="Q399" s="3">
        <v>5318.75</v>
      </c>
    </row>
    <row r="400" spans="4:17" x14ac:dyDescent="0.25">
      <c r="D400" s="2" t="s">
        <v>458</v>
      </c>
      <c r="E400" s="3">
        <v>3363.8699999999994</v>
      </c>
      <c r="P400" s="2" t="s">
        <v>2698</v>
      </c>
      <c r="Q400" s="3">
        <v>5318.69</v>
      </c>
    </row>
    <row r="401" spans="4:17" x14ac:dyDescent="0.25">
      <c r="D401" s="2" t="s">
        <v>459</v>
      </c>
      <c r="E401" s="3">
        <v>2464.54</v>
      </c>
      <c r="P401" s="2" t="s">
        <v>2475</v>
      </c>
      <c r="Q401" s="3">
        <v>5310.3</v>
      </c>
    </row>
    <row r="402" spans="4:17" x14ac:dyDescent="0.25">
      <c r="D402" s="2" t="s">
        <v>460</v>
      </c>
      <c r="E402" s="3">
        <v>2713.7200000000003</v>
      </c>
      <c r="P402" s="2" t="s">
        <v>72</v>
      </c>
      <c r="Q402" s="3">
        <v>5300.38</v>
      </c>
    </row>
    <row r="403" spans="4:17" x14ac:dyDescent="0.25">
      <c r="D403" s="2" t="s">
        <v>461</v>
      </c>
      <c r="E403" s="3">
        <v>3853.42</v>
      </c>
      <c r="P403" s="2" t="s">
        <v>1580</v>
      </c>
      <c r="Q403" s="3">
        <v>5300.04</v>
      </c>
    </row>
    <row r="404" spans="4:17" x14ac:dyDescent="0.25">
      <c r="D404" s="2" t="s">
        <v>462</v>
      </c>
      <c r="E404" s="3">
        <v>5689.8600000000006</v>
      </c>
      <c r="P404" s="2" t="s">
        <v>2602</v>
      </c>
      <c r="Q404" s="3">
        <v>5296.8</v>
      </c>
    </row>
    <row r="405" spans="4:17" x14ac:dyDescent="0.25">
      <c r="D405" s="2" t="s">
        <v>463</v>
      </c>
      <c r="E405" s="3">
        <v>4113.04</v>
      </c>
      <c r="P405" s="2" t="s">
        <v>215</v>
      </c>
      <c r="Q405" s="3">
        <v>5295.09</v>
      </c>
    </row>
    <row r="406" spans="4:17" x14ac:dyDescent="0.25">
      <c r="D406" s="2" t="s">
        <v>464</v>
      </c>
      <c r="E406" s="3">
        <v>1550.82</v>
      </c>
      <c r="P406" s="2" t="s">
        <v>3198</v>
      </c>
      <c r="Q406" s="3">
        <v>5294.75</v>
      </c>
    </row>
    <row r="407" spans="4:17" x14ac:dyDescent="0.25">
      <c r="D407" s="2" t="s">
        <v>465</v>
      </c>
      <c r="E407" s="3">
        <v>3543.1999999999994</v>
      </c>
      <c r="P407" s="2" t="s">
        <v>2601</v>
      </c>
      <c r="Q407" s="3">
        <v>5294.27</v>
      </c>
    </row>
    <row r="408" spans="4:17" x14ac:dyDescent="0.25">
      <c r="D408" s="2" t="s">
        <v>466</v>
      </c>
      <c r="E408" s="3">
        <v>1906.15</v>
      </c>
      <c r="P408" s="2" t="s">
        <v>3437</v>
      </c>
      <c r="Q408" s="3">
        <v>5289.22</v>
      </c>
    </row>
    <row r="409" spans="4:17" x14ac:dyDescent="0.25">
      <c r="D409" s="2" t="s">
        <v>467</v>
      </c>
      <c r="E409" s="3">
        <v>2731.92</v>
      </c>
      <c r="P409" s="2" t="s">
        <v>2248</v>
      </c>
      <c r="Q409" s="3">
        <v>5285.59</v>
      </c>
    </row>
    <row r="410" spans="4:17" x14ac:dyDescent="0.25">
      <c r="D410" s="2" t="s">
        <v>468</v>
      </c>
      <c r="E410" s="3">
        <v>1736.45</v>
      </c>
      <c r="P410" s="2" t="s">
        <v>2121</v>
      </c>
      <c r="Q410" s="3">
        <v>5283.91</v>
      </c>
    </row>
    <row r="411" spans="4:17" x14ac:dyDescent="0.25">
      <c r="D411" s="2" t="s">
        <v>469</v>
      </c>
      <c r="E411" s="3">
        <v>2744.34</v>
      </c>
      <c r="P411" s="2" t="s">
        <v>1973</v>
      </c>
      <c r="Q411" s="3">
        <v>5280.35</v>
      </c>
    </row>
    <row r="412" spans="4:17" x14ac:dyDescent="0.25">
      <c r="D412" s="2" t="s">
        <v>470</v>
      </c>
      <c r="E412" s="3">
        <v>2329.3200000000002</v>
      </c>
      <c r="P412" s="2" t="s">
        <v>3151</v>
      </c>
      <c r="Q412" s="3">
        <v>5279.19</v>
      </c>
    </row>
    <row r="413" spans="4:17" x14ac:dyDescent="0.25">
      <c r="D413" s="2" t="s">
        <v>471</v>
      </c>
      <c r="E413" s="3">
        <v>818.72</v>
      </c>
      <c r="P413" s="2" t="s">
        <v>2076</v>
      </c>
      <c r="Q413" s="3">
        <v>5278.0199999999995</v>
      </c>
    </row>
    <row r="414" spans="4:17" x14ac:dyDescent="0.25">
      <c r="D414" s="2" t="s">
        <v>472</v>
      </c>
      <c r="E414" s="3">
        <v>1614.09</v>
      </c>
      <c r="P414" s="2" t="s">
        <v>2851</v>
      </c>
      <c r="Q414" s="3">
        <v>5271.75</v>
      </c>
    </row>
    <row r="415" spans="4:17" x14ac:dyDescent="0.25">
      <c r="D415" s="2" t="s">
        <v>473</v>
      </c>
      <c r="E415" s="3">
        <v>2760.28</v>
      </c>
      <c r="P415" s="2" t="s">
        <v>1294</v>
      </c>
      <c r="Q415" s="3">
        <v>5263.130000000001</v>
      </c>
    </row>
    <row r="416" spans="4:17" x14ac:dyDescent="0.25">
      <c r="D416" s="2" t="s">
        <v>474</v>
      </c>
      <c r="E416" s="3">
        <v>3581.34</v>
      </c>
      <c r="P416" s="2" t="s">
        <v>111</v>
      </c>
      <c r="Q416" s="3">
        <v>5259</v>
      </c>
    </row>
    <row r="417" spans="4:17" x14ac:dyDescent="0.25">
      <c r="D417" s="2" t="s">
        <v>475</v>
      </c>
      <c r="E417" s="3">
        <v>2503.4700000000003</v>
      </c>
      <c r="P417" s="2" t="s">
        <v>1331</v>
      </c>
      <c r="Q417" s="3">
        <v>5258.12</v>
      </c>
    </row>
    <row r="418" spans="4:17" x14ac:dyDescent="0.25">
      <c r="D418" s="2" t="s">
        <v>476</v>
      </c>
      <c r="E418" s="3">
        <v>1496.45</v>
      </c>
      <c r="P418" s="2" t="s">
        <v>1333</v>
      </c>
      <c r="Q418" s="3">
        <v>5253.88</v>
      </c>
    </row>
    <row r="419" spans="4:17" x14ac:dyDescent="0.25">
      <c r="D419" s="2" t="s">
        <v>477</v>
      </c>
      <c r="E419" s="3">
        <v>839.27</v>
      </c>
      <c r="P419" s="2" t="s">
        <v>3413</v>
      </c>
      <c r="Q419" s="3">
        <v>5247.4400000000005</v>
      </c>
    </row>
    <row r="420" spans="4:17" x14ac:dyDescent="0.25">
      <c r="D420" s="2" t="s">
        <v>478</v>
      </c>
      <c r="E420" s="3">
        <v>1270.94</v>
      </c>
      <c r="P420" s="2" t="s">
        <v>2596</v>
      </c>
      <c r="Q420" s="3">
        <v>5246.6100000000006</v>
      </c>
    </row>
    <row r="421" spans="4:17" x14ac:dyDescent="0.25">
      <c r="D421" s="2" t="s">
        <v>479</v>
      </c>
      <c r="E421" s="3">
        <v>2935.68</v>
      </c>
      <c r="P421" s="2" t="s">
        <v>3438</v>
      </c>
      <c r="Q421" s="3">
        <v>5242.41</v>
      </c>
    </row>
    <row r="422" spans="4:17" x14ac:dyDescent="0.25">
      <c r="D422" s="2" t="s">
        <v>480</v>
      </c>
      <c r="E422" s="3">
        <v>5196.33</v>
      </c>
      <c r="P422" s="2" t="s">
        <v>1488</v>
      </c>
      <c r="Q422" s="3">
        <v>5235.7900000000009</v>
      </c>
    </row>
    <row r="423" spans="4:17" x14ac:dyDescent="0.25">
      <c r="D423" s="2" t="s">
        <v>481</v>
      </c>
      <c r="E423" s="3">
        <v>1849.9099999999999</v>
      </c>
      <c r="P423" s="2" t="s">
        <v>199</v>
      </c>
      <c r="Q423" s="3">
        <v>5235.7100000000009</v>
      </c>
    </row>
    <row r="424" spans="4:17" x14ac:dyDescent="0.25">
      <c r="D424" s="2" t="s">
        <v>482</v>
      </c>
      <c r="E424" s="3">
        <v>4576.53</v>
      </c>
      <c r="P424" s="2" t="s">
        <v>1587</v>
      </c>
      <c r="Q424" s="3">
        <v>5231.2900000000009</v>
      </c>
    </row>
    <row r="425" spans="4:17" x14ac:dyDescent="0.25">
      <c r="D425" s="2" t="s">
        <v>483</v>
      </c>
      <c r="E425" s="3">
        <v>2814.0800000000004</v>
      </c>
      <c r="P425" s="2" t="s">
        <v>898</v>
      </c>
      <c r="Q425" s="3">
        <v>5227.9800000000005</v>
      </c>
    </row>
    <row r="426" spans="4:17" x14ac:dyDescent="0.25">
      <c r="D426" s="2" t="s">
        <v>484</v>
      </c>
      <c r="E426" s="3">
        <v>4881.55</v>
      </c>
      <c r="P426" s="2" t="s">
        <v>1225</v>
      </c>
      <c r="Q426" s="3">
        <v>5224.6900000000005</v>
      </c>
    </row>
    <row r="427" spans="4:17" x14ac:dyDescent="0.25">
      <c r="D427" s="2" t="s">
        <v>485</v>
      </c>
      <c r="E427" s="3">
        <v>4337.3100000000004</v>
      </c>
      <c r="P427" s="2" t="s">
        <v>613</v>
      </c>
      <c r="Q427" s="3">
        <v>5221.26</v>
      </c>
    </row>
    <row r="428" spans="4:17" x14ac:dyDescent="0.25">
      <c r="D428" s="2" t="s">
        <v>486</v>
      </c>
      <c r="E428" s="3">
        <v>3377.12</v>
      </c>
      <c r="P428" s="2" t="s">
        <v>2863</v>
      </c>
      <c r="Q428" s="3">
        <v>5220.5200000000004</v>
      </c>
    </row>
    <row r="429" spans="4:17" x14ac:dyDescent="0.25">
      <c r="D429" s="2" t="s">
        <v>487</v>
      </c>
      <c r="E429" s="3">
        <v>2550.94</v>
      </c>
      <c r="P429" s="2" t="s">
        <v>3193</v>
      </c>
      <c r="Q429" s="3">
        <v>5218.2</v>
      </c>
    </row>
    <row r="430" spans="4:17" x14ac:dyDescent="0.25">
      <c r="D430" s="2" t="s">
        <v>488</v>
      </c>
      <c r="E430" s="3">
        <v>4177.6099999999997</v>
      </c>
      <c r="P430" s="2" t="s">
        <v>2168</v>
      </c>
      <c r="Q430" s="3">
        <v>5213.3500000000004</v>
      </c>
    </row>
    <row r="431" spans="4:17" x14ac:dyDescent="0.25">
      <c r="D431" s="2" t="s">
        <v>489</v>
      </c>
      <c r="E431" s="3">
        <v>1946.8899999999999</v>
      </c>
      <c r="P431" s="2" t="s">
        <v>1610</v>
      </c>
      <c r="Q431" s="3">
        <v>5205.75</v>
      </c>
    </row>
    <row r="432" spans="4:17" x14ac:dyDescent="0.25">
      <c r="D432" s="2" t="s">
        <v>490</v>
      </c>
      <c r="E432" s="3">
        <v>3372.9700000000003</v>
      </c>
      <c r="P432" s="2" t="s">
        <v>2000</v>
      </c>
      <c r="Q432" s="3">
        <v>5203.1799999999994</v>
      </c>
    </row>
    <row r="433" spans="4:17" x14ac:dyDescent="0.25">
      <c r="D433" s="2" t="s">
        <v>491</v>
      </c>
      <c r="E433" s="3">
        <v>3307.48</v>
      </c>
      <c r="P433" s="2" t="s">
        <v>480</v>
      </c>
      <c r="Q433" s="3">
        <v>5196.33</v>
      </c>
    </row>
    <row r="434" spans="4:17" x14ac:dyDescent="0.25">
      <c r="D434" s="2" t="s">
        <v>492</v>
      </c>
      <c r="E434" s="3">
        <v>2624.5699999999997</v>
      </c>
      <c r="P434" s="2" t="s">
        <v>2746</v>
      </c>
      <c r="Q434" s="3">
        <v>5193.5599999999995</v>
      </c>
    </row>
    <row r="435" spans="4:17" x14ac:dyDescent="0.25">
      <c r="D435" s="2" t="s">
        <v>493</v>
      </c>
      <c r="E435" s="3">
        <v>2724.72</v>
      </c>
      <c r="P435" s="2" t="s">
        <v>3149</v>
      </c>
      <c r="Q435" s="3">
        <v>5192.7200000000012</v>
      </c>
    </row>
    <row r="436" spans="4:17" x14ac:dyDescent="0.25">
      <c r="D436" s="2" t="s">
        <v>494</v>
      </c>
      <c r="E436" s="3">
        <v>641.64</v>
      </c>
      <c r="P436" s="2" t="s">
        <v>3486</v>
      </c>
      <c r="Q436" s="3">
        <v>5191.5199999999995</v>
      </c>
    </row>
    <row r="437" spans="4:17" x14ac:dyDescent="0.25">
      <c r="D437" s="2" t="s">
        <v>495</v>
      </c>
      <c r="E437" s="3">
        <v>3792.12</v>
      </c>
      <c r="P437" s="2" t="s">
        <v>2058</v>
      </c>
      <c r="Q437" s="3">
        <v>5190.91</v>
      </c>
    </row>
    <row r="438" spans="4:17" x14ac:dyDescent="0.25">
      <c r="D438" s="2" t="s">
        <v>496</v>
      </c>
      <c r="E438" s="3">
        <v>6263.12</v>
      </c>
      <c r="P438" s="2" t="s">
        <v>1012</v>
      </c>
      <c r="Q438" s="3">
        <v>5184.76</v>
      </c>
    </row>
    <row r="439" spans="4:17" x14ac:dyDescent="0.25">
      <c r="D439" s="2" t="s">
        <v>497</v>
      </c>
      <c r="E439" s="3">
        <v>5161.4399999999996</v>
      </c>
      <c r="P439" s="2" t="s">
        <v>3523</v>
      </c>
      <c r="Q439" s="3">
        <v>5180.2600000000011</v>
      </c>
    </row>
    <row r="440" spans="4:17" x14ac:dyDescent="0.25">
      <c r="D440" s="2" t="s">
        <v>498</v>
      </c>
      <c r="E440" s="3">
        <v>3474.54</v>
      </c>
      <c r="P440" s="2" t="s">
        <v>1870</v>
      </c>
      <c r="Q440" s="3">
        <v>5178.5599999999995</v>
      </c>
    </row>
    <row r="441" spans="4:17" x14ac:dyDescent="0.25">
      <c r="D441" s="2" t="s">
        <v>499</v>
      </c>
      <c r="E441" s="3">
        <v>2283.83</v>
      </c>
      <c r="P441" s="2" t="s">
        <v>1863</v>
      </c>
      <c r="Q441" s="3">
        <v>5174.88</v>
      </c>
    </row>
    <row r="442" spans="4:17" x14ac:dyDescent="0.25">
      <c r="D442" s="2" t="s">
        <v>500</v>
      </c>
      <c r="E442" s="3">
        <v>3196.27</v>
      </c>
      <c r="P442" s="2" t="s">
        <v>220</v>
      </c>
      <c r="Q442" s="3">
        <v>5174.4400000000005</v>
      </c>
    </row>
    <row r="443" spans="4:17" x14ac:dyDescent="0.25">
      <c r="D443" s="2" t="s">
        <v>501</v>
      </c>
      <c r="E443" s="3">
        <v>798.9</v>
      </c>
      <c r="P443" s="2" t="s">
        <v>677</v>
      </c>
      <c r="Q443" s="3">
        <v>5171.8899999999994</v>
      </c>
    </row>
    <row r="444" spans="4:17" x14ac:dyDescent="0.25">
      <c r="D444" s="2" t="s">
        <v>502</v>
      </c>
      <c r="E444" s="3">
        <v>1796.6200000000001</v>
      </c>
      <c r="P444" s="2" t="s">
        <v>449</v>
      </c>
      <c r="Q444" s="3">
        <v>5170.9500000000007</v>
      </c>
    </row>
    <row r="445" spans="4:17" x14ac:dyDescent="0.25">
      <c r="D445" s="2" t="s">
        <v>503</v>
      </c>
      <c r="E445" s="3">
        <v>1471.77</v>
      </c>
      <c r="P445" s="2" t="s">
        <v>2457</v>
      </c>
      <c r="Q445" s="3">
        <v>5170.51</v>
      </c>
    </row>
    <row r="446" spans="4:17" x14ac:dyDescent="0.25">
      <c r="D446" s="2" t="s">
        <v>504</v>
      </c>
      <c r="E446" s="3">
        <v>7075.58</v>
      </c>
      <c r="P446" s="2" t="s">
        <v>2275</v>
      </c>
      <c r="Q446" s="3">
        <v>5168.1400000000003</v>
      </c>
    </row>
    <row r="447" spans="4:17" x14ac:dyDescent="0.25">
      <c r="D447" s="2" t="s">
        <v>505</v>
      </c>
      <c r="E447" s="3">
        <v>4563.95</v>
      </c>
      <c r="P447" s="2" t="s">
        <v>264</v>
      </c>
      <c r="Q447" s="3">
        <v>5167.2300000000005</v>
      </c>
    </row>
    <row r="448" spans="4:17" x14ac:dyDescent="0.25">
      <c r="D448" s="2" t="s">
        <v>506</v>
      </c>
      <c r="E448" s="3">
        <v>5649.83</v>
      </c>
      <c r="P448" s="2" t="s">
        <v>497</v>
      </c>
      <c r="Q448" s="3">
        <v>5161.4399999999996</v>
      </c>
    </row>
    <row r="449" spans="4:17" x14ac:dyDescent="0.25">
      <c r="D449" s="2" t="s">
        <v>507</v>
      </c>
      <c r="E449" s="3">
        <v>2234.6200000000003</v>
      </c>
      <c r="P449" s="2" t="s">
        <v>1009</v>
      </c>
      <c r="Q449" s="3">
        <v>5159.72</v>
      </c>
    </row>
    <row r="450" spans="4:17" x14ac:dyDescent="0.25">
      <c r="D450" s="2" t="s">
        <v>508</v>
      </c>
      <c r="E450" s="3">
        <v>1713.9</v>
      </c>
      <c r="P450" s="2" t="s">
        <v>1290</v>
      </c>
      <c r="Q450" s="3">
        <v>5155.91</v>
      </c>
    </row>
    <row r="451" spans="4:17" x14ac:dyDescent="0.25">
      <c r="D451" s="2" t="s">
        <v>509</v>
      </c>
      <c r="E451" s="3">
        <v>2699.9</v>
      </c>
      <c r="P451" s="2" t="s">
        <v>2455</v>
      </c>
      <c r="Q451" s="3">
        <v>5155.63</v>
      </c>
    </row>
    <row r="452" spans="4:17" x14ac:dyDescent="0.25">
      <c r="D452" s="2" t="s">
        <v>510</v>
      </c>
      <c r="E452" s="3">
        <v>4939.1099999999997</v>
      </c>
      <c r="P452" s="2" t="s">
        <v>1466</v>
      </c>
      <c r="Q452" s="3">
        <v>5154.68</v>
      </c>
    </row>
    <row r="453" spans="4:17" x14ac:dyDescent="0.25">
      <c r="D453" s="2" t="s">
        <v>511</v>
      </c>
      <c r="E453" s="3">
        <v>2405.42</v>
      </c>
      <c r="P453" s="2" t="s">
        <v>389</v>
      </c>
      <c r="Q453" s="3">
        <v>5147.2599999999993</v>
      </c>
    </row>
    <row r="454" spans="4:17" x14ac:dyDescent="0.25">
      <c r="D454" s="2" t="s">
        <v>512</v>
      </c>
      <c r="E454" s="3">
        <v>3067.58</v>
      </c>
      <c r="P454" s="2" t="s">
        <v>1372</v>
      </c>
      <c r="Q454" s="3">
        <v>5144.3600000000006</v>
      </c>
    </row>
    <row r="455" spans="4:17" x14ac:dyDescent="0.25">
      <c r="D455" s="2" t="s">
        <v>513</v>
      </c>
      <c r="E455" s="3">
        <v>685.43000000000006</v>
      </c>
      <c r="P455" s="2" t="s">
        <v>2787</v>
      </c>
      <c r="Q455" s="3">
        <v>5135</v>
      </c>
    </row>
    <row r="456" spans="4:17" x14ac:dyDescent="0.25">
      <c r="D456" s="2" t="s">
        <v>514</v>
      </c>
      <c r="E456" s="3">
        <v>5426.7000000000007</v>
      </c>
      <c r="P456" s="2" t="s">
        <v>1201</v>
      </c>
      <c r="Q456" s="3">
        <v>5132.78</v>
      </c>
    </row>
    <row r="457" spans="4:17" x14ac:dyDescent="0.25">
      <c r="D457" s="2" t="s">
        <v>515</v>
      </c>
      <c r="E457" s="3">
        <v>2281.9899999999998</v>
      </c>
      <c r="P457" s="2" t="s">
        <v>336</v>
      </c>
      <c r="Q457" s="3">
        <v>5127.43</v>
      </c>
    </row>
    <row r="458" spans="4:17" x14ac:dyDescent="0.25">
      <c r="D458" s="2" t="s">
        <v>516</v>
      </c>
      <c r="E458" s="3">
        <v>2396.6999999999998</v>
      </c>
      <c r="P458" s="2" t="s">
        <v>3066</v>
      </c>
      <c r="Q458" s="3">
        <v>5117.9600000000009</v>
      </c>
    </row>
    <row r="459" spans="4:17" x14ac:dyDescent="0.25">
      <c r="D459" s="2" t="s">
        <v>517</v>
      </c>
      <c r="E459" s="3">
        <v>3796.5299999999997</v>
      </c>
      <c r="P459" s="2" t="s">
        <v>2915</v>
      </c>
      <c r="Q459" s="3">
        <v>5110.17</v>
      </c>
    </row>
    <row r="460" spans="4:17" x14ac:dyDescent="0.25">
      <c r="D460" s="2" t="s">
        <v>518</v>
      </c>
      <c r="E460" s="3">
        <v>2731.09</v>
      </c>
      <c r="P460" s="2" t="s">
        <v>1646</v>
      </c>
      <c r="Q460" s="3">
        <v>5108.6600000000008</v>
      </c>
    </row>
    <row r="461" spans="4:17" x14ac:dyDescent="0.25">
      <c r="D461" s="2" t="s">
        <v>519</v>
      </c>
      <c r="E461" s="3">
        <v>2637.41</v>
      </c>
      <c r="P461" s="2" t="s">
        <v>1083</v>
      </c>
      <c r="Q461" s="3">
        <v>5107.25</v>
      </c>
    </row>
    <row r="462" spans="4:17" x14ac:dyDescent="0.25">
      <c r="D462" s="2" t="s">
        <v>520</v>
      </c>
      <c r="E462" s="3">
        <v>2138.3500000000004</v>
      </c>
      <c r="P462" s="2" t="s">
        <v>1124</v>
      </c>
      <c r="Q462" s="3">
        <v>5105.4900000000007</v>
      </c>
    </row>
    <row r="463" spans="4:17" x14ac:dyDescent="0.25">
      <c r="D463" s="2" t="s">
        <v>521</v>
      </c>
      <c r="E463" s="3">
        <v>5597.1100000000006</v>
      </c>
      <c r="P463" s="2" t="s">
        <v>661</v>
      </c>
      <c r="Q463" s="3">
        <v>5101.5500000000011</v>
      </c>
    </row>
    <row r="464" spans="4:17" x14ac:dyDescent="0.25">
      <c r="D464" s="2" t="s">
        <v>522</v>
      </c>
      <c r="E464" s="3">
        <v>4268.32</v>
      </c>
      <c r="P464" s="2" t="s">
        <v>433</v>
      </c>
      <c r="Q464" s="3">
        <v>5101.12</v>
      </c>
    </row>
    <row r="465" spans="4:17" x14ac:dyDescent="0.25">
      <c r="D465" s="2" t="s">
        <v>523</v>
      </c>
      <c r="E465" s="3">
        <v>2223.44</v>
      </c>
      <c r="P465" s="2" t="s">
        <v>1391</v>
      </c>
      <c r="Q465" s="3">
        <v>5090.6099999999997</v>
      </c>
    </row>
    <row r="466" spans="4:17" x14ac:dyDescent="0.25">
      <c r="D466" s="2" t="s">
        <v>524</v>
      </c>
      <c r="E466" s="3">
        <v>3277.8599999999997</v>
      </c>
      <c r="P466" s="2" t="s">
        <v>871</v>
      </c>
      <c r="Q466" s="3">
        <v>5084.42</v>
      </c>
    </row>
    <row r="467" spans="4:17" x14ac:dyDescent="0.25">
      <c r="D467" s="2" t="s">
        <v>525</v>
      </c>
      <c r="E467" s="3">
        <v>630.21</v>
      </c>
      <c r="P467" s="2" t="s">
        <v>651</v>
      </c>
      <c r="Q467" s="3">
        <v>5083.41</v>
      </c>
    </row>
    <row r="468" spans="4:17" x14ac:dyDescent="0.25">
      <c r="D468" s="2" t="s">
        <v>526</v>
      </c>
      <c r="E468" s="3">
        <v>3062.5200000000004</v>
      </c>
      <c r="P468" s="2" t="s">
        <v>2008</v>
      </c>
      <c r="Q468" s="3">
        <v>5082.0200000000004</v>
      </c>
    </row>
    <row r="469" spans="4:17" x14ac:dyDescent="0.25">
      <c r="D469" s="2" t="s">
        <v>527</v>
      </c>
      <c r="E469" s="3">
        <v>1266.06</v>
      </c>
      <c r="P469" s="2" t="s">
        <v>3336</v>
      </c>
      <c r="Q469" s="3">
        <v>5081.3</v>
      </c>
    </row>
    <row r="470" spans="4:17" x14ac:dyDescent="0.25">
      <c r="D470" s="2" t="s">
        <v>528</v>
      </c>
      <c r="E470" s="3">
        <v>3873.42</v>
      </c>
      <c r="P470" s="2" t="s">
        <v>1127</v>
      </c>
      <c r="Q470" s="3">
        <v>5079.91</v>
      </c>
    </row>
    <row r="471" spans="4:17" x14ac:dyDescent="0.25">
      <c r="D471" s="2" t="s">
        <v>529</v>
      </c>
      <c r="E471" s="3">
        <v>2721.14</v>
      </c>
      <c r="P471" s="2" t="s">
        <v>1507</v>
      </c>
      <c r="Q471" s="3">
        <v>5077.9700000000012</v>
      </c>
    </row>
    <row r="472" spans="4:17" x14ac:dyDescent="0.25">
      <c r="D472" s="2" t="s">
        <v>530</v>
      </c>
      <c r="E472" s="3">
        <v>972.79</v>
      </c>
      <c r="P472" s="2" t="s">
        <v>1335</v>
      </c>
      <c r="Q472" s="3">
        <v>5077.1000000000013</v>
      </c>
    </row>
    <row r="473" spans="4:17" x14ac:dyDescent="0.25">
      <c r="D473" s="2" t="s">
        <v>531</v>
      </c>
      <c r="E473" s="3">
        <v>3917.3400000000006</v>
      </c>
      <c r="P473" s="2" t="s">
        <v>435</v>
      </c>
      <c r="Q473" s="3">
        <v>5075.6100000000006</v>
      </c>
    </row>
    <row r="474" spans="4:17" x14ac:dyDescent="0.25">
      <c r="D474" s="2" t="s">
        <v>532</v>
      </c>
      <c r="E474" s="3">
        <v>2121.64</v>
      </c>
      <c r="P474" s="2" t="s">
        <v>809</v>
      </c>
      <c r="Q474" s="3">
        <v>5073.96</v>
      </c>
    </row>
    <row r="475" spans="4:17" x14ac:dyDescent="0.25">
      <c r="D475" s="2" t="s">
        <v>533</v>
      </c>
      <c r="E475" s="3">
        <v>2529.62</v>
      </c>
      <c r="P475" s="2" t="s">
        <v>3236</v>
      </c>
      <c r="Q475" s="3">
        <v>5073.2700000000004</v>
      </c>
    </row>
    <row r="476" spans="4:17" x14ac:dyDescent="0.25">
      <c r="D476" s="2" t="s">
        <v>534</v>
      </c>
      <c r="E476" s="3">
        <v>1796.65</v>
      </c>
      <c r="P476" s="2" t="s">
        <v>3281</v>
      </c>
      <c r="Q476" s="3">
        <v>5070.6200000000017</v>
      </c>
    </row>
    <row r="477" spans="4:17" x14ac:dyDescent="0.25">
      <c r="D477" s="2" t="s">
        <v>535</v>
      </c>
      <c r="E477" s="3">
        <v>3233.09</v>
      </c>
      <c r="P477" s="2" t="s">
        <v>3285</v>
      </c>
      <c r="Q477" s="3">
        <v>5070.24</v>
      </c>
    </row>
    <row r="478" spans="4:17" x14ac:dyDescent="0.25">
      <c r="D478" s="2" t="s">
        <v>536</v>
      </c>
      <c r="E478" s="3">
        <v>1475.8799999999999</v>
      </c>
      <c r="P478" s="2" t="s">
        <v>2836</v>
      </c>
      <c r="Q478" s="3">
        <v>5070.2299999999996</v>
      </c>
    </row>
    <row r="479" spans="4:17" x14ac:dyDescent="0.25">
      <c r="D479" s="2" t="s">
        <v>537</v>
      </c>
      <c r="E479" s="3">
        <v>3145</v>
      </c>
      <c r="P479" s="2" t="s">
        <v>265</v>
      </c>
      <c r="Q479" s="3">
        <v>5068.4399999999996</v>
      </c>
    </row>
    <row r="480" spans="4:17" x14ac:dyDescent="0.25">
      <c r="D480" s="2" t="s">
        <v>538</v>
      </c>
      <c r="E480" s="3">
        <v>3867.34</v>
      </c>
      <c r="P480" s="2" t="s">
        <v>2583</v>
      </c>
      <c r="Q480" s="3">
        <v>5058.9000000000015</v>
      </c>
    </row>
    <row r="481" spans="4:17" x14ac:dyDescent="0.25">
      <c r="D481" s="2" t="s">
        <v>539</v>
      </c>
      <c r="E481" s="3">
        <v>3684.7</v>
      </c>
      <c r="P481" s="2" t="s">
        <v>2146</v>
      </c>
      <c r="Q481" s="3">
        <v>5055.7299999999996</v>
      </c>
    </row>
    <row r="482" spans="4:17" x14ac:dyDescent="0.25">
      <c r="D482" s="2" t="s">
        <v>540</v>
      </c>
      <c r="E482" s="3">
        <v>5508.7999999999993</v>
      </c>
      <c r="P482" s="2" t="s">
        <v>1492</v>
      </c>
      <c r="Q482" s="3">
        <v>5050.26</v>
      </c>
    </row>
    <row r="483" spans="4:17" x14ac:dyDescent="0.25">
      <c r="D483" s="2" t="s">
        <v>541</v>
      </c>
      <c r="E483" s="3">
        <v>861.62</v>
      </c>
      <c r="P483" s="2" t="s">
        <v>2334</v>
      </c>
      <c r="Q483" s="3">
        <v>5049.1400000000003</v>
      </c>
    </row>
    <row r="484" spans="4:17" x14ac:dyDescent="0.25">
      <c r="D484" s="2" t="s">
        <v>542</v>
      </c>
      <c r="E484" s="3">
        <v>2474.77</v>
      </c>
      <c r="P484" s="2" t="s">
        <v>92</v>
      </c>
      <c r="Q484" s="3">
        <v>5048.26</v>
      </c>
    </row>
    <row r="485" spans="4:17" x14ac:dyDescent="0.25">
      <c r="D485" s="2" t="s">
        <v>543</v>
      </c>
      <c r="E485" s="3">
        <v>1917.01</v>
      </c>
      <c r="P485" s="2" t="s">
        <v>2105</v>
      </c>
      <c r="Q485" s="3">
        <v>5043.0700000000006</v>
      </c>
    </row>
    <row r="486" spans="4:17" x14ac:dyDescent="0.25">
      <c r="D486" s="2" t="s">
        <v>544</v>
      </c>
      <c r="E486" s="3">
        <v>955.43999999999994</v>
      </c>
      <c r="P486" s="2" t="s">
        <v>929</v>
      </c>
      <c r="Q486" s="3">
        <v>5042</v>
      </c>
    </row>
    <row r="487" spans="4:17" x14ac:dyDescent="0.25">
      <c r="D487" s="2" t="s">
        <v>545</v>
      </c>
      <c r="E487" s="3">
        <v>3727.0600000000004</v>
      </c>
      <c r="P487" s="2" t="s">
        <v>2386</v>
      </c>
      <c r="Q487" s="3">
        <v>5040.88</v>
      </c>
    </row>
    <row r="488" spans="4:17" x14ac:dyDescent="0.25">
      <c r="D488" s="2" t="s">
        <v>546</v>
      </c>
      <c r="E488" s="3">
        <v>1908.57</v>
      </c>
      <c r="P488" s="2" t="s">
        <v>241</v>
      </c>
      <c r="Q488" s="3">
        <v>5037.4599999999991</v>
      </c>
    </row>
    <row r="489" spans="4:17" x14ac:dyDescent="0.25">
      <c r="D489" s="2" t="s">
        <v>547</v>
      </c>
      <c r="E489" s="3">
        <v>1127.95</v>
      </c>
      <c r="P489" s="2" t="s">
        <v>956</v>
      </c>
      <c r="Q489" s="3">
        <v>5035.8</v>
      </c>
    </row>
    <row r="490" spans="4:17" x14ac:dyDescent="0.25">
      <c r="D490" s="2" t="s">
        <v>548</v>
      </c>
      <c r="E490" s="3">
        <v>5393.83</v>
      </c>
      <c r="P490" s="2" t="s">
        <v>2684</v>
      </c>
      <c r="Q490" s="3">
        <v>5034.57</v>
      </c>
    </row>
    <row r="491" spans="4:17" x14ac:dyDescent="0.25">
      <c r="D491" s="2" t="s">
        <v>549</v>
      </c>
      <c r="E491" s="3">
        <v>3404.37</v>
      </c>
      <c r="P491" s="2" t="s">
        <v>586</v>
      </c>
      <c r="Q491" s="3">
        <v>5034.16</v>
      </c>
    </row>
    <row r="492" spans="4:17" x14ac:dyDescent="0.25">
      <c r="D492" s="2" t="s">
        <v>550</v>
      </c>
      <c r="E492" s="3">
        <v>2636.2</v>
      </c>
      <c r="P492" s="2" t="s">
        <v>368</v>
      </c>
      <c r="Q492" s="3">
        <v>5029.1299999999992</v>
      </c>
    </row>
    <row r="493" spans="4:17" x14ac:dyDescent="0.25">
      <c r="D493" s="2" t="s">
        <v>551</v>
      </c>
      <c r="E493" s="3">
        <v>6559.71</v>
      </c>
      <c r="P493" s="2" t="s">
        <v>3201</v>
      </c>
      <c r="Q493" s="3">
        <v>5027.49</v>
      </c>
    </row>
    <row r="494" spans="4:17" x14ac:dyDescent="0.25">
      <c r="D494" s="2" t="s">
        <v>552</v>
      </c>
      <c r="E494" s="3">
        <v>2597.4300000000003</v>
      </c>
      <c r="P494" s="2" t="s">
        <v>2900</v>
      </c>
      <c r="Q494" s="3">
        <v>5027.3700000000008</v>
      </c>
    </row>
    <row r="495" spans="4:17" x14ac:dyDescent="0.25">
      <c r="D495" s="2" t="s">
        <v>553</v>
      </c>
      <c r="E495" s="3">
        <v>4888.0200000000004</v>
      </c>
      <c r="P495" s="2" t="s">
        <v>3105</v>
      </c>
      <c r="Q495" s="3">
        <v>5025.6400000000003</v>
      </c>
    </row>
    <row r="496" spans="4:17" x14ac:dyDescent="0.25">
      <c r="D496" s="2" t="s">
        <v>554</v>
      </c>
      <c r="E496" s="3">
        <v>6362.47</v>
      </c>
      <c r="P496" s="2" t="s">
        <v>181</v>
      </c>
      <c r="Q496" s="3">
        <v>5025.4400000000014</v>
      </c>
    </row>
    <row r="497" spans="4:17" x14ac:dyDescent="0.25">
      <c r="D497" s="2" t="s">
        <v>555</v>
      </c>
      <c r="E497" s="3">
        <v>562.46</v>
      </c>
      <c r="P497" s="2" t="s">
        <v>2871</v>
      </c>
      <c r="Q497" s="3">
        <v>5025.3100000000004</v>
      </c>
    </row>
    <row r="498" spans="4:17" x14ac:dyDescent="0.25">
      <c r="D498" s="2" t="s">
        <v>556</v>
      </c>
      <c r="E498" s="3">
        <v>911.28</v>
      </c>
      <c r="P498" s="2" t="s">
        <v>944</v>
      </c>
      <c r="Q498" s="3">
        <v>5020.67</v>
      </c>
    </row>
    <row r="499" spans="4:17" x14ac:dyDescent="0.25">
      <c r="D499" s="2" t="s">
        <v>557</v>
      </c>
      <c r="E499" s="3">
        <v>5004.26</v>
      </c>
      <c r="P499" s="2" t="s">
        <v>2878</v>
      </c>
      <c r="Q499" s="3">
        <v>5020.5</v>
      </c>
    </row>
    <row r="500" spans="4:17" x14ac:dyDescent="0.25">
      <c r="D500" s="2" t="s">
        <v>558</v>
      </c>
      <c r="E500" s="3">
        <v>1281.31</v>
      </c>
      <c r="P500" s="2" t="s">
        <v>1043</v>
      </c>
      <c r="Q500" s="3">
        <v>5018.9799999999996</v>
      </c>
    </row>
    <row r="501" spans="4:17" x14ac:dyDescent="0.25">
      <c r="D501" s="2" t="s">
        <v>559</v>
      </c>
      <c r="E501" s="3">
        <v>3423.1200000000003</v>
      </c>
      <c r="P501" s="2" t="s">
        <v>2255</v>
      </c>
      <c r="Q501" s="3">
        <v>5017.74</v>
      </c>
    </row>
    <row r="502" spans="4:17" x14ac:dyDescent="0.25">
      <c r="D502" s="2" t="s">
        <v>560</v>
      </c>
      <c r="E502" s="3">
        <v>4495.5200000000004</v>
      </c>
      <c r="P502" s="2" t="s">
        <v>566</v>
      </c>
      <c r="Q502" s="3">
        <v>5017.33</v>
      </c>
    </row>
    <row r="503" spans="4:17" x14ac:dyDescent="0.25">
      <c r="D503" s="2" t="s">
        <v>561</v>
      </c>
      <c r="E503" s="3">
        <v>4553.8600000000006</v>
      </c>
      <c r="P503" s="2" t="s">
        <v>324</v>
      </c>
      <c r="Q503" s="3">
        <v>5011.9000000000005</v>
      </c>
    </row>
    <row r="504" spans="4:17" x14ac:dyDescent="0.25">
      <c r="D504" s="2" t="s">
        <v>562</v>
      </c>
      <c r="E504" s="3">
        <v>128.46</v>
      </c>
      <c r="P504" s="2" t="s">
        <v>589</v>
      </c>
      <c r="Q504" s="3">
        <v>5011.3999999999996</v>
      </c>
    </row>
    <row r="505" spans="4:17" x14ac:dyDescent="0.25">
      <c r="D505" s="2" t="s">
        <v>563</v>
      </c>
      <c r="E505" s="3">
        <v>4565.33</v>
      </c>
      <c r="P505" s="2" t="s">
        <v>594</v>
      </c>
      <c r="Q505" s="3">
        <v>5007.9400000000005</v>
      </c>
    </row>
    <row r="506" spans="4:17" x14ac:dyDescent="0.25">
      <c r="D506" s="2" t="s">
        <v>564</v>
      </c>
      <c r="E506" s="3">
        <v>3140.2999999999997</v>
      </c>
      <c r="P506" s="2" t="s">
        <v>1238</v>
      </c>
      <c r="Q506" s="3">
        <v>5006.9799999999996</v>
      </c>
    </row>
    <row r="507" spans="4:17" x14ac:dyDescent="0.25">
      <c r="D507" s="2" t="s">
        <v>565</v>
      </c>
      <c r="E507" s="3">
        <v>2959.59</v>
      </c>
      <c r="P507" s="2" t="s">
        <v>2848</v>
      </c>
      <c r="Q507" s="3">
        <v>5004.5199999999995</v>
      </c>
    </row>
    <row r="508" spans="4:17" x14ac:dyDescent="0.25">
      <c r="D508" s="2" t="s">
        <v>566</v>
      </c>
      <c r="E508" s="3">
        <v>5017.33</v>
      </c>
      <c r="P508" s="2" t="s">
        <v>557</v>
      </c>
      <c r="Q508" s="3">
        <v>5004.26</v>
      </c>
    </row>
    <row r="509" spans="4:17" x14ac:dyDescent="0.25">
      <c r="D509" s="2" t="s">
        <v>567</v>
      </c>
      <c r="E509" s="3">
        <v>3431.62</v>
      </c>
      <c r="P509" s="2" t="s">
        <v>2404</v>
      </c>
      <c r="Q509" s="3">
        <v>5001.71</v>
      </c>
    </row>
    <row r="510" spans="4:17" x14ac:dyDescent="0.25">
      <c r="D510" s="2" t="s">
        <v>568</v>
      </c>
      <c r="E510" s="3">
        <v>3265.75</v>
      </c>
      <c r="P510" s="2" t="s">
        <v>2472</v>
      </c>
      <c r="Q510" s="3">
        <v>5001</v>
      </c>
    </row>
    <row r="511" spans="4:17" x14ac:dyDescent="0.25">
      <c r="D511" s="2" t="s">
        <v>569</v>
      </c>
      <c r="E511" s="3">
        <v>2240.5</v>
      </c>
      <c r="P511" s="2" t="s">
        <v>315</v>
      </c>
      <c r="Q511" s="3">
        <v>4988.3100000000004</v>
      </c>
    </row>
    <row r="512" spans="4:17" x14ac:dyDescent="0.25">
      <c r="D512" s="2" t="s">
        <v>570</v>
      </c>
      <c r="E512" s="3">
        <v>2349.98</v>
      </c>
      <c r="P512" s="2" t="s">
        <v>2987</v>
      </c>
      <c r="Q512" s="3">
        <v>4982.41</v>
      </c>
    </row>
    <row r="513" spans="4:17" x14ac:dyDescent="0.25">
      <c r="D513" s="2" t="s">
        <v>571</v>
      </c>
      <c r="E513" s="3">
        <v>874.93000000000006</v>
      </c>
      <c r="P513" s="2" t="s">
        <v>3264</v>
      </c>
      <c r="Q513" s="3">
        <v>4979.9400000000005</v>
      </c>
    </row>
    <row r="514" spans="4:17" x14ac:dyDescent="0.25">
      <c r="D514" s="2" t="s">
        <v>572</v>
      </c>
      <c r="E514" s="3">
        <v>2330.2900000000004</v>
      </c>
      <c r="P514" s="2" t="s">
        <v>939</v>
      </c>
      <c r="Q514" s="3">
        <v>4979.3900000000003</v>
      </c>
    </row>
    <row r="515" spans="4:17" x14ac:dyDescent="0.25">
      <c r="D515" s="2" t="s">
        <v>573</v>
      </c>
      <c r="E515" s="3">
        <v>3273.3300000000004</v>
      </c>
      <c r="P515" s="2" t="s">
        <v>981</v>
      </c>
      <c r="Q515" s="3">
        <v>4977.7700000000004</v>
      </c>
    </row>
    <row r="516" spans="4:17" x14ac:dyDescent="0.25">
      <c r="D516" s="2" t="s">
        <v>574</v>
      </c>
      <c r="E516" s="3">
        <v>4557.6000000000004</v>
      </c>
      <c r="P516" s="2" t="s">
        <v>895</v>
      </c>
      <c r="Q516" s="3">
        <v>4973.9500000000007</v>
      </c>
    </row>
    <row r="517" spans="4:17" x14ac:dyDescent="0.25">
      <c r="D517" s="2" t="s">
        <v>575</v>
      </c>
      <c r="E517" s="3">
        <v>217.06</v>
      </c>
      <c r="P517" s="2" t="s">
        <v>699</v>
      </c>
      <c r="Q517" s="3">
        <v>4968.78</v>
      </c>
    </row>
    <row r="518" spans="4:17" x14ac:dyDescent="0.25">
      <c r="D518" s="2" t="s">
        <v>576</v>
      </c>
      <c r="E518" s="3">
        <v>10787.600000000002</v>
      </c>
      <c r="P518" s="2" t="s">
        <v>2884</v>
      </c>
      <c r="Q518" s="3">
        <v>4965.7</v>
      </c>
    </row>
    <row r="519" spans="4:17" x14ac:dyDescent="0.25">
      <c r="D519" s="2" t="s">
        <v>577</v>
      </c>
      <c r="E519" s="3">
        <v>5805.92</v>
      </c>
      <c r="P519" s="2" t="s">
        <v>839</v>
      </c>
      <c r="Q519" s="3">
        <v>4965.68</v>
      </c>
    </row>
    <row r="520" spans="4:17" x14ac:dyDescent="0.25">
      <c r="D520" s="2" t="s">
        <v>578</v>
      </c>
      <c r="E520" s="3">
        <v>2331.52</v>
      </c>
      <c r="P520" s="2" t="s">
        <v>2882</v>
      </c>
      <c r="Q520" s="3">
        <v>4965.4299999999994</v>
      </c>
    </row>
    <row r="521" spans="4:17" x14ac:dyDescent="0.25">
      <c r="D521" s="2" t="s">
        <v>579</v>
      </c>
      <c r="E521" s="3">
        <v>2171.73</v>
      </c>
      <c r="P521" s="2" t="s">
        <v>1565</v>
      </c>
      <c r="Q521" s="3">
        <v>4962.2</v>
      </c>
    </row>
    <row r="522" spans="4:17" x14ac:dyDescent="0.25">
      <c r="D522" s="2" t="s">
        <v>580</v>
      </c>
      <c r="E522" s="3">
        <v>2169.36</v>
      </c>
      <c r="P522" s="2" t="s">
        <v>945</v>
      </c>
      <c r="Q522" s="3">
        <v>4960.3600000000006</v>
      </c>
    </row>
    <row r="523" spans="4:17" x14ac:dyDescent="0.25">
      <c r="D523" s="2" t="s">
        <v>581</v>
      </c>
      <c r="E523" s="3">
        <v>1429.5</v>
      </c>
      <c r="P523" s="2" t="s">
        <v>1198</v>
      </c>
      <c r="Q523" s="3">
        <v>4959.6400000000003</v>
      </c>
    </row>
    <row r="524" spans="4:17" x14ac:dyDescent="0.25">
      <c r="D524" s="2" t="s">
        <v>582</v>
      </c>
      <c r="E524" s="3">
        <v>978.42</v>
      </c>
      <c r="P524" s="2" t="s">
        <v>1691</v>
      </c>
      <c r="Q524" s="3">
        <v>4958.1000000000004</v>
      </c>
    </row>
    <row r="525" spans="4:17" x14ac:dyDescent="0.25">
      <c r="D525" s="2" t="s">
        <v>583</v>
      </c>
      <c r="E525" s="3">
        <v>1825.83</v>
      </c>
      <c r="P525" s="2" t="s">
        <v>1440</v>
      </c>
      <c r="Q525" s="3">
        <v>4957.2999999999993</v>
      </c>
    </row>
    <row r="526" spans="4:17" x14ac:dyDescent="0.25">
      <c r="D526" s="2" t="s">
        <v>584</v>
      </c>
      <c r="E526" s="3">
        <v>3564.99</v>
      </c>
      <c r="P526" s="2" t="s">
        <v>834</v>
      </c>
      <c r="Q526" s="3">
        <v>4956.6099999999997</v>
      </c>
    </row>
    <row r="527" spans="4:17" x14ac:dyDescent="0.25">
      <c r="D527" s="2" t="s">
        <v>585</v>
      </c>
      <c r="E527" s="3">
        <v>2251.36</v>
      </c>
      <c r="P527" s="2" t="s">
        <v>2822</v>
      </c>
      <c r="Q527" s="3">
        <v>4955.25</v>
      </c>
    </row>
    <row r="528" spans="4:17" x14ac:dyDescent="0.25">
      <c r="D528" s="2" t="s">
        <v>586</v>
      </c>
      <c r="E528" s="3">
        <v>5034.16</v>
      </c>
      <c r="P528" s="2" t="s">
        <v>1544</v>
      </c>
      <c r="Q528" s="3">
        <v>4952.2299999999996</v>
      </c>
    </row>
    <row r="529" spans="4:17" x14ac:dyDescent="0.25">
      <c r="D529" s="2" t="s">
        <v>587</v>
      </c>
      <c r="E529" s="3">
        <v>3961.4</v>
      </c>
      <c r="P529" s="2" t="s">
        <v>2134</v>
      </c>
      <c r="Q529" s="3">
        <v>4947.2700000000004</v>
      </c>
    </row>
    <row r="530" spans="4:17" x14ac:dyDescent="0.25">
      <c r="D530" s="2" t="s">
        <v>588</v>
      </c>
      <c r="E530" s="3">
        <v>4685.84</v>
      </c>
      <c r="P530" s="2" t="s">
        <v>2785</v>
      </c>
      <c r="Q530" s="3">
        <v>4946.670000000001</v>
      </c>
    </row>
    <row r="531" spans="4:17" x14ac:dyDescent="0.25">
      <c r="D531" s="2" t="s">
        <v>589</v>
      </c>
      <c r="E531" s="3">
        <v>5011.3999999999996</v>
      </c>
      <c r="P531" s="2" t="s">
        <v>1234</v>
      </c>
      <c r="Q531" s="3">
        <v>4941.18</v>
      </c>
    </row>
    <row r="532" spans="4:17" x14ac:dyDescent="0.25">
      <c r="D532" s="2" t="s">
        <v>590</v>
      </c>
      <c r="E532" s="3">
        <v>6176.3000000000011</v>
      </c>
      <c r="P532" s="2" t="s">
        <v>52</v>
      </c>
      <c r="Q532" s="3">
        <v>4940.24</v>
      </c>
    </row>
    <row r="533" spans="4:17" x14ac:dyDescent="0.25">
      <c r="D533" s="2" t="s">
        <v>591</v>
      </c>
      <c r="E533" s="3">
        <v>1676.15</v>
      </c>
      <c r="P533" s="2" t="s">
        <v>510</v>
      </c>
      <c r="Q533" s="3">
        <v>4939.1099999999997</v>
      </c>
    </row>
    <row r="534" spans="4:17" x14ac:dyDescent="0.25">
      <c r="D534" s="2" t="s">
        <v>592</v>
      </c>
      <c r="E534" s="3">
        <v>7812.17</v>
      </c>
      <c r="P534" s="2" t="s">
        <v>780</v>
      </c>
      <c r="Q534" s="3">
        <v>4938.1500000000005</v>
      </c>
    </row>
    <row r="535" spans="4:17" x14ac:dyDescent="0.25">
      <c r="D535" s="2" t="s">
        <v>593</v>
      </c>
      <c r="E535" s="3">
        <v>930.46</v>
      </c>
      <c r="P535" s="2" t="s">
        <v>3213</v>
      </c>
      <c r="Q535" s="3">
        <v>4928.8000000000011</v>
      </c>
    </row>
    <row r="536" spans="4:17" x14ac:dyDescent="0.25">
      <c r="D536" s="2" t="s">
        <v>594</v>
      </c>
      <c r="E536" s="3">
        <v>5007.9400000000005</v>
      </c>
      <c r="P536" s="2" t="s">
        <v>2082</v>
      </c>
      <c r="Q536" s="3">
        <v>4926.5700000000006</v>
      </c>
    </row>
    <row r="537" spans="4:17" x14ac:dyDescent="0.25">
      <c r="D537" s="2" t="s">
        <v>595</v>
      </c>
      <c r="E537" s="3">
        <v>3669.9000000000005</v>
      </c>
      <c r="P537" s="2" t="s">
        <v>3121</v>
      </c>
      <c r="Q537" s="3">
        <v>4920.88</v>
      </c>
    </row>
    <row r="538" spans="4:17" x14ac:dyDescent="0.25">
      <c r="D538" s="2" t="s">
        <v>596</v>
      </c>
      <c r="E538" s="3">
        <v>2530.6000000000004</v>
      </c>
      <c r="P538" s="2" t="s">
        <v>2597</v>
      </c>
      <c r="Q538" s="3">
        <v>4920.7200000000012</v>
      </c>
    </row>
    <row r="539" spans="4:17" x14ac:dyDescent="0.25">
      <c r="D539" s="2" t="s">
        <v>597</v>
      </c>
      <c r="E539" s="3">
        <v>3268.4</v>
      </c>
      <c r="P539" s="2" t="s">
        <v>1854</v>
      </c>
      <c r="Q539" s="3">
        <v>4919.5499999999993</v>
      </c>
    </row>
    <row r="540" spans="4:17" x14ac:dyDescent="0.25">
      <c r="D540" s="2" t="s">
        <v>598</v>
      </c>
      <c r="E540" s="3">
        <v>2258.6999999999998</v>
      </c>
      <c r="P540" s="2" t="s">
        <v>3402</v>
      </c>
      <c r="Q540" s="3">
        <v>4918.8700000000008</v>
      </c>
    </row>
    <row r="541" spans="4:17" x14ac:dyDescent="0.25">
      <c r="D541" s="2" t="s">
        <v>599</v>
      </c>
      <c r="E541" s="3">
        <v>2551.0499999999997</v>
      </c>
      <c r="P541" s="2" t="s">
        <v>2411</v>
      </c>
      <c r="Q541" s="3">
        <v>4916.6399999999994</v>
      </c>
    </row>
    <row r="542" spans="4:17" x14ac:dyDescent="0.25">
      <c r="D542" s="2" t="s">
        <v>600</v>
      </c>
      <c r="E542" s="3">
        <v>9269.16</v>
      </c>
      <c r="P542" s="2" t="s">
        <v>2388</v>
      </c>
      <c r="Q542" s="3">
        <v>4916.08</v>
      </c>
    </row>
    <row r="543" spans="4:17" x14ac:dyDescent="0.25">
      <c r="D543" s="2" t="s">
        <v>601</v>
      </c>
      <c r="E543" s="3">
        <v>4273.5400000000009</v>
      </c>
      <c r="P543" s="2" t="s">
        <v>2974</v>
      </c>
      <c r="Q543" s="3">
        <v>4915.7699999999995</v>
      </c>
    </row>
    <row r="544" spans="4:17" x14ac:dyDescent="0.25">
      <c r="D544" s="2" t="s">
        <v>602</v>
      </c>
      <c r="E544" s="3">
        <v>1455.39</v>
      </c>
      <c r="P544" s="2" t="s">
        <v>1376</v>
      </c>
      <c r="Q544" s="3">
        <v>4914.08</v>
      </c>
    </row>
    <row r="545" spans="4:17" x14ac:dyDescent="0.25">
      <c r="D545" s="2" t="s">
        <v>603</v>
      </c>
      <c r="E545" s="3">
        <v>526.79</v>
      </c>
      <c r="P545" s="2" t="s">
        <v>1686</v>
      </c>
      <c r="Q545" s="3">
        <v>4913.1600000000008</v>
      </c>
    </row>
    <row r="546" spans="4:17" x14ac:dyDescent="0.25">
      <c r="D546" s="2" t="s">
        <v>604</v>
      </c>
      <c r="E546" s="3">
        <v>3681.51</v>
      </c>
      <c r="P546" s="2" t="s">
        <v>3504</v>
      </c>
      <c r="Q546" s="3">
        <v>4911.21</v>
      </c>
    </row>
    <row r="547" spans="4:17" x14ac:dyDescent="0.25">
      <c r="D547" s="2" t="s">
        <v>605</v>
      </c>
      <c r="E547" s="3">
        <v>400.47</v>
      </c>
      <c r="P547" s="2" t="s">
        <v>1093</v>
      </c>
      <c r="Q547" s="3">
        <v>4911.09</v>
      </c>
    </row>
    <row r="548" spans="4:17" x14ac:dyDescent="0.25">
      <c r="D548" s="2" t="s">
        <v>606</v>
      </c>
      <c r="E548" s="3">
        <v>133.38</v>
      </c>
      <c r="P548" s="2" t="s">
        <v>1986</v>
      </c>
      <c r="Q548" s="3">
        <v>4905.53</v>
      </c>
    </row>
    <row r="549" spans="4:17" x14ac:dyDescent="0.25">
      <c r="D549" s="2" t="s">
        <v>607</v>
      </c>
      <c r="E549" s="3">
        <v>566.54999999999995</v>
      </c>
      <c r="P549" s="2" t="s">
        <v>3471</v>
      </c>
      <c r="Q549" s="3">
        <v>4902.21</v>
      </c>
    </row>
    <row r="550" spans="4:17" x14ac:dyDescent="0.25">
      <c r="D550" s="2" t="s">
        <v>608</v>
      </c>
      <c r="E550" s="3">
        <v>2204.48</v>
      </c>
      <c r="P550" s="2" t="s">
        <v>3465</v>
      </c>
      <c r="Q550" s="3">
        <v>4899.6000000000004</v>
      </c>
    </row>
    <row r="551" spans="4:17" x14ac:dyDescent="0.25">
      <c r="D551" s="2" t="s">
        <v>609</v>
      </c>
      <c r="E551" s="3">
        <v>2182.98</v>
      </c>
      <c r="P551" s="2" t="s">
        <v>2066</v>
      </c>
      <c r="Q551" s="3">
        <v>4895.8200000000006</v>
      </c>
    </row>
    <row r="552" spans="4:17" x14ac:dyDescent="0.25">
      <c r="D552" s="2" t="s">
        <v>610</v>
      </c>
      <c r="E552" s="3">
        <v>1591.33</v>
      </c>
      <c r="P552" s="2" t="s">
        <v>1824</v>
      </c>
      <c r="Q552" s="3">
        <v>4895.55</v>
      </c>
    </row>
    <row r="553" spans="4:17" x14ac:dyDescent="0.25">
      <c r="D553" s="2" t="s">
        <v>611</v>
      </c>
      <c r="E553" s="3">
        <v>4645.8399999999992</v>
      </c>
      <c r="P553" s="2" t="s">
        <v>2619</v>
      </c>
      <c r="Q553" s="3">
        <v>4892.17</v>
      </c>
    </row>
    <row r="554" spans="4:17" x14ac:dyDescent="0.25">
      <c r="D554" s="2" t="s">
        <v>612</v>
      </c>
      <c r="E554" s="3">
        <v>6117.05</v>
      </c>
      <c r="P554" s="2" t="s">
        <v>725</v>
      </c>
      <c r="Q554" s="3">
        <v>4891.75</v>
      </c>
    </row>
    <row r="555" spans="4:17" x14ac:dyDescent="0.25">
      <c r="D555" s="2" t="s">
        <v>613</v>
      </c>
      <c r="E555" s="3">
        <v>5221.26</v>
      </c>
      <c r="P555" s="2" t="s">
        <v>3309</v>
      </c>
      <c r="Q555" s="3">
        <v>4889.1099999999997</v>
      </c>
    </row>
    <row r="556" spans="4:17" x14ac:dyDescent="0.25">
      <c r="D556" s="2" t="s">
        <v>614</v>
      </c>
      <c r="E556" s="3">
        <v>575.15</v>
      </c>
      <c r="P556" s="2" t="s">
        <v>242</v>
      </c>
      <c r="Q556" s="3">
        <v>4888.97</v>
      </c>
    </row>
    <row r="557" spans="4:17" x14ac:dyDescent="0.25">
      <c r="D557" s="2" t="s">
        <v>615</v>
      </c>
      <c r="E557" s="3">
        <v>3181.16</v>
      </c>
      <c r="P557" s="2" t="s">
        <v>1400</v>
      </c>
      <c r="Q557" s="3">
        <v>4888.71</v>
      </c>
    </row>
    <row r="558" spans="4:17" x14ac:dyDescent="0.25">
      <c r="D558" s="2" t="s">
        <v>616</v>
      </c>
      <c r="E558" s="3">
        <v>3022.99</v>
      </c>
      <c r="P558" s="2" t="s">
        <v>553</v>
      </c>
      <c r="Q558" s="3">
        <v>4888.0200000000004</v>
      </c>
    </row>
    <row r="559" spans="4:17" x14ac:dyDescent="0.25">
      <c r="D559" s="2" t="s">
        <v>617</v>
      </c>
      <c r="E559" s="3">
        <v>1583.19</v>
      </c>
      <c r="P559" s="2" t="s">
        <v>2445</v>
      </c>
      <c r="Q559" s="3">
        <v>4886.13</v>
      </c>
    </row>
    <row r="560" spans="4:17" x14ac:dyDescent="0.25">
      <c r="D560" s="2" t="s">
        <v>618</v>
      </c>
      <c r="E560" s="3">
        <v>2193.86</v>
      </c>
      <c r="P560" s="2" t="s">
        <v>976</v>
      </c>
      <c r="Q560" s="3">
        <v>4883.7899999999991</v>
      </c>
    </row>
    <row r="561" spans="4:17" x14ac:dyDescent="0.25">
      <c r="D561" s="2" t="s">
        <v>619</v>
      </c>
      <c r="E561" s="3">
        <v>1728.3899999999999</v>
      </c>
      <c r="P561" s="2" t="s">
        <v>3424</v>
      </c>
      <c r="Q561" s="3">
        <v>4883.1000000000004</v>
      </c>
    </row>
    <row r="562" spans="4:17" x14ac:dyDescent="0.25">
      <c r="D562" s="2" t="s">
        <v>620</v>
      </c>
      <c r="E562" s="3">
        <v>2446.5100000000002</v>
      </c>
      <c r="P562" s="2" t="s">
        <v>484</v>
      </c>
      <c r="Q562" s="3">
        <v>4881.55</v>
      </c>
    </row>
    <row r="563" spans="4:17" x14ac:dyDescent="0.25">
      <c r="D563" s="2" t="s">
        <v>621</v>
      </c>
      <c r="E563" s="3">
        <v>3488.45</v>
      </c>
      <c r="P563" s="2" t="s">
        <v>1751</v>
      </c>
      <c r="Q563" s="3">
        <v>4870.3500000000004</v>
      </c>
    </row>
    <row r="564" spans="4:17" x14ac:dyDescent="0.25">
      <c r="D564" s="2" t="s">
        <v>622</v>
      </c>
      <c r="E564" s="3">
        <v>1636.37</v>
      </c>
      <c r="P564" s="2" t="s">
        <v>3420</v>
      </c>
      <c r="Q564" s="3">
        <v>4868.8700000000008</v>
      </c>
    </row>
    <row r="565" spans="4:17" x14ac:dyDescent="0.25">
      <c r="D565" s="2" t="s">
        <v>623</v>
      </c>
      <c r="E565" s="3">
        <v>6209.68</v>
      </c>
      <c r="P565" s="2" t="s">
        <v>938</v>
      </c>
      <c r="Q565" s="3">
        <v>4865.49</v>
      </c>
    </row>
    <row r="566" spans="4:17" x14ac:dyDescent="0.25">
      <c r="D566" s="2" t="s">
        <v>624</v>
      </c>
      <c r="E566" s="3">
        <v>7693.7800000000007</v>
      </c>
      <c r="P566" s="2" t="s">
        <v>1943</v>
      </c>
      <c r="Q566" s="3">
        <v>4863.47</v>
      </c>
    </row>
    <row r="567" spans="4:17" x14ac:dyDescent="0.25">
      <c r="D567" s="2" t="s">
        <v>625</v>
      </c>
      <c r="E567" s="3">
        <v>713.22</v>
      </c>
      <c r="P567" s="2" t="s">
        <v>729</v>
      </c>
      <c r="Q567" s="3">
        <v>4855.5000000000009</v>
      </c>
    </row>
    <row r="568" spans="4:17" x14ac:dyDescent="0.25">
      <c r="D568" s="2" t="s">
        <v>626</v>
      </c>
      <c r="E568" s="3">
        <v>4263.17</v>
      </c>
      <c r="P568" s="2" t="s">
        <v>3000</v>
      </c>
      <c r="Q568" s="3">
        <v>4855.3999999999996</v>
      </c>
    </row>
    <row r="569" spans="4:17" x14ac:dyDescent="0.25">
      <c r="D569" s="2" t="s">
        <v>627</v>
      </c>
      <c r="E569" s="3">
        <v>6435.1</v>
      </c>
      <c r="P569" s="2" t="s">
        <v>3276</v>
      </c>
      <c r="Q569" s="3">
        <v>4847.05</v>
      </c>
    </row>
    <row r="570" spans="4:17" x14ac:dyDescent="0.25">
      <c r="D570" s="2" t="s">
        <v>628</v>
      </c>
      <c r="E570" s="3">
        <v>3468.47</v>
      </c>
      <c r="P570" s="2" t="s">
        <v>1557</v>
      </c>
      <c r="Q570" s="3">
        <v>4842.5200000000004</v>
      </c>
    </row>
    <row r="571" spans="4:17" x14ac:dyDescent="0.25">
      <c r="D571" s="2" t="s">
        <v>629</v>
      </c>
      <c r="E571" s="3">
        <v>3479.0099999999998</v>
      </c>
      <c r="P571" s="2" t="s">
        <v>3252</v>
      </c>
      <c r="Q571" s="3">
        <v>4842.2000000000007</v>
      </c>
    </row>
    <row r="572" spans="4:17" x14ac:dyDescent="0.25">
      <c r="D572" s="2" t="s">
        <v>630</v>
      </c>
      <c r="E572" s="3">
        <v>1862.95</v>
      </c>
      <c r="P572" s="2" t="s">
        <v>143</v>
      </c>
      <c r="Q572" s="3">
        <v>4841.71</v>
      </c>
    </row>
    <row r="573" spans="4:17" x14ac:dyDescent="0.25">
      <c r="D573" s="2" t="s">
        <v>631</v>
      </c>
      <c r="E573" s="3">
        <v>5665.41</v>
      </c>
      <c r="P573" s="2" t="s">
        <v>2143</v>
      </c>
      <c r="Q573" s="3">
        <v>4839.41</v>
      </c>
    </row>
    <row r="574" spans="4:17" x14ac:dyDescent="0.25">
      <c r="D574" s="2" t="s">
        <v>632</v>
      </c>
      <c r="E574" s="3">
        <v>2238.37</v>
      </c>
      <c r="P574" s="2" t="s">
        <v>219</v>
      </c>
      <c r="Q574" s="3">
        <v>4837.1900000000005</v>
      </c>
    </row>
    <row r="575" spans="4:17" x14ac:dyDescent="0.25">
      <c r="D575" s="2" t="s">
        <v>633</v>
      </c>
      <c r="E575" s="3">
        <v>3037.58</v>
      </c>
      <c r="P575" s="2" t="s">
        <v>761</v>
      </c>
      <c r="Q575" s="3">
        <v>4834.08</v>
      </c>
    </row>
    <row r="576" spans="4:17" x14ac:dyDescent="0.25">
      <c r="D576" s="2" t="s">
        <v>634</v>
      </c>
      <c r="E576" s="3">
        <v>2817.57</v>
      </c>
      <c r="P576" s="2" t="s">
        <v>1070</v>
      </c>
      <c r="Q576" s="3">
        <v>4833.7299999999996</v>
      </c>
    </row>
    <row r="577" spans="4:17" x14ac:dyDescent="0.25">
      <c r="D577" s="2" t="s">
        <v>635</v>
      </c>
      <c r="E577" s="3">
        <v>2071.14</v>
      </c>
      <c r="P577" s="2" t="s">
        <v>853</v>
      </c>
      <c r="Q577" s="3">
        <v>4833.1400000000003</v>
      </c>
    </row>
    <row r="578" spans="4:17" x14ac:dyDescent="0.25">
      <c r="D578" s="2" t="s">
        <v>636</v>
      </c>
      <c r="E578" s="3">
        <v>3553.83</v>
      </c>
      <c r="P578" s="2" t="s">
        <v>2692</v>
      </c>
      <c r="Q578" s="3">
        <v>4829.3999999999996</v>
      </c>
    </row>
    <row r="579" spans="4:17" x14ac:dyDescent="0.25">
      <c r="D579" s="2" t="s">
        <v>637</v>
      </c>
      <c r="E579" s="3">
        <v>2314.6000000000004</v>
      </c>
      <c r="P579" s="2" t="s">
        <v>48</v>
      </c>
      <c r="Q579" s="3">
        <v>4828.54</v>
      </c>
    </row>
    <row r="580" spans="4:17" x14ac:dyDescent="0.25">
      <c r="D580" s="2" t="s">
        <v>638</v>
      </c>
      <c r="E580" s="3">
        <v>4256.3200000000006</v>
      </c>
      <c r="P580" s="2" t="s">
        <v>1569</v>
      </c>
      <c r="Q580" s="3">
        <v>4826.5</v>
      </c>
    </row>
    <row r="581" spans="4:17" x14ac:dyDescent="0.25">
      <c r="D581" s="2" t="s">
        <v>639</v>
      </c>
      <c r="E581" s="3">
        <v>5878.1500000000005</v>
      </c>
      <c r="P581" s="2" t="s">
        <v>2712</v>
      </c>
      <c r="Q581" s="3">
        <v>4825.5900000000011</v>
      </c>
    </row>
    <row r="582" spans="4:17" x14ac:dyDescent="0.25">
      <c r="D582" s="2" t="s">
        <v>640</v>
      </c>
      <c r="E582" s="3">
        <v>2749.3999999999996</v>
      </c>
      <c r="P582" s="2" t="s">
        <v>1153</v>
      </c>
      <c r="Q582" s="3">
        <v>4822.3899999999994</v>
      </c>
    </row>
    <row r="583" spans="4:17" x14ac:dyDescent="0.25">
      <c r="D583" s="2" t="s">
        <v>641</v>
      </c>
      <c r="E583" s="3">
        <v>3819.5299999999997</v>
      </c>
      <c r="P583" s="2" t="s">
        <v>2555</v>
      </c>
      <c r="Q583" s="3">
        <v>4821.8999999999996</v>
      </c>
    </row>
    <row r="584" spans="4:17" x14ac:dyDescent="0.25">
      <c r="D584" s="2" t="s">
        <v>642</v>
      </c>
      <c r="E584" s="3">
        <v>1966.8799999999999</v>
      </c>
      <c r="P584" s="2" t="s">
        <v>3469</v>
      </c>
      <c r="Q584" s="3">
        <v>4819.0300000000007</v>
      </c>
    </row>
    <row r="585" spans="4:17" x14ac:dyDescent="0.25">
      <c r="D585" s="2" t="s">
        <v>643</v>
      </c>
      <c r="E585" s="3">
        <v>1542</v>
      </c>
      <c r="P585" s="2" t="s">
        <v>1143</v>
      </c>
      <c r="Q585" s="3">
        <v>4812.99</v>
      </c>
    </row>
    <row r="586" spans="4:17" x14ac:dyDescent="0.25">
      <c r="D586" s="2" t="s">
        <v>644</v>
      </c>
      <c r="E586" s="3">
        <v>824.27</v>
      </c>
      <c r="P586" s="2" t="s">
        <v>960</v>
      </c>
      <c r="Q586" s="3">
        <v>4810.5</v>
      </c>
    </row>
    <row r="587" spans="4:17" x14ac:dyDescent="0.25">
      <c r="D587" s="2" t="s">
        <v>645</v>
      </c>
      <c r="E587" s="3">
        <v>2962.76</v>
      </c>
      <c r="P587" s="2" t="s">
        <v>3027</v>
      </c>
      <c r="Q587" s="3">
        <v>4809.9500000000007</v>
      </c>
    </row>
    <row r="588" spans="4:17" x14ac:dyDescent="0.25">
      <c r="D588" s="2" t="s">
        <v>646</v>
      </c>
      <c r="E588" s="3">
        <v>2105.09</v>
      </c>
      <c r="P588" s="2" t="s">
        <v>2521</v>
      </c>
      <c r="Q588" s="3">
        <v>4805.0200000000004</v>
      </c>
    </row>
    <row r="589" spans="4:17" x14ac:dyDescent="0.25">
      <c r="D589" s="2" t="s">
        <v>647</v>
      </c>
      <c r="E589" s="3">
        <v>2724.5199999999995</v>
      </c>
      <c r="P589" s="2" t="s">
        <v>3533</v>
      </c>
      <c r="Q589" s="3">
        <v>4803.1000000000004</v>
      </c>
    </row>
    <row r="590" spans="4:17" x14ac:dyDescent="0.25">
      <c r="D590" s="2" t="s">
        <v>648</v>
      </c>
      <c r="E590" s="3">
        <v>1909.1699999999998</v>
      </c>
      <c r="P590" s="2" t="s">
        <v>1592</v>
      </c>
      <c r="Q590" s="3">
        <v>4797.1299999999992</v>
      </c>
    </row>
    <row r="591" spans="4:17" x14ac:dyDescent="0.25">
      <c r="D591" s="2" t="s">
        <v>649</v>
      </c>
      <c r="E591" s="3">
        <v>3446.83</v>
      </c>
      <c r="P591" s="2" t="s">
        <v>3400</v>
      </c>
      <c r="Q591" s="3">
        <v>4796.96</v>
      </c>
    </row>
    <row r="592" spans="4:17" x14ac:dyDescent="0.25">
      <c r="D592" s="2" t="s">
        <v>650</v>
      </c>
      <c r="E592" s="3">
        <v>3855.93</v>
      </c>
      <c r="P592" s="2" t="s">
        <v>683</v>
      </c>
      <c r="Q592" s="3">
        <v>4795.51</v>
      </c>
    </row>
    <row r="593" spans="4:17" x14ac:dyDescent="0.25">
      <c r="D593" s="2" t="s">
        <v>651</v>
      </c>
      <c r="E593" s="3">
        <v>5083.41</v>
      </c>
      <c r="P593" s="2" t="s">
        <v>1865</v>
      </c>
      <c r="Q593" s="3">
        <v>4794.58</v>
      </c>
    </row>
    <row r="594" spans="4:17" x14ac:dyDescent="0.25">
      <c r="D594" s="2" t="s">
        <v>652</v>
      </c>
      <c r="E594" s="3">
        <v>199.1</v>
      </c>
      <c r="P594" s="2" t="s">
        <v>1297</v>
      </c>
      <c r="Q594" s="3">
        <v>4790.8200000000006</v>
      </c>
    </row>
    <row r="595" spans="4:17" x14ac:dyDescent="0.25">
      <c r="D595" s="2" t="s">
        <v>653</v>
      </c>
      <c r="E595" s="3">
        <v>5522.51</v>
      </c>
      <c r="P595" s="2" t="s">
        <v>1061</v>
      </c>
      <c r="Q595" s="3">
        <v>4787.3500000000004</v>
      </c>
    </row>
    <row r="596" spans="4:17" x14ac:dyDescent="0.25">
      <c r="D596" s="2" t="s">
        <v>654</v>
      </c>
      <c r="E596" s="3">
        <v>7390.75</v>
      </c>
      <c r="P596" s="2" t="s">
        <v>2353</v>
      </c>
      <c r="Q596" s="3">
        <v>4781.58</v>
      </c>
    </row>
    <row r="597" spans="4:17" x14ac:dyDescent="0.25">
      <c r="D597" s="2" t="s">
        <v>655</v>
      </c>
      <c r="E597" s="3">
        <v>3839.18</v>
      </c>
      <c r="P597" s="2" t="s">
        <v>3497</v>
      </c>
      <c r="Q597" s="3">
        <v>4779.13</v>
      </c>
    </row>
    <row r="598" spans="4:17" x14ac:dyDescent="0.25">
      <c r="D598" s="2" t="s">
        <v>656</v>
      </c>
      <c r="E598" s="3">
        <v>2827.6600000000003</v>
      </c>
      <c r="P598" s="2" t="s">
        <v>2676</v>
      </c>
      <c r="Q598" s="3">
        <v>4779.07</v>
      </c>
    </row>
    <row r="599" spans="4:17" x14ac:dyDescent="0.25">
      <c r="D599" s="2" t="s">
        <v>657</v>
      </c>
      <c r="E599" s="3">
        <v>3968.52</v>
      </c>
      <c r="P599" s="2" t="s">
        <v>3312</v>
      </c>
      <c r="Q599" s="3">
        <v>4778.33</v>
      </c>
    </row>
    <row r="600" spans="4:17" x14ac:dyDescent="0.25">
      <c r="D600" s="2" t="s">
        <v>658</v>
      </c>
      <c r="E600" s="3">
        <v>3244.32</v>
      </c>
      <c r="P600" s="2" t="s">
        <v>1816</v>
      </c>
      <c r="Q600" s="3">
        <v>4776.4299999999994</v>
      </c>
    </row>
    <row r="601" spans="4:17" x14ac:dyDescent="0.25">
      <c r="D601" s="2" t="s">
        <v>659</v>
      </c>
      <c r="E601" s="3">
        <v>2811.9700000000003</v>
      </c>
      <c r="P601" s="2" t="s">
        <v>3356</v>
      </c>
      <c r="Q601" s="3">
        <v>4776.1000000000004</v>
      </c>
    </row>
    <row r="602" spans="4:17" x14ac:dyDescent="0.25">
      <c r="D602" s="2" t="s">
        <v>660</v>
      </c>
      <c r="E602" s="3">
        <v>2018.04</v>
      </c>
      <c r="P602" s="2" t="s">
        <v>2138</v>
      </c>
      <c r="Q602" s="3">
        <v>4772.5600000000004</v>
      </c>
    </row>
    <row r="603" spans="4:17" x14ac:dyDescent="0.25">
      <c r="D603" s="2" t="s">
        <v>661</v>
      </c>
      <c r="E603" s="3">
        <v>5101.5500000000011</v>
      </c>
      <c r="P603" s="2" t="s">
        <v>1490</v>
      </c>
      <c r="Q603" s="3">
        <v>4768.8500000000004</v>
      </c>
    </row>
    <row r="604" spans="4:17" x14ac:dyDescent="0.25">
      <c r="D604" s="2" t="s">
        <v>662</v>
      </c>
      <c r="E604" s="3">
        <v>222.78</v>
      </c>
      <c r="P604" s="2" t="s">
        <v>2923</v>
      </c>
      <c r="Q604" s="3">
        <v>4768.2800000000007</v>
      </c>
    </row>
    <row r="605" spans="4:17" x14ac:dyDescent="0.25">
      <c r="D605" s="2" t="s">
        <v>663</v>
      </c>
      <c r="E605" s="3">
        <v>3479.18</v>
      </c>
      <c r="P605" s="2" t="s">
        <v>1369</v>
      </c>
      <c r="Q605" s="3">
        <v>4766.8200000000006</v>
      </c>
    </row>
    <row r="606" spans="4:17" x14ac:dyDescent="0.25">
      <c r="D606" s="2" t="s">
        <v>664</v>
      </c>
      <c r="E606" s="3">
        <v>683.63000000000011</v>
      </c>
      <c r="P606" s="2" t="s">
        <v>2314</v>
      </c>
      <c r="Q606" s="3">
        <v>4762.49</v>
      </c>
    </row>
    <row r="607" spans="4:17" x14ac:dyDescent="0.25">
      <c r="D607" s="2" t="s">
        <v>665</v>
      </c>
      <c r="E607" s="3">
        <v>3641.9100000000003</v>
      </c>
      <c r="P607" s="2" t="s">
        <v>1922</v>
      </c>
      <c r="Q607" s="3">
        <v>4760.68</v>
      </c>
    </row>
    <row r="608" spans="4:17" x14ac:dyDescent="0.25">
      <c r="D608" s="2" t="s">
        <v>666</v>
      </c>
      <c r="E608" s="3">
        <v>3324.89</v>
      </c>
      <c r="P608" s="2" t="s">
        <v>408</v>
      </c>
      <c r="Q608" s="3">
        <v>4757.9599999999991</v>
      </c>
    </row>
    <row r="609" spans="4:17" x14ac:dyDescent="0.25">
      <c r="D609" s="2" t="s">
        <v>667</v>
      </c>
      <c r="E609" s="3">
        <v>1825.3200000000002</v>
      </c>
      <c r="P609" s="2" t="s">
        <v>1971</v>
      </c>
      <c r="Q609" s="3">
        <v>4757.21</v>
      </c>
    </row>
    <row r="610" spans="4:17" x14ac:dyDescent="0.25">
      <c r="D610" s="2" t="s">
        <v>668</v>
      </c>
      <c r="E610" s="3">
        <v>1359.46</v>
      </c>
      <c r="P610" s="2" t="s">
        <v>2017</v>
      </c>
      <c r="Q610" s="3">
        <v>4754.2000000000007</v>
      </c>
    </row>
    <row r="611" spans="4:17" x14ac:dyDescent="0.25">
      <c r="D611" s="2" t="s">
        <v>669</v>
      </c>
      <c r="E611" s="3">
        <v>903.11</v>
      </c>
      <c r="P611" s="2" t="s">
        <v>3391</v>
      </c>
      <c r="Q611" s="3">
        <v>4753.84</v>
      </c>
    </row>
    <row r="612" spans="4:17" x14ac:dyDescent="0.25">
      <c r="D612" s="2" t="s">
        <v>670</v>
      </c>
      <c r="E612" s="3">
        <v>2637.4700000000003</v>
      </c>
      <c r="P612" s="2" t="s">
        <v>414</v>
      </c>
      <c r="Q612" s="3">
        <v>4753.51</v>
      </c>
    </row>
    <row r="613" spans="4:17" x14ac:dyDescent="0.25">
      <c r="D613" s="2" t="s">
        <v>671</v>
      </c>
      <c r="E613" s="3">
        <v>2501.8700000000003</v>
      </c>
      <c r="P613" s="2" t="s">
        <v>2670</v>
      </c>
      <c r="Q613" s="3">
        <v>4752.7000000000007</v>
      </c>
    </row>
    <row r="614" spans="4:17" x14ac:dyDescent="0.25">
      <c r="D614" s="2" t="s">
        <v>672</v>
      </c>
      <c r="E614" s="3">
        <v>6523.19</v>
      </c>
      <c r="P614" s="2" t="s">
        <v>2382</v>
      </c>
      <c r="Q614" s="3">
        <v>4744.1900000000005</v>
      </c>
    </row>
    <row r="615" spans="4:17" x14ac:dyDescent="0.25">
      <c r="D615" s="2" t="s">
        <v>673</v>
      </c>
      <c r="E615" s="3">
        <v>1434.01</v>
      </c>
      <c r="P615" s="2" t="s">
        <v>3392</v>
      </c>
      <c r="Q615" s="3">
        <v>4743.7</v>
      </c>
    </row>
    <row r="616" spans="4:17" x14ac:dyDescent="0.25">
      <c r="D616" s="2" t="s">
        <v>674</v>
      </c>
      <c r="E616" s="3">
        <v>2924.4799999999996</v>
      </c>
      <c r="P616" s="2" t="s">
        <v>2517</v>
      </c>
      <c r="Q616" s="3">
        <v>4743.6099999999997</v>
      </c>
    </row>
    <row r="617" spans="4:17" x14ac:dyDescent="0.25">
      <c r="D617" s="2" t="s">
        <v>675</v>
      </c>
      <c r="E617" s="3">
        <v>1088.42</v>
      </c>
      <c r="P617" s="2" t="s">
        <v>2939</v>
      </c>
      <c r="Q617" s="3">
        <v>4738.75</v>
      </c>
    </row>
    <row r="618" spans="4:17" x14ac:dyDescent="0.25">
      <c r="D618" s="2" t="s">
        <v>676</v>
      </c>
      <c r="E618" s="3">
        <v>3172.63</v>
      </c>
      <c r="P618" s="2" t="s">
        <v>1670</v>
      </c>
      <c r="Q618" s="3">
        <v>4737.68</v>
      </c>
    </row>
    <row r="619" spans="4:17" x14ac:dyDescent="0.25">
      <c r="D619" s="2" t="s">
        <v>677</v>
      </c>
      <c r="E619" s="3">
        <v>5171.8899999999994</v>
      </c>
      <c r="P619" s="2" t="s">
        <v>1674</v>
      </c>
      <c r="Q619" s="3">
        <v>4737.3</v>
      </c>
    </row>
    <row r="620" spans="4:17" x14ac:dyDescent="0.25">
      <c r="D620" s="2" t="s">
        <v>678</v>
      </c>
      <c r="E620" s="3">
        <v>5400.32</v>
      </c>
      <c r="P620" s="2" t="s">
        <v>391</v>
      </c>
      <c r="Q620" s="3">
        <v>4736.6900000000005</v>
      </c>
    </row>
    <row r="621" spans="4:17" x14ac:dyDescent="0.25">
      <c r="D621" s="2" t="s">
        <v>679</v>
      </c>
      <c r="E621" s="3">
        <v>2002.85</v>
      </c>
      <c r="P621" s="2" t="s">
        <v>1481</v>
      </c>
      <c r="Q621" s="3">
        <v>4735.67</v>
      </c>
    </row>
    <row r="622" spans="4:17" x14ac:dyDescent="0.25">
      <c r="D622" s="2" t="s">
        <v>680</v>
      </c>
      <c r="E622" s="3">
        <v>5636.08</v>
      </c>
      <c r="P622" s="2" t="s">
        <v>1375</v>
      </c>
      <c r="Q622" s="3">
        <v>4735.32</v>
      </c>
    </row>
    <row r="623" spans="4:17" x14ac:dyDescent="0.25">
      <c r="D623" s="2" t="s">
        <v>681</v>
      </c>
      <c r="E623" s="3">
        <v>3107.36</v>
      </c>
      <c r="P623" s="2" t="s">
        <v>2441</v>
      </c>
      <c r="Q623" s="3">
        <v>4732.4799999999996</v>
      </c>
    </row>
    <row r="624" spans="4:17" x14ac:dyDescent="0.25">
      <c r="D624" s="2" t="s">
        <v>682</v>
      </c>
      <c r="E624" s="3">
        <v>3519.2200000000003</v>
      </c>
      <c r="P624" s="2" t="s">
        <v>817</v>
      </c>
      <c r="Q624" s="3">
        <v>4732.32</v>
      </c>
    </row>
    <row r="625" spans="4:17" x14ac:dyDescent="0.25">
      <c r="D625" s="2" t="s">
        <v>683</v>
      </c>
      <c r="E625" s="3">
        <v>4795.51</v>
      </c>
      <c r="P625" s="2" t="s">
        <v>3368</v>
      </c>
      <c r="Q625" s="3">
        <v>4730.32</v>
      </c>
    </row>
    <row r="626" spans="4:17" x14ac:dyDescent="0.25">
      <c r="D626" s="2" t="s">
        <v>684</v>
      </c>
      <c r="E626" s="3">
        <v>10640.3</v>
      </c>
      <c r="P626" s="2" t="s">
        <v>2217</v>
      </c>
      <c r="Q626" s="3">
        <v>4729.7299999999996</v>
      </c>
    </row>
    <row r="627" spans="4:17" x14ac:dyDescent="0.25">
      <c r="D627" s="2" t="s">
        <v>685</v>
      </c>
      <c r="E627" s="3">
        <v>8624.7200000000012</v>
      </c>
      <c r="P627" s="2" t="s">
        <v>2918</v>
      </c>
      <c r="Q627" s="3">
        <v>4727.75</v>
      </c>
    </row>
    <row r="628" spans="4:17" x14ac:dyDescent="0.25">
      <c r="D628" s="2" t="s">
        <v>686</v>
      </c>
      <c r="E628" s="3">
        <v>3095.37</v>
      </c>
      <c r="P628" s="2" t="s">
        <v>2841</v>
      </c>
      <c r="Q628" s="3">
        <v>4724.0400000000009</v>
      </c>
    </row>
    <row r="629" spans="4:17" x14ac:dyDescent="0.25">
      <c r="D629" s="2" t="s">
        <v>687</v>
      </c>
      <c r="E629" s="3">
        <v>486.60999999999996</v>
      </c>
      <c r="P629" s="2" t="s">
        <v>2147</v>
      </c>
      <c r="Q629" s="3">
        <v>4722.62</v>
      </c>
    </row>
    <row r="630" spans="4:17" x14ac:dyDescent="0.25">
      <c r="D630" s="2" t="s">
        <v>688</v>
      </c>
      <c r="E630" s="3">
        <v>6918.89</v>
      </c>
      <c r="P630" s="2" t="s">
        <v>3007</v>
      </c>
      <c r="Q630" s="3">
        <v>4722.2100000000009</v>
      </c>
    </row>
    <row r="631" spans="4:17" x14ac:dyDescent="0.25">
      <c r="D631" s="2" t="s">
        <v>689</v>
      </c>
      <c r="E631" s="3">
        <v>2606.7000000000003</v>
      </c>
      <c r="P631" s="2" t="s">
        <v>1194</v>
      </c>
      <c r="Q631" s="3">
        <v>4721.62</v>
      </c>
    </row>
    <row r="632" spans="4:17" x14ac:dyDescent="0.25">
      <c r="D632" s="2" t="s">
        <v>690</v>
      </c>
      <c r="E632" s="3">
        <v>2877.8900000000003</v>
      </c>
      <c r="P632" s="2" t="s">
        <v>2055</v>
      </c>
      <c r="Q632" s="3">
        <v>4721.49</v>
      </c>
    </row>
    <row r="633" spans="4:17" x14ac:dyDescent="0.25">
      <c r="D633" s="2" t="s">
        <v>691</v>
      </c>
      <c r="E633" s="3">
        <v>493.16999999999996</v>
      </c>
      <c r="P633" s="2" t="s">
        <v>1548</v>
      </c>
      <c r="Q633" s="3">
        <v>4719.95</v>
      </c>
    </row>
    <row r="634" spans="4:17" x14ac:dyDescent="0.25">
      <c r="D634" s="2" t="s">
        <v>692</v>
      </c>
      <c r="E634" s="3">
        <v>1182.3799999999999</v>
      </c>
      <c r="P634" s="2" t="s">
        <v>1838</v>
      </c>
      <c r="Q634" s="3">
        <v>4718.4299999999994</v>
      </c>
    </row>
    <row r="635" spans="4:17" x14ac:dyDescent="0.25">
      <c r="D635" s="2" t="s">
        <v>693</v>
      </c>
      <c r="E635" s="3">
        <v>1597.2600000000002</v>
      </c>
      <c r="P635" s="2" t="s">
        <v>300</v>
      </c>
      <c r="Q635" s="3">
        <v>4716.72</v>
      </c>
    </row>
    <row r="636" spans="4:17" x14ac:dyDescent="0.25">
      <c r="D636" s="2" t="s">
        <v>694</v>
      </c>
      <c r="E636" s="3">
        <v>4071.82</v>
      </c>
      <c r="P636" s="2" t="s">
        <v>442</v>
      </c>
      <c r="Q636" s="3">
        <v>4713.22</v>
      </c>
    </row>
    <row r="637" spans="4:17" x14ac:dyDescent="0.25">
      <c r="D637" s="2" t="s">
        <v>695</v>
      </c>
      <c r="E637" s="3">
        <v>3870.4800000000005</v>
      </c>
      <c r="P637" s="2" t="s">
        <v>1105</v>
      </c>
      <c r="Q637" s="3">
        <v>4712.2400000000007</v>
      </c>
    </row>
    <row r="638" spans="4:17" x14ac:dyDescent="0.25">
      <c r="D638" s="2" t="s">
        <v>696</v>
      </c>
      <c r="E638" s="3">
        <v>1103.43</v>
      </c>
      <c r="P638" s="2" t="s">
        <v>1583</v>
      </c>
      <c r="Q638" s="3">
        <v>4707.55</v>
      </c>
    </row>
    <row r="639" spans="4:17" x14ac:dyDescent="0.25">
      <c r="D639" s="2" t="s">
        <v>697</v>
      </c>
      <c r="E639" s="3">
        <v>492.23</v>
      </c>
      <c r="P639" s="2" t="s">
        <v>3251</v>
      </c>
      <c r="Q639" s="3">
        <v>4706.8599999999997</v>
      </c>
    </row>
    <row r="640" spans="4:17" x14ac:dyDescent="0.25">
      <c r="D640" s="2" t="s">
        <v>698</v>
      </c>
      <c r="E640" s="3">
        <v>5321.3000000000011</v>
      </c>
      <c r="P640" s="2" t="s">
        <v>163</v>
      </c>
      <c r="Q640" s="3">
        <v>4705.6499999999996</v>
      </c>
    </row>
    <row r="641" spans="4:17" x14ac:dyDescent="0.25">
      <c r="D641" s="2" t="s">
        <v>699</v>
      </c>
      <c r="E641" s="3">
        <v>4968.78</v>
      </c>
      <c r="P641" s="2" t="s">
        <v>1329</v>
      </c>
      <c r="Q641" s="3">
        <v>4700.1500000000005</v>
      </c>
    </row>
    <row r="642" spans="4:17" x14ac:dyDescent="0.25">
      <c r="D642" s="2" t="s">
        <v>700</v>
      </c>
      <c r="E642" s="3">
        <v>7651.02</v>
      </c>
      <c r="P642" s="2" t="s">
        <v>2890</v>
      </c>
      <c r="Q642" s="3">
        <v>4698.8899999999994</v>
      </c>
    </row>
    <row r="643" spans="4:17" x14ac:dyDescent="0.25">
      <c r="D643" s="2" t="s">
        <v>701</v>
      </c>
      <c r="E643" s="3">
        <v>2236.7599999999998</v>
      </c>
      <c r="P643" s="2" t="s">
        <v>102</v>
      </c>
      <c r="Q643" s="3">
        <v>4698.5999999999995</v>
      </c>
    </row>
    <row r="644" spans="4:17" x14ac:dyDescent="0.25">
      <c r="D644" s="2" t="s">
        <v>702</v>
      </c>
      <c r="E644" s="3">
        <v>3220.9</v>
      </c>
      <c r="P644" s="2" t="s">
        <v>2072</v>
      </c>
      <c r="Q644" s="3">
        <v>4695.9399999999996</v>
      </c>
    </row>
    <row r="645" spans="4:17" x14ac:dyDescent="0.25">
      <c r="D645" s="2" t="s">
        <v>703</v>
      </c>
      <c r="E645" s="3">
        <v>1050.28</v>
      </c>
      <c r="P645" s="2" t="s">
        <v>995</v>
      </c>
      <c r="Q645" s="3">
        <v>4691.45</v>
      </c>
    </row>
    <row r="646" spans="4:17" x14ac:dyDescent="0.25">
      <c r="D646" s="2" t="s">
        <v>704</v>
      </c>
      <c r="E646" s="3">
        <v>4521.3500000000004</v>
      </c>
      <c r="P646" s="2" t="s">
        <v>75</v>
      </c>
      <c r="Q646" s="3">
        <v>4687.53</v>
      </c>
    </row>
    <row r="647" spans="4:17" x14ac:dyDescent="0.25">
      <c r="D647" s="2" t="s">
        <v>705</v>
      </c>
      <c r="E647" s="3">
        <v>3677.0000000000005</v>
      </c>
      <c r="P647" s="2" t="s">
        <v>588</v>
      </c>
      <c r="Q647" s="3">
        <v>4685.84</v>
      </c>
    </row>
    <row r="648" spans="4:17" x14ac:dyDescent="0.25">
      <c r="D648" s="2" t="s">
        <v>706</v>
      </c>
      <c r="E648" s="3">
        <v>6165.1</v>
      </c>
      <c r="P648" s="2" t="s">
        <v>1553</v>
      </c>
      <c r="Q648" s="3">
        <v>4685.8200000000006</v>
      </c>
    </row>
    <row r="649" spans="4:17" x14ac:dyDescent="0.25">
      <c r="D649" s="2" t="s">
        <v>707</v>
      </c>
      <c r="E649" s="3">
        <v>8102.619999999999</v>
      </c>
      <c r="P649" s="2" t="s">
        <v>1042</v>
      </c>
      <c r="Q649" s="3">
        <v>4685.53</v>
      </c>
    </row>
    <row r="650" spans="4:17" x14ac:dyDescent="0.25">
      <c r="D650" s="2" t="s">
        <v>708</v>
      </c>
      <c r="E650" s="3">
        <v>4627.3500000000004</v>
      </c>
      <c r="P650" s="2" t="s">
        <v>2463</v>
      </c>
      <c r="Q650" s="3">
        <v>4681.8499999999995</v>
      </c>
    </row>
    <row r="651" spans="4:17" x14ac:dyDescent="0.25">
      <c r="D651" s="2" t="s">
        <v>709</v>
      </c>
      <c r="E651" s="3">
        <v>3225</v>
      </c>
      <c r="P651" s="2" t="s">
        <v>2681</v>
      </c>
      <c r="Q651" s="3">
        <v>4677.6899999999996</v>
      </c>
    </row>
    <row r="652" spans="4:17" x14ac:dyDescent="0.25">
      <c r="D652" s="2" t="s">
        <v>710</v>
      </c>
      <c r="E652" s="3">
        <v>2944.0899999999997</v>
      </c>
      <c r="P652" s="2" t="s">
        <v>1573</v>
      </c>
      <c r="Q652" s="3">
        <v>4675.97</v>
      </c>
    </row>
    <row r="653" spans="4:17" x14ac:dyDescent="0.25">
      <c r="D653" s="2" t="s">
        <v>711</v>
      </c>
      <c r="E653" s="3">
        <v>1914.2000000000003</v>
      </c>
      <c r="P653" s="2" t="s">
        <v>1111</v>
      </c>
      <c r="Q653" s="3">
        <v>4675.1900000000005</v>
      </c>
    </row>
    <row r="654" spans="4:17" x14ac:dyDescent="0.25">
      <c r="D654" s="2" t="s">
        <v>712</v>
      </c>
      <c r="E654" s="3">
        <v>3221.08</v>
      </c>
      <c r="P654" s="2" t="s">
        <v>1541</v>
      </c>
      <c r="Q654" s="3">
        <v>4669.8999999999996</v>
      </c>
    </row>
    <row r="655" spans="4:17" x14ac:dyDescent="0.25">
      <c r="D655" s="2" t="s">
        <v>713</v>
      </c>
      <c r="E655" s="3">
        <v>1323.6599999999999</v>
      </c>
      <c r="P655" s="2" t="s">
        <v>2730</v>
      </c>
      <c r="Q655" s="3">
        <v>4669.3</v>
      </c>
    </row>
    <row r="656" spans="4:17" x14ac:dyDescent="0.25">
      <c r="D656" s="2" t="s">
        <v>714</v>
      </c>
      <c r="E656" s="3">
        <v>3461.65</v>
      </c>
      <c r="P656" s="2" t="s">
        <v>849</v>
      </c>
      <c r="Q656" s="3">
        <v>4666.6400000000012</v>
      </c>
    </row>
    <row r="657" spans="4:17" x14ac:dyDescent="0.25">
      <c r="D657" s="2" t="s">
        <v>715</v>
      </c>
      <c r="E657" s="3">
        <v>4154.0200000000004</v>
      </c>
      <c r="P657" s="2" t="s">
        <v>2360</v>
      </c>
      <c r="Q657" s="3">
        <v>4665.71</v>
      </c>
    </row>
    <row r="658" spans="4:17" x14ac:dyDescent="0.25">
      <c r="D658" s="2" t="s">
        <v>716</v>
      </c>
      <c r="E658" s="3">
        <v>635.72</v>
      </c>
      <c r="P658" s="2" t="s">
        <v>2089</v>
      </c>
      <c r="Q658" s="3">
        <v>4664.4000000000005</v>
      </c>
    </row>
    <row r="659" spans="4:17" x14ac:dyDescent="0.25">
      <c r="D659" s="2" t="s">
        <v>717</v>
      </c>
      <c r="E659" s="3">
        <v>3628.2599999999998</v>
      </c>
      <c r="P659" s="2" t="s">
        <v>3104</v>
      </c>
      <c r="Q659" s="3">
        <v>4661.9599999999991</v>
      </c>
    </row>
    <row r="660" spans="4:17" x14ac:dyDescent="0.25">
      <c r="D660" s="2" t="s">
        <v>718</v>
      </c>
      <c r="E660" s="3">
        <v>6738.66</v>
      </c>
      <c r="P660" s="2" t="s">
        <v>3204</v>
      </c>
      <c r="Q660" s="3">
        <v>4659</v>
      </c>
    </row>
    <row r="661" spans="4:17" x14ac:dyDescent="0.25">
      <c r="D661" s="2" t="s">
        <v>719</v>
      </c>
      <c r="E661" s="3">
        <v>2935.37</v>
      </c>
      <c r="P661" s="2" t="s">
        <v>1835</v>
      </c>
      <c r="Q661" s="3">
        <v>4657.99</v>
      </c>
    </row>
    <row r="662" spans="4:17" x14ac:dyDescent="0.25">
      <c r="D662" s="2" t="s">
        <v>720</v>
      </c>
      <c r="E662" s="3">
        <v>2248.04</v>
      </c>
      <c r="P662" s="2" t="s">
        <v>2287</v>
      </c>
      <c r="Q662" s="3">
        <v>4656.84</v>
      </c>
    </row>
    <row r="663" spans="4:17" x14ac:dyDescent="0.25">
      <c r="D663" s="2" t="s">
        <v>721</v>
      </c>
      <c r="E663" s="3">
        <v>5968.91</v>
      </c>
      <c r="P663" s="2" t="s">
        <v>2202</v>
      </c>
      <c r="Q663" s="3">
        <v>4655.53</v>
      </c>
    </row>
    <row r="664" spans="4:17" x14ac:dyDescent="0.25">
      <c r="D664" s="2" t="s">
        <v>722</v>
      </c>
      <c r="E664" s="3">
        <v>3348.2499999999995</v>
      </c>
      <c r="P664" s="2" t="s">
        <v>1412</v>
      </c>
      <c r="Q664" s="3">
        <v>4651.26</v>
      </c>
    </row>
    <row r="665" spans="4:17" x14ac:dyDescent="0.25">
      <c r="D665" s="2" t="s">
        <v>723</v>
      </c>
      <c r="E665" s="3">
        <v>3818.36</v>
      </c>
      <c r="P665" s="2" t="s">
        <v>1280</v>
      </c>
      <c r="Q665" s="3">
        <v>4647.42</v>
      </c>
    </row>
    <row r="666" spans="4:17" x14ac:dyDescent="0.25">
      <c r="D666" s="2" t="s">
        <v>724</v>
      </c>
      <c r="E666" s="3">
        <v>4320.2999999999993</v>
      </c>
      <c r="P666" s="2" t="s">
        <v>2875</v>
      </c>
      <c r="Q666" s="3">
        <v>4647.1299999999992</v>
      </c>
    </row>
    <row r="667" spans="4:17" x14ac:dyDescent="0.25">
      <c r="D667" s="2" t="s">
        <v>725</v>
      </c>
      <c r="E667" s="3">
        <v>4891.75</v>
      </c>
      <c r="P667" s="2" t="s">
        <v>611</v>
      </c>
      <c r="Q667" s="3">
        <v>4645.8399999999992</v>
      </c>
    </row>
    <row r="668" spans="4:17" x14ac:dyDescent="0.25">
      <c r="D668" s="2" t="s">
        <v>726</v>
      </c>
      <c r="E668" s="3">
        <v>2953.23</v>
      </c>
      <c r="P668" s="2" t="s">
        <v>2170</v>
      </c>
      <c r="Q668" s="3">
        <v>4644.2299999999996</v>
      </c>
    </row>
    <row r="669" spans="4:17" x14ac:dyDescent="0.25">
      <c r="D669" s="2" t="s">
        <v>727</v>
      </c>
      <c r="E669" s="3">
        <v>9739.4600000000009</v>
      </c>
      <c r="P669" s="2" t="s">
        <v>1011</v>
      </c>
      <c r="Q669" s="3">
        <v>4641.2699999999995</v>
      </c>
    </row>
    <row r="670" spans="4:17" x14ac:dyDescent="0.25">
      <c r="D670" s="2" t="s">
        <v>728</v>
      </c>
      <c r="E670" s="3">
        <v>2317.9900000000002</v>
      </c>
      <c r="P670" s="2" t="s">
        <v>456</v>
      </c>
      <c r="Q670" s="3">
        <v>4638.66</v>
      </c>
    </row>
    <row r="671" spans="4:17" x14ac:dyDescent="0.25">
      <c r="D671" s="2" t="s">
        <v>729</v>
      </c>
      <c r="E671" s="3">
        <v>4855.5000000000009</v>
      </c>
      <c r="P671" s="2" t="s">
        <v>1572</v>
      </c>
      <c r="Q671" s="3">
        <v>4636.8</v>
      </c>
    </row>
    <row r="672" spans="4:17" x14ac:dyDescent="0.25">
      <c r="D672" s="2" t="s">
        <v>730</v>
      </c>
      <c r="E672" s="3">
        <v>4521.84</v>
      </c>
      <c r="P672" s="2" t="s">
        <v>1740</v>
      </c>
      <c r="Q672" s="3">
        <v>4636.72</v>
      </c>
    </row>
    <row r="673" spans="4:17" x14ac:dyDescent="0.25">
      <c r="D673" s="2" t="s">
        <v>731</v>
      </c>
      <c r="E673" s="3">
        <v>2614.16</v>
      </c>
      <c r="P673" s="2" t="s">
        <v>1825</v>
      </c>
      <c r="Q673" s="3">
        <v>4631.38</v>
      </c>
    </row>
    <row r="674" spans="4:17" x14ac:dyDescent="0.25">
      <c r="D674" s="2" t="s">
        <v>732</v>
      </c>
      <c r="E674" s="3">
        <v>2924.4300000000003</v>
      </c>
      <c r="P674" s="2" t="s">
        <v>195</v>
      </c>
      <c r="Q674" s="3">
        <v>4631.2299999999996</v>
      </c>
    </row>
    <row r="675" spans="4:17" x14ac:dyDescent="0.25">
      <c r="D675" s="2" t="s">
        <v>733</v>
      </c>
      <c r="E675" s="3">
        <v>2317.27</v>
      </c>
      <c r="P675" s="2" t="s">
        <v>2150</v>
      </c>
      <c r="Q675" s="3">
        <v>4629.9500000000007</v>
      </c>
    </row>
    <row r="676" spans="4:17" x14ac:dyDescent="0.25">
      <c r="D676" s="2" t="s">
        <v>734</v>
      </c>
      <c r="E676" s="3">
        <v>4026.12</v>
      </c>
      <c r="P676" s="2" t="s">
        <v>708</v>
      </c>
      <c r="Q676" s="3">
        <v>4627.3500000000004</v>
      </c>
    </row>
    <row r="677" spans="4:17" x14ac:dyDescent="0.25">
      <c r="D677" s="2" t="s">
        <v>735</v>
      </c>
      <c r="E677" s="3">
        <v>1488.1699999999998</v>
      </c>
      <c r="P677" s="2" t="s">
        <v>1941</v>
      </c>
      <c r="Q677" s="3">
        <v>4625.21</v>
      </c>
    </row>
    <row r="678" spans="4:17" x14ac:dyDescent="0.25">
      <c r="D678" s="2" t="s">
        <v>736</v>
      </c>
      <c r="E678" s="3">
        <v>1225.77</v>
      </c>
      <c r="P678" s="2" t="s">
        <v>1937</v>
      </c>
      <c r="Q678" s="3">
        <v>4623.16</v>
      </c>
    </row>
    <row r="679" spans="4:17" x14ac:dyDescent="0.25">
      <c r="D679" s="2" t="s">
        <v>737</v>
      </c>
      <c r="E679" s="3">
        <v>1721.05</v>
      </c>
      <c r="P679" s="2" t="s">
        <v>1760</v>
      </c>
      <c r="Q679" s="3">
        <v>4622.41</v>
      </c>
    </row>
    <row r="680" spans="4:17" x14ac:dyDescent="0.25">
      <c r="D680" s="2" t="s">
        <v>738</v>
      </c>
      <c r="E680" s="3">
        <v>2602.85</v>
      </c>
      <c r="P680" s="2" t="s">
        <v>1209</v>
      </c>
      <c r="Q680" s="3">
        <v>4622.34</v>
      </c>
    </row>
    <row r="681" spans="4:17" x14ac:dyDescent="0.25">
      <c r="D681" s="2" t="s">
        <v>739</v>
      </c>
      <c r="E681" s="3">
        <v>1681.02</v>
      </c>
      <c r="P681" s="2" t="s">
        <v>3210</v>
      </c>
      <c r="Q681" s="3">
        <v>4618.1100000000006</v>
      </c>
    </row>
    <row r="682" spans="4:17" x14ac:dyDescent="0.25">
      <c r="D682" s="2" t="s">
        <v>740</v>
      </c>
      <c r="E682" s="3">
        <v>1206.3499999999999</v>
      </c>
      <c r="P682" s="2" t="s">
        <v>835</v>
      </c>
      <c r="Q682" s="3">
        <v>4611.3899999999994</v>
      </c>
    </row>
    <row r="683" spans="4:17" x14ac:dyDescent="0.25">
      <c r="D683" s="2" t="s">
        <v>741</v>
      </c>
      <c r="E683" s="3">
        <v>4041.6000000000004</v>
      </c>
      <c r="P683" s="2" t="s">
        <v>2108</v>
      </c>
      <c r="Q683" s="3">
        <v>4610.6000000000004</v>
      </c>
    </row>
    <row r="684" spans="4:17" x14ac:dyDescent="0.25">
      <c r="D684" s="2" t="s">
        <v>742</v>
      </c>
      <c r="E684" s="3">
        <v>459.46</v>
      </c>
      <c r="P684" s="2" t="s">
        <v>2643</v>
      </c>
      <c r="Q684" s="3">
        <v>4607.9999999999991</v>
      </c>
    </row>
    <row r="685" spans="4:17" x14ac:dyDescent="0.25">
      <c r="D685" s="2" t="s">
        <v>743</v>
      </c>
      <c r="E685" s="3">
        <v>3556.1499999999996</v>
      </c>
      <c r="P685" s="2" t="s">
        <v>2519</v>
      </c>
      <c r="Q685" s="3">
        <v>4605.3999999999996</v>
      </c>
    </row>
    <row r="686" spans="4:17" x14ac:dyDescent="0.25">
      <c r="D686" s="2" t="s">
        <v>744</v>
      </c>
      <c r="E686" s="3">
        <v>5450.34</v>
      </c>
      <c r="P686" s="2" t="s">
        <v>1183</v>
      </c>
      <c r="Q686" s="3">
        <v>4601.8099999999995</v>
      </c>
    </row>
    <row r="687" spans="4:17" x14ac:dyDescent="0.25">
      <c r="D687" s="2" t="s">
        <v>745</v>
      </c>
      <c r="E687" s="3">
        <v>2932.8199999999997</v>
      </c>
      <c r="P687" s="2" t="s">
        <v>3351</v>
      </c>
      <c r="Q687" s="3">
        <v>4600.2399999999989</v>
      </c>
    </row>
    <row r="688" spans="4:17" x14ac:dyDescent="0.25">
      <c r="D688" s="2" t="s">
        <v>746</v>
      </c>
      <c r="E688" s="3">
        <v>3512.03</v>
      </c>
      <c r="P688" s="2" t="s">
        <v>1750</v>
      </c>
      <c r="Q688" s="3">
        <v>4600.01</v>
      </c>
    </row>
    <row r="689" spans="4:17" x14ac:dyDescent="0.25">
      <c r="D689" s="2" t="s">
        <v>747</v>
      </c>
      <c r="E689" s="3">
        <v>2397.39</v>
      </c>
      <c r="P689" s="2" t="s">
        <v>3257</v>
      </c>
      <c r="Q689" s="3">
        <v>4599.29</v>
      </c>
    </row>
    <row r="690" spans="4:17" x14ac:dyDescent="0.25">
      <c r="D690" s="2" t="s">
        <v>748</v>
      </c>
      <c r="E690" s="3">
        <v>5353.57</v>
      </c>
      <c r="P690" s="2" t="s">
        <v>2874</v>
      </c>
      <c r="Q690" s="3">
        <v>4597.74</v>
      </c>
    </row>
    <row r="691" spans="4:17" x14ac:dyDescent="0.25">
      <c r="D691" s="2" t="s">
        <v>749</v>
      </c>
      <c r="E691" s="3">
        <v>6150.25</v>
      </c>
      <c r="P691" s="2" t="s">
        <v>3129</v>
      </c>
      <c r="Q691" s="3">
        <v>4597.2700000000004</v>
      </c>
    </row>
    <row r="692" spans="4:17" x14ac:dyDescent="0.25">
      <c r="D692" s="2" t="s">
        <v>750</v>
      </c>
      <c r="E692" s="3">
        <v>2977.19</v>
      </c>
      <c r="P692" s="2" t="s">
        <v>2212</v>
      </c>
      <c r="Q692" s="3">
        <v>4595.0700000000006</v>
      </c>
    </row>
    <row r="693" spans="4:17" x14ac:dyDescent="0.25">
      <c r="D693" s="2" t="s">
        <v>751</v>
      </c>
      <c r="E693" s="3">
        <v>643.42999999999995</v>
      </c>
      <c r="P693" s="2" t="s">
        <v>2979</v>
      </c>
      <c r="Q693" s="3">
        <v>4593.01</v>
      </c>
    </row>
    <row r="694" spans="4:17" x14ac:dyDescent="0.25">
      <c r="D694" s="2" t="s">
        <v>752</v>
      </c>
      <c r="E694" s="3">
        <v>7031.7899999999991</v>
      </c>
      <c r="P694" s="2" t="s">
        <v>1543</v>
      </c>
      <c r="Q694" s="3">
        <v>4585.4000000000015</v>
      </c>
    </row>
    <row r="695" spans="4:17" x14ac:dyDescent="0.25">
      <c r="D695" s="2" t="s">
        <v>753</v>
      </c>
      <c r="E695" s="3">
        <v>1329.6100000000001</v>
      </c>
      <c r="P695" s="2" t="s">
        <v>1833</v>
      </c>
      <c r="Q695" s="3">
        <v>4582.12</v>
      </c>
    </row>
    <row r="696" spans="4:17" x14ac:dyDescent="0.25">
      <c r="D696" s="2" t="s">
        <v>754</v>
      </c>
      <c r="E696" s="3">
        <v>1149.25</v>
      </c>
      <c r="P696" s="2" t="s">
        <v>3223</v>
      </c>
      <c r="Q696" s="3">
        <v>4581.46</v>
      </c>
    </row>
    <row r="697" spans="4:17" x14ac:dyDescent="0.25">
      <c r="D697" s="2" t="s">
        <v>755</v>
      </c>
      <c r="E697" s="3">
        <v>1162.24</v>
      </c>
      <c r="P697" s="2" t="s">
        <v>3073</v>
      </c>
      <c r="Q697" s="3">
        <v>4580.3500000000004</v>
      </c>
    </row>
    <row r="698" spans="4:17" x14ac:dyDescent="0.25">
      <c r="D698" s="2" t="s">
        <v>756</v>
      </c>
      <c r="E698" s="3">
        <v>1506.34</v>
      </c>
      <c r="P698" s="2" t="s">
        <v>987</v>
      </c>
      <c r="Q698" s="3">
        <v>4578.9000000000005</v>
      </c>
    </row>
    <row r="699" spans="4:17" x14ac:dyDescent="0.25">
      <c r="D699" s="2" t="s">
        <v>757</v>
      </c>
      <c r="E699" s="3">
        <v>3362.55</v>
      </c>
      <c r="P699" s="2" t="s">
        <v>1282</v>
      </c>
      <c r="Q699" s="3">
        <v>4576.76</v>
      </c>
    </row>
    <row r="700" spans="4:17" x14ac:dyDescent="0.25">
      <c r="D700" s="2" t="s">
        <v>758</v>
      </c>
      <c r="E700" s="3">
        <v>1627.22</v>
      </c>
      <c r="P700" s="2" t="s">
        <v>482</v>
      </c>
      <c r="Q700" s="3">
        <v>4576.53</v>
      </c>
    </row>
    <row r="701" spans="4:17" x14ac:dyDescent="0.25">
      <c r="D701" s="2" t="s">
        <v>759</v>
      </c>
      <c r="E701" s="3">
        <v>8499.59</v>
      </c>
      <c r="P701" s="2" t="s">
        <v>1960</v>
      </c>
      <c r="Q701" s="3">
        <v>4576.0200000000004</v>
      </c>
    </row>
    <row r="702" spans="4:17" x14ac:dyDescent="0.25">
      <c r="D702" s="2" t="s">
        <v>760</v>
      </c>
      <c r="E702" s="3">
        <v>1326.1499999999999</v>
      </c>
      <c r="P702" s="2" t="s">
        <v>190</v>
      </c>
      <c r="Q702" s="3">
        <v>4574.1000000000004</v>
      </c>
    </row>
    <row r="703" spans="4:17" x14ac:dyDescent="0.25">
      <c r="D703" s="2" t="s">
        <v>761</v>
      </c>
      <c r="E703" s="3">
        <v>4834.08</v>
      </c>
      <c r="P703" s="2" t="s">
        <v>1003</v>
      </c>
      <c r="Q703" s="3">
        <v>4572.8899999999994</v>
      </c>
    </row>
    <row r="704" spans="4:17" x14ac:dyDescent="0.25">
      <c r="D704" s="2" t="s">
        <v>762</v>
      </c>
      <c r="E704" s="3">
        <v>2659.5699999999997</v>
      </c>
      <c r="P704" s="2" t="s">
        <v>3408</v>
      </c>
      <c r="Q704" s="3">
        <v>4571.93</v>
      </c>
    </row>
    <row r="705" spans="4:17" x14ac:dyDescent="0.25">
      <c r="D705" s="2" t="s">
        <v>763</v>
      </c>
      <c r="E705" s="3">
        <v>6051.87</v>
      </c>
      <c r="P705" s="2" t="s">
        <v>563</v>
      </c>
      <c r="Q705" s="3">
        <v>4565.33</v>
      </c>
    </row>
    <row r="706" spans="4:17" x14ac:dyDescent="0.25">
      <c r="D706" s="2" t="s">
        <v>764</v>
      </c>
      <c r="E706" s="3">
        <v>1101.28</v>
      </c>
      <c r="P706" s="2" t="s">
        <v>1519</v>
      </c>
      <c r="Q706" s="3">
        <v>4564.8999999999996</v>
      </c>
    </row>
    <row r="707" spans="4:17" x14ac:dyDescent="0.25">
      <c r="D707" s="2" t="s">
        <v>765</v>
      </c>
      <c r="E707" s="3">
        <v>1915.23</v>
      </c>
      <c r="P707" s="2" t="s">
        <v>505</v>
      </c>
      <c r="Q707" s="3">
        <v>4563.95</v>
      </c>
    </row>
    <row r="708" spans="4:17" x14ac:dyDescent="0.25">
      <c r="D708" s="2" t="s">
        <v>766</v>
      </c>
      <c r="E708" s="3">
        <v>3048.12</v>
      </c>
      <c r="P708" s="2" t="s">
        <v>95</v>
      </c>
      <c r="Q708" s="3">
        <v>4560.5600000000013</v>
      </c>
    </row>
    <row r="709" spans="4:17" x14ac:dyDescent="0.25">
      <c r="D709" s="2" t="s">
        <v>767</v>
      </c>
      <c r="E709" s="3">
        <v>853.16000000000008</v>
      </c>
      <c r="P709" s="2" t="s">
        <v>2063</v>
      </c>
      <c r="Q709" s="3">
        <v>4558.5499999999993</v>
      </c>
    </row>
    <row r="710" spans="4:17" x14ac:dyDescent="0.25">
      <c r="D710" s="2" t="s">
        <v>768</v>
      </c>
      <c r="E710" s="3">
        <v>2548.92</v>
      </c>
      <c r="P710" s="2" t="s">
        <v>1800</v>
      </c>
      <c r="Q710" s="3">
        <v>4558.42</v>
      </c>
    </row>
    <row r="711" spans="4:17" x14ac:dyDescent="0.25">
      <c r="D711" s="2" t="s">
        <v>769</v>
      </c>
      <c r="E711" s="3">
        <v>1537.06</v>
      </c>
      <c r="P711" s="2" t="s">
        <v>3526</v>
      </c>
      <c r="Q711" s="3">
        <v>4557.6500000000005</v>
      </c>
    </row>
    <row r="712" spans="4:17" x14ac:dyDescent="0.25">
      <c r="D712" s="2" t="s">
        <v>770</v>
      </c>
      <c r="E712" s="3">
        <v>1319.52</v>
      </c>
      <c r="P712" s="2" t="s">
        <v>574</v>
      </c>
      <c r="Q712" s="3">
        <v>4557.6000000000004</v>
      </c>
    </row>
    <row r="713" spans="4:17" x14ac:dyDescent="0.25">
      <c r="D713" s="2" t="s">
        <v>771</v>
      </c>
      <c r="E713" s="3">
        <v>3274.29</v>
      </c>
      <c r="P713" s="2" t="s">
        <v>561</v>
      </c>
      <c r="Q713" s="3">
        <v>4553.8600000000006</v>
      </c>
    </row>
    <row r="714" spans="4:17" x14ac:dyDescent="0.25">
      <c r="D714" s="2" t="s">
        <v>772</v>
      </c>
      <c r="E714" s="3">
        <v>4115.3599999999997</v>
      </c>
      <c r="P714" s="2" t="s">
        <v>2879</v>
      </c>
      <c r="Q714" s="3">
        <v>4552.0999999999995</v>
      </c>
    </row>
    <row r="715" spans="4:17" x14ac:dyDescent="0.25">
      <c r="D715" s="2" t="s">
        <v>773</v>
      </c>
      <c r="E715" s="3">
        <v>4046.8799999999997</v>
      </c>
      <c r="P715" s="2" t="s">
        <v>454</v>
      </c>
      <c r="Q715" s="3">
        <v>4549.5</v>
      </c>
    </row>
    <row r="716" spans="4:17" x14ac:dyDescent="0.25">
      <c r="D716" s="2" t="s">
        <v>774</v>
      </c>
      <c r="E716" s="3">
        <v>4428.51</v>
      </c>
      <c r="P716" s="2" t="s">
        <v>3165</v>
      </c>
      <c r="Q716" s="3">
        <v>4549.2</v>
      </c>
    </row>
    <row r="717" spans="4:17" x14ac:dyDescent="0.25">
      <c r="D717" s="2" t="s">
        <v>775</v>
      </c>
      <c r="E717" s="3">
        <v>786.14</v>
      </c>
      <c r="P717" s="2" t="s">
        <v>346</v>
      </c>
      <c r="Q717" s="3">
        <v>4548.3100000000004</v>
      </c>
    </row>
    <row r="718" spans="4:17" x14ac:dyDescent="0.25">
      <c r="D718" s="2" t="s">
        <v>776</v>
      </c>
      <c r="E718" s="3">
        <v>1871.87</v>
      </c>
      <c r="P718" s="2" t="s">
        <v>1082</v>
      </c>
      <c r="Q718" s="3">
        <v>4545.8</v>
      </c>
    </row>
    <row r="719" spans="4:17" x14ac:dyDescent="0.25">
      <c r="D719" s="2" t="s">
        <v>777</v>
      </c>
      <c r="E719" s="3">
        <v>4326.2000000000007</v>
      </c>
      <c r="P719" s="2" t="s">
        <v>1307</v>
      </c>
      <c r="Q719" s="3">
        <v>4543.18</v>
      </c>
    </row>
    <row r="720" spans="4:17" x14ac:dyDescent="0.25">
      <c r="D720" s="2" t="s">
        <v>778</v>
      </c>
      <c r="E720" s="3">
        <v>2307.4899999999998</v>
      </c>
      <c r="P720" s="2" t="s">
        <v>1151</v>
      </c>
      <c r="Q720" s="3">
        <v>4541.84</v>
      </c>
    </row>
    <row r="721" spans="4:17" x14ac:dyDescent="0.25">
      <c r="D721" s="2" t="s">
        <v>779</v>
      </c>
      <c r="E721" s="3">
        <v>4244.3200000000006</v>
      </c>
      <c r="P721" s="2" t="s">
        <v>308</v>
      </c>
      <c r="Q721" s="3">
        <v>4540.57</v>
      </c>
    </row>
    <row r="722" spans="4:17" x14ac:dyDescent="0.25">
      <c r="D722" s="2" t="s">
        <v>780</v>
      </c>
      <c r="E722" s="3">
        <v>4938.1500000000005</v>
      </c>
      <c r="P722" s="2" t="s">
        <v>1783</v>
      </c>
      <c r="Q722" s="3">
        <v>4540.4699999999993</v>
      </c>
    </row>
    <row r="723" spans="4:17" x14ac:dyDescent="0.25">
      <c r="D723" s="2" t="s">
        <v>781</v>
      </c>
      <c r="E723" s="3">
        <v>1411.7</v>
      </c>
      <c r="P723" s="2" t="s">
        <v>2458</v>
      </c>
      <c r="Q723" s="3">
        <v>4539.95</v>
      </c>
    </row>
    <row r="724" spans="4:17" x14ac:dyDescent="0.25">
      <c r="D724" s="2" t="s">
        <v>782</v>
      </c>
      <c r="E724" s="3">
        <v>4487.5200000000004</v>
      </c>
      <c r="P724" s="2" t="s">
        <v>2215</v>
      </c>
      <c r="Q724" s="3">
        <v>4539.9000000000005</v>
      </c>
    </row>
    <row r="725" spans="4:17" x14ac:dyDescent="0.25">
      <c r="D725" s="2" t="s">
        <v>783</v>
      </c>
      <c r="E725" s="3">
        <v>3267.5000000000005</v>
      </c>
      <c r="P725" s="2" t="s">
        <v>2859</v>
      </c>
      <c r="Q725" s="3">
        <v>4534.2400000000007</v>
      </c>
    </row>
    <row r="726" spans="4:17" x14ac:dyDescent="0.25">
      <c r="D726" s="2" t="s">
        <v>784</v>
      </c>
      <c r="E726" s="3">
        <v>2124.9299999999998</v>
      </c>
      <c r="P726" s="2" t="s">
        <v>3342</v>
      </c>
      <c r="Q726" s="3">
        <v>4534.0300000000007</v>
      </c>
    </row>
    <row r="727" spans="4:17" x14ac:dyDescent="0.25">
      <c r="D727" s="2" t="s">
        <v>785</v>
      </c>
      <c r="E727" s="3">
        <v>3089.37</v>
      </c>
      <c r="P727" s="2" t="s">
        <v>1892</v>
      </c>
      <c r="Q727" s="3">
        <v>4527.9399999999996</v>
      </c>
    </row>
    <row r="728" spans="4:17" x14ac:dyDescent="0.25">
      <c r="D728" s="2" t="s">
        <v>786</v>
      </c>
      <c r="E728" s="3">
        <v>6182.5199999999986</v>
      </c>
      <c r="P728" s="2" t="s">
        <v>407</v>
      </c>
      <c r="Q728" s="3">
        <v>4526.7299999999996</v>
      </c>
    </row>
    <row r="729" spans="4:17" x14ac:dyDescent="0.25">
      <c r="D729" s="2" t="s">
        <v>787</v>
      </c>
      <c r="E729" s="3">
        <v>1860.19</v>
      </c>
      <c r="P729" s="2" t="s">
        <v>2906</v>
      </c>
      <c r="Q729" s="3">
        <v>4525.1900000000005</v>
      </c>
    </row>
    <row r="730" spans="4:17" x14ac:dyDescent="0.25">
      <c r="D730" s="2" t="s">
        <v>788</v>
      </c>
      <c r="E730" s="3">
        <v>694.38000000000011</v>
      </c>
      <c r="P730" s="2" t="s">
        <v>1624</v>
      </c>
      <c r="Q730" s="3">
        <v>4523.2299999999996</v>
      </c>
    </row>
    <row r="731" spans="4:17" x14ac:dyDescent="0.25">
      <c r="D731" s="2" t="s">
        <v>789</v>
      </c>
      <c r="E731" s="3">
        <v>2662.39</v>
      </c>
      <c r="P731" s="2" t="s">
        <v>730</v>
      </c>
      <c r="Q731" s="3">
        <v>4521.84</v>
      </c>
    </row>
    <row r="732" spans="4:17" x14ac:dyDescent="0.25">
      <c r="D732" s="2" t="s">
        <v>790</v>
      </c>
      <c r="E732" s="3">
        <v>2843.51</v>
      </c>
      <c r="P732" s="2" t="s">
        <v>704</v>
      </c>
      <c r="Q732" s="3">
        <v>4521.3500000000004</v>
      </c>
    </row>
    <row r="733" spans="4:17" x14ac:dyDescent="0.25">
      <c r="D733" s="2" t="s">
        <v>791</v>
      </c>
      <c r="E733" s="3">
        <v>1179.6100000000001</v>
      </c>
      <c r="P733" s="2" t="s">
        <v>2117</v>
      </c>
      <c r="Q733" s="3">
        <v>4518.2700000000004</v>
      </c>
    </row>
    <row r="734" spans="4:17" x14ac:dyDescent="0.25">
      <c r="D734" s="2" t="s">
        <v>792</v>
      </c>
      <c r="E734" s="3">
        <v>1337.55</v>
      </c>
      <c r="P734" s="2" t="s">
        <v>973</v>
      </c>
      <c r="Q734" s="3">
        <v>4516.5500000000011</v>
      </c>
    </row>
    <row r="735" spans="4:17" x14ac:dyDescent="0.25">
      <c r="D735" s="2" t="s">
        <v>793</v>
      </c>
      <c r="E735" s="3">
        <v>2455.5699999999997</v>
      </c>
      <c r="P735" s="2" t="s">
        <v>236</v>
      </c>
      <c r="Q735" s="3">
        <v>4516.1400000000003</v>
      </c>
    </row>
    <row r="736" spans="4:17" x14ac:dyDescent="0.25">
      <c r="D736" s="2" t="s">
        <v>794</v>
      </c>
      <c r="E736" s="3">
        <v>2779.9599999999996</v>
      </c>
      <c r="P736" s="2" t="s">
        <v>994</v>
      </c>
      <c r="Q736" s="3">
        <v>4515.25</v>
      </c>
    </row>
    <row r="737" spans="4:17" x14ac:dyDescent="0.25">
      <c r="D737" s="2" t="s">
        <v>795</v>
      </c>
      <c r="E737" s="3">
        <v>1469.96</v>
      </c>
      <c r="P737" s="2" t="s">
        <v>1121</v>
      </c>
      <c r="Q737" s="3">
        <v>4514.84</v>
      </c>
    </row>
    <row r="738" spans="4:17" x14ac:dyDescent="0.25">
      <c r="D738" s="2" t="s">
        <v>796</v>
      </c>
      <c r="E738" s="3">
        <v>3461.08</v>
      </c>
      <c r="P738" s="2" t="s">
        <v>268</v>
      </c>
      <c r="Q738" s="3">
        <v>4513.0599999999995</v>
      </c>
    </row>
    <row r="739" spans="4:17" x14ac:dyDescent="0.25">
      <c r="D739" s="2" t="s">
        <v>797</v>
      </c>
      <c r="E739" s="3">
        <v>4197.4399999999996</v>
      </c>
      <c r="P739" s="2" t="s">
        <v>2101</v>
      </c>
      <c r="Q739" s="3">
        <v>4509.1100000000006</v>
      </c>
    </row>
    <row r="740" spans="4:17" x14ac:dyDescent="0.25">
      <c r="D740" s="2" t="s">
        <v>798</v>
      </c>
      <c r="E740" s="3">
        <v>2624.36</v>
      </c>
      <c r="P740" s="2" t="s">
        <v>1020</v>
      </c>
      <c r="Q740" s="3">
        <v>4503.3500000000004</v>
      </c>
    </row>
    <row r="741" spans="4:17" x14ac:dyDescent="0.25">
      <c r="D741" s="2" t="s">
        <v>799</v>
      </c>
      <c r="E741" s="3">
        <v>5880.33</v>
      </c>
      <c r="P741" s="2" t="s">
        <v>2279</v>
      </c>
      <c r="Q741" s="3">
        <v>4500.3</v>
      </c>
    </row>
    <row r="742" spans="4:17" x14ac:dyDescent="0.25">
      <c r="D742" s="2" t="s">
        <v>800</v>
      </c>
      <c r="E742" s="3">
        <v>1718.12</v>
      </c>
      <c r="P742" s="2" t="s">
        <v>3389</v>
      </c>
      <c r="Q742" s="3">
        <v>4499.3799999999992</v>
      </c>
    </row>
    <row r="743" spans="4:17" x14ac:dyDescent="0.25">
      <c r="D743" s="2" t="s">
        <v>801</v>
      </c>
      <c r="E743" s="3">
        <v>2991.5200000000004</v>
      </c>
      <c r="P743" s="2" t="s">
        <v>173</v>
      </c>
      <c r="Q743" s="3">
        <v>4498.34</v>
      </c>
    </row>
    <row r="744" spans="4:17" x14ac:dyDescent="0.25">
      <c r="D744" s="2" t="s">
        <v>802</v>
      </c>
      <c r="E744" s="3">
        <v>3476.36</v>
      </c>
      <c r="P744" s="2" t="s">
        <v>560</v>
      </c>
      <c r="Q744" s="3">
        <v>4495.5200000000004</v>
      </c>
    </row>
    <row r="745" spans="4:17" x14ac:dyDescent="0.25">
      <c r="D745" s="2" t="s">
        <v>803</v>
      </c>
      <c r="E745" s="3">
        <v>3302.0499999999997</v>
      </c>
      <c r="P745" s="2" t="s">
        <v>2770</v>
      </c>
      <c r="Q745" s="3">
        <v>4489.09</v>
      </c>
    </row>
    <row r="746" spans="4:17" x14ac:dyDescent="0.25">
      <c r="D746" s="2" t="s">
        <v>804</v>
      </c>
      <c r="E746" s="3">
        <v>1518.85</v>
      </c>
      <c r="P746" s="2" t="s">
        <v>782</v>
      </c>
      <c r="Q746" s="3">
        <v>4487.5200000000004</v>
      </c>
    </row>
    <row r="747" spans="4:17" x14ac:dyDescent="0.25">
      <c r="D747" s="2" t="s">
        <v>805</v>
      </c>
      <c r="E747" s="3">
        <v>5432.4</v>
      </c>
      <c r="P747" s="2" t="s">
        <v>122</v>
      </c>
      <c r="Q747" s="3">
        <v>4486.32</v>
      </c>
    </row>
    <row r="748" spans="4:17" x14ac:dyDescent="0.25">
      <c r="D748" s="2" t="s">
        <v>806</v>
      </c>
      <c r="E748" s="3">
        <v>2901.97</v>
      </c>
      <c r="P748" s="2" t="s">
        <v>3250</v>
      </c>
      <c r="Q748" s="3">
        <v>4480.09</v>
      </c>
    </row>
    <row r="749" spans="4:17" x14ac:dyDescent="0.25">
      <c r="D749" s="2" t="s">
        <v>807</v>
      </c>
      <c r="E749" s="3">
        <v>3361.1000000000004</v>
      </c>
      <c r="P749" s="2" t="s">
        <v>1480</v>
      </c>
      <c r="Q749" s="3">
        <v>4474.630000000001</v>
      </c>
    </row>
    <row r="750" spans="4:17" x14ac:dyDescent="0.25">
      <c r="D750" s="2" t="s">
        <v>808</v>
      </c>
      <c r="E750" s="3">
        <v>5993.34</v>
      </c>
      <c r="P750" s="2" t="s">
        <v>3434</v>
      </c>
      <c r="Q750" s="3">
        <v>4473.87</v>
      </c>
    </row>
    <row r="751" spans="4:17" x14ac:dyDescent="0.25">
      <c r="D751" s="2" t="s">
        <v>809</v>
      </c>
      <c r="E751" s="3">
        <v>5073.96</v>
      </c>
      <c r="P751" s="2" t="s">
        <v>1463</v>
      </c>
      <c r="Q751" s="3">
        <v>4473.32</v>
      </c>
    </row>
    <row r="752" spans="4:17" x14ac:dyDescent="0.25">
      <c r="D752" s="2" t="s">
        <v>810</v>
      </c>
      <c r="E752" s="3">
        <v>1221.8499999999999</v>
      </c>
      <c r="P752" s="2" t="s">
        <v>2546</v>
      </c>
      <c r="Q752" s="3">
        <v>4465.08</v>
      </c>
    </row>
    <row r="753" spans="4:17" x14ac:dyDescent="0.25">
      <c r="D753" s="2" t="s">
        <v>811</v>
      </c>
      <c r="E753" s="3">
        <v>6123.2900000000009</v>
      </c>
      <c r="P753" s="2" t="s">
        <v>2700</v>
      </c>
      <c r="Q753" s="3">
        <v>4462.32</v>
      </c>
    </row>
    <row r="754" spans="4:17" x14ac:dyDescent="0.25">
      <c r="D754" s="2" t="s">
        <v>812</v>
      </c>
      <c r="E754" s="3">
        <v>748.69</v>
      </c>
      <c r="P754" s="2" t="s">
        <v>1511</v>
      </c>
      <c r="Q754" s="3">
        <v>4460.12</v>
      </c>
    </row>
    <row r="755" spans="4:17" x14ac:dyDescent="0.25">
      <c r="D755" s="2" t="s">
        <v>813</v>
      </c>
      <c r="E755" s="3">
        <v>160.73000000000002</v>
      </c>
      <c r="P755" s="2" t="s">
        <v>3448</v>
      </c>
      <c r="Q755" s="3">
        <v>4458.8900000000003</v>
      </c>
    </row>
    <row r="756" spans="4:17" x14ac:dyDescent="0.25">
      <c r="D756" s="2" t="s">
        <v>814</v>
      </c>
      <c r="E756" s="3">
        <v>3067.06</v>
      </c>
      <c r="P756" s="2" t="s">
        <v>1212</v>
      </c>
      <c r="Q756" s="3">
        <v>4458.72</v>
      </c>
    </row>
    <row r="757" spans="4:17" x14ac:dyDescent="0.25">
      <c r="D757" s="2" t="s">
        <v>815</v>
      </c>
      <c r="E757" s="3">
        <v>4291.1100000000006</v>
      </c>
      <c r="P757" s="2" t="s">
        <v>3287</v>
      </c>
      <c r="Q757" s="3">
        <v>4457.4799999999996</v>
      </c>
    </row>
    <row r="758" spans="4:17" x14ac:dyDescent="0.25">
      <c r="D758" s="2" t="s">
        <v>816</v>
      </c>
      <c r="E758" s="3">
        <v>2781.5600000000004</v>
      </c>
      <c r="P758" s="2" t="s">
        <v>1006</v>
      </c>
      <c r="Q758" s="3">
        <v>4456.95</v>
      </c>
    </row>
    <row r="759" spans="4:17" x14ac:dyDescent="0.25">
      <c r="D759" s="2" t="s">
        <v>817</v>
      </c>
      <c r="E759" s="3">
        <v>4732.32</v>
      </c>
      <c r="P759" s="2" t="s">
        <v>1663</v>
      </c>
      <c r="Q759" s="3">
        <v>4455.63</v>
      </c>
    </row>
    <row r="760" spans="4:17" x14ac:dyDescent="0.25">
      <c r="D760" s="2" t="s">
        <v>818</v>
      </c>
      <c r="E760" s="3">
        <v>3026.5699999999997</v>
      </c>
      <c r="P760" s="2" t="s">
        <v>2832</v>
      </c>
      <c r="Q760" s="3">
        <v>4455.49</v>
      </c>
    </row>
    <row r="761" spans="4:17" x14ac:dyDescent="0.25">
      <c r="D761" s="2" t="s">
        <v>819</v>
      </c>
      <c r="E761" s="3">
        <v>5800.6</v>
      </c>
      <c r="P761" s="2" t="s">
        <v>137</v>
      </c>
      <c r="Q761" s="3">
        <v>4450.8500000000004</v>
      </c>
    </row>
    <row r="762" spans="4:17" x14ac:dyDescent="0.25">
      <c r="D762" s="2" t="s">
        <v>820</v>
      </c>
      <c r="E762" s="3">
        <v>1931.5</v>
      </c>
      <c r="P762" s="2" t="s">
        <v>2565</v>
      </c>
      <c r="Q762" s="3">
        <v>4449.6799999999994</v>
      </c>
    </row>
    <row r="763" spans="4:17" x14ac:dyDescent="0.25">
      <c r="D763" s="2" t="s">
        <v>821</v>
      </c>
      <c r="E763" s="3">
        <v>2930.55</v>
      </c>
      <c r="P763" s="2" t="s">
        <v>3040</v>
      </c>
      <c r="Q763" s="3">
        <v>4449.53</v>
      </c>
    </row>
    <row r="764" spans="4:17" x14ac:dyDescent="0.25">
      <c r="D764" s="2" t="s">
        <v>822</v>
      </c>
      <c r="E764" s="3">
        <v>5354.43</v>
      </c>
      <c r="P764" s="2" t="s">
        <v>890</v>
      </c>
      <c r="Q764" s="3">
        <v>4448.0700000000006</v>
      </c>
    </row>
    <row r="765" spans="4:17" x14ac:dyDescent="0.25">
      <c r="D765" s="2" t="s">
        <v>823</v>
      </c>
      <c r="E765" s="3">
        <v>5995.2000000000007</v>
      </c>
      <c r="P765" s="2" t="s">
        <v>2666</v>
      </c>
      <c r="Q765" s="3">
        <v>4447.21</v>
      </c>
    </row>
    <row r="766" spans="4:17" x14ac:dyDescent="0.25">
      <c r="D766" s="2" t="s">
        <v>824</v>
      </c>
      <c r="E766" s="3">
        <v>1507.3000000000002</v>
      </c>
      <c r="P766" s="2" t="s">
        <v>3137</v>
      </c>
      <c r="Q766" s="3">
        <v>4445.3700000000008</v>
      </c>
    </row>
    <row r="767" spans="4:17" x14ac:dyDescent="0.25">
      <c r="D767" s="2" t="s">
        <v>825</v>
      </c>
      <c r="E767" s="3">
        <v>677.18000000000006</v>
      </c>
      <c r="P767" s="2" t="s">
        <v>3154</v>
      </c>
      <c r="Q767" s="3">
        <v>4441.6099999999997</v>
      </c>
    </row>
    <row r="768" spans="4:17" x14ac:dyDescent="0.25">
      <c r="D768" s="2" t="s">
        <v>826</v>
      </c>
      <c r="E768" s="3">
        <v>5672.85</v>
      </c>
      <c r="P768" s="2" t="s">
        <v>914</v>
      </c>
      <c r="Q768" s="3">
        <v>4439.4799999999996</v>
      </c>
    </row>
    <row r="769" spans="4:17" x14ac:dyDescent="0.25">
      <c r="D769" s="2" t="s">
        <v>827</v>
      </c>
      <c r="E769" s="3">
        <v>2185.27</v>
      </c>
      <c r="P769" s="2" t="s">
        <v>1485</v>
      </c>
      <c r="Q769" s="3">
        <v>4438.47</v>
      </c>
    </row>
    <row r="770" spans="4:17" x14ac:dyDescent="0.25">
      <c r="D770" s="2" t="s">
        <v>828</v>
      </c>
      <c r="E770" s="3">
        <v>2511.75</v>
      </c>
      <c r="P770" s="2" t="s">
        <v>991</v>
      </c>
      <c r="Q770" s="3">
        <v>4434.93</v>
      </c>
    </row>
    <row r="771" spans="4:17" x14ac:dyDescent="0.25">
      <c r="D771" s="2" t="s">
        <v>829</v>
      </c>
      <c r="E771" s="3">
        <v>3334.23</v>
      </c>
      <c r="P771" s="2" t="s">
        <v>167</v>
      </c>
      <c r="Q771" s="3">
        <v>4430.66</v>
      </c>
    </row>
    <row r="772" spans="4:17" x14ac:dyDescent="0.25">
      <c r="D772" s="2" t="s">
        <v>830</v>
      </c>
      <c r="E772" s="3">
        <v>696.26</v>
      </c>
      <c r="P772" s="2" t="s">
        <v>2588</v>
      </c>
      <c r="Q772" s="3">
        <v>4430.6400000000003</v>
      </c>
    </row>
    <row r="773" spans="4:17" x14ac:dyDescent="0.25">
      <c r="D773" s="2" t="s">
        <v>831</v>
      </c>
      <c r="E773" s="3">
        <v>2570.5400000000004</v>
      </c>
      <c r="P773" s="2" t="s">
        <v>774</v>
      </c>
      <c r="Q773" s="3">
        <v>4428.51</v>
      </c>
    </row>
    <row r="774" spans="4:17" x14ac:dyDescent="0.25">
      <c r="D774" s="2" t="s">
        <v>832</v>
      </c>
      <c r="E774" s="3">
        <v>3832.92</v>
      </c>
      <c r="P774" s="2" t="s">
        <v>3289</v>
      </c>
      <c r="Q774" s="3">
        <v>4423.8</v>
      </c>
    </row>
    <row r="775" spans="4:17" x14ac:dyDescent="0.25">
      <c r="D775" s="2" t="s">
        <v>833</v>
      </c>
      <c r="E775" s="3">
        <v>1363.77</v>
      </c>
      <c r="P775" s="2" t="s">
        <v>3502</v>
      </c>
      <c r="Q775" s="3">
        <v>4422.26</v>
      </c>
    </row>
    <row r="776" spans="4:17" x14ac:dyDescent="0.25">
      <c r="D776" s="2" t="s">
        <v>834</v>
      </c>
      <c r="E776" s="3">
        <v>4956.6099999999997</v>
      </c>
      <c r="P776" s="2" t="s">
        <v>1798</v>
      </c>
      <c r="Q776" s="3">
        <v>4420.4500000000007</v>
      </c>
    </row>
    <row r="777" spans="4:17" x14ac:dyDescent="0.25">
      <c r="D777" s="2" t="s">
        <v>835</v>
      </c>
      <c r="E777" s="3">
        <v>4611.3899999999994</v>
      </c>
      <c r="P777" s="2" t="s">
        <v>3139</v>
      </c>
      <c r="Q777" s="3">
        <v>4418.8999999999996</v>
      </c>
    </row>
    <row r="778" spans="4:17" x14ac:dyDescent="0.25">
      <c r="D778" s="2" t="s">
        <v>836</v>
      </c>
      <c r="E778" s="3">
        <v>3646.2999999999997</v>
      </c>
      <c r="P778" s="2" t="s">
        <v>2782</v>
      </c>
      <c r="Q778" s="3">
        <v>4416.71</v>
      </c>
    </row>
    <row r="779" spans="4:17" x14ac:dyDescent="0.25">
      <c r="D779" s="2" t="s">
        <v>837</v>
      </c>
      <c r="E779" s="3">
        <v>6524.77</v>
      </c>
      <c r="P779" s="2" t="s">
        <v>1421</v>
      </c>
      <c r="Q779" s="3">
        <v>4410.07</v>
      </c>
    </row>
    <row r="780" spans="4:17" x14ac:dyDescent="0.25">
      <c r="D780" s="2" t="s">
        <v>838</v>
      </c>
      <c r="E780" s="3">
        <v>3042.4799999999996</v>
      </c>
      <c r="P780" s="2" t="s">
        <v>1101</v>
      </c>
      <c r="Q780" s="3">
        <v>4404.7700000000004</v>
      </c>
    </row>
    <row r="781" spans="4:17" x14ac:dyDescent="0.25">
      <c r="D781" s="2" t="s">
        <v>839</v>
      </c>
      <c r="E781" s="3">
        <v>4965.68</v>
      </c>
      <c r="P781" s="2" t="s">
        <v>2613</v>
      </c>
      <c r="Q781" s="3">
        <v>4404.67</v>
      </c>
    </row>
    <row r="782" spans="4:17" x14ac:dyDescent="0.25">
      <c r="D782" s="2" t="s">
        <v>840</v>
      </c>
      <c r="E782" s="3">
        <v>3652.88</v>
      </c>
      <c r="P782" s="2" t="s">
        <v>2827</v>
      </c>
      <c r="Q782" s="3">
        <v>4404.3999999999996</v>
      </c>
    </row>
    <row r="783" spans="4:17" x14ac:dyDescent="0.25">
      <c r="D783" s="2" t="s">
        <v>841</v>
      </c>
      <c r="E783" s="3">
        <v>2015.6100000000001</v>
      </c>
      <c r="P783" s="2" t="s">
        <v>2798</v>
      </c>
      <c r="Q783" s="3">
        <v>4401.92</v>
      </c>
    </row>
    <row r="784" spans="4:17" x14ac:dyDescent="0.25">
      <c r="D784" s="2" t="s">
        <v>842</v>
      </c>
      <c r="E784" s="3">
        <v>1820.81</v>
      </c>
      <c r="P784" s="2" t="s">
        <v>2999</v>
      </c>
      <c r="Q784" s="3">
        <v>4389.7300000000005</v>
      </c>
    </row>
    <row r="785" spans="4:17" x14ac:dyDescent="0.25">
      <c r="D785" s="2" t="s">
        <v>843</v>
      </c>
      <c r="E785" s="3">
        <v>1501.35</v>
      </c>
      <c r="P785" s="2" t="s">
        <v>1639</v>
      </c>
      <c r="Q785" s="3">
        <v>4388.13</v>
      </c>
    </row>
    <row r="786" spans="4:17" x14ac:dyDescent="0.25">
      <c r="D786" s="2" t="s">
        <v>844</v>
      </c>
      <c r="E786" s="3">
        <v>1420.68</v>
      </c>
      <c r="P786" s="2" t="s">
        <v>2694</v>
      </c>
      <c r="Q786" s="3">
        <v>4387.16</v>
      </c>
    </row>
    <row r="787" spans="4:17" x14ac:dyDescent="0.25">
      <c r="D787" s="2" t="s">
        <v>845</v>
      </c>
      <c r="E787" s="3">
        <v>2185.44</v>
      </c>
      <c r="P787" s="2" t="s">
        <v>1884</v>
      </c>
      <c r="Q787" s="3">
        <v>4384.8500000000004</v>
      </c>
    </row>
    <row r="788" spans="4:17" x14ac:dyDescent="0.25">
      <c r="D788" s="2" t="s">
        <v>846</v>
      </c>
      <c r="E788" s="3">
        <v>761.47</v>
      </c>
      <c r="P788" s="2" t="s">
        <v>2205</v>
      </c>
      <c r="Q788" s="3">
        <v>4384.619999999999</v>
      </c>
    </row>
    <row r="789" spans="4:17" x14ac:dyDescent="0.25">
      <c r="D789" s="2" t="s">
        <v>847</v>
      </c>
      <c r="E789" s="3">
        <v>1678.3899999999999</v>
      </c>
      <c r="P789" s="2" t="s">
        <v>1681</v>
      </c>
      <c r="Q789" s="3">
        <v>4384.09</v>
      </c>
    </row>
    <row r="790" spans="4:17" x14ac:dyDescent="0.25">
      <c r="D790" s="2" t="s">
        <v>848</v>
      </c>
      <c r="E790" s="3">
        <v>2109.79</v>
      </c>
      <c r="P790" s="2" t="s">
        <v>1031</v>
      </c>
      <c r="Q790" s="3">
        <v>4382.2000000000007</v>
      </c>
    </row>
    <row r="791" spans="4:17" x14ac:dyDescent="0.25">
      <c r="D791" s="2" t="s">
        <v>849</v>
      </c>
      <c r="E791" s="3">
        <v>4666.6400000000012</v>
      </c>
      <c r="P791" s="2" t="s">
        <v>3174</v>
      </c>
      <c r="Q791" s="3">
        <v>4375.9800000000005</v>
      </c>
    </row>
    <row r="792" spans="4:17" x14ac:dyDescent="0.25">
      <c r="D792" s="2" t="s">
        <v>850</v>
      </c>
      <c r="E792" s="3">
        <v>3463.54</v>
      </c>
      <c r="P792" s="2" t="s">
        <v>1861</v>
      </c>
      <c r="Q792" s="3">
        <v>4375.2700000000004</v>
      </c>
    </row>
    <row r="793" spans="4:17" x14ac:dyDescent="0.25">
      <c r="D793" s="2" t="s">
        <v>851</v>
      </c>
      <c r="E793" s="3">
        <v>2225.0300000000002</v>
      </c>
      <c r="P793" s="2" t="s">
        <v>3455</v>
      </c>
      <c r="Q793" s="3">
        <v>4371.1600000000008</v>
      </c>
    </row>
    <row r="794" spans="4:17" x14ac:dyDescent="0.25">
      <c r="D794" s="2" t="s">
        <v>852</v>
      </c>
      <c r="E794" s="3">
        <v>2059</v>
      </c>
      <c r="P794" s="2" t="s">
        <v>1186</v>
      </c>
      <c r="Q794" s="3">
        <v>4369.0200000000004</v>
      </c>
    </row>
    <row r="795" spans="4:17" x14ac:dyDescent="0.25">
      <c r="D795" s="2" t="s">
        <v>853</v>
      </c>
      <c r="E795" s="3">
        <v>4833.1400000000003</v>
      </c>
      <c r="P795" s="2" t="s">
        <v>920</v>
      </c>
      <c r="Q795" s="3">
        <v>4366.04</v>
      </c>
    </row>
    <row r="796" spans="4:17" x14ac:dyDescent="0.25">
      <c r="D796" s="2" t="s">
        <v>854</v>
      </c>
      <c r="E796" s="3">
        <v>1638.5199999999998</v>
      </c>
      <c r="P796" s="2" t="s">
        <v>74</v>
      </c>
      <c r="Q796" s="3">
        <v>4365.25</v>
      </c>
    </row>
    <row r="797" spans="4:17" x14ac:dyDescent="0.25">
      <c r="D797" s="2" t="s">
        <v>855</v>
      </c>
      <c r="E797" s="3">
        <v>2769.4500000000003</v>
      </c>
      <c r="P797" s="2" t="s">
        <v>2559</v>
      </c>
      <c r="Q797" s="3">
        <v>4363.99</v>
      </c>
    </row>
    <row r="798" spans="4:17" x14ac:dyDescent="0.25">
      <c r="D798" s="2" t="s">
        <v>856</v>
      </c>
      <c r="E798" s="3">
        <v>781.41000000000008</v>
      </c>
      <c r="P798" s="2" t="s">
        <v>403</v>
      </c>
      <c r="Q798" s="3">
        <v>4352.37</v>
      </c>
    </row>
    <row r="799" spans="4:17" x14ac:dyDescent="0.25">
      <c r="D799" s="2" t="s">
        <v>857</v>
      </c>
      <c r="E799" s="3">
        <v>3889.1800000000003</v>
      </c>
      <c r="P799" s="2" t="s">
        <v>1559</v>
      </c>
      <c r="Q799" s="3">
        <v>4351.82</v>
      </c>
    </row>
    <row r="800" spans="4:17" x14ac:dyDescent="0.25">
      <c r="D800" s="2" t="s">
        <v>858</v>
      </c>
      <c r="E800" s="3">
        <v>3372.13</v>
      </c>
      <c r="P800" s="2" t="s">
        <v>1837</v>
      </c>
      <c r="Q800" s="3">
        <v>4346.57</v>
      </c>
    </row>
    <row r="801" spans="4:17" x14ac:dyDescent="0.25">
      <c r="D801" s="2" t="s">
        <v>859</v>
      </c>
      <c r="E801" s="3">
        <v>629.29</v>
      </c>
      <c r="P801" s="2" t="s">
        <v>2460</v>
      </c>
      <c r="Q801" s="3">
        <v>4344.71</v>
      </c>
    </row>
    <row r="802" spans="4:17" x14ac:dyDescent="0.25">
      <c r="D802" s="2" t="s">
        <v>860</v>
      </c>
      <c r="E802" s="3">
        <v>1444.78</v>
      </c>
      <c r="P802" s="2" t="s">
        <v>2468</v>
      </c>
      <c r="Q802" s="3">
        <v>4339.76</v>
      </c>
    </row>
    <row r="803" spans="4:17" x14ac:dyDescent="0.25">
      <c r="D803" s="2" t="s">
        <v>861</v>
      </c>
      <c r="E803" s="3">
        <v>1951.0700000000002</v>
      </c>
      <c r="P803" s="2" t="s">
        <v>398</v>
      </c>
      <c r="Q803" s="3">
        <v>4337.38</v>
      </c>
    </row>
    <row r="804" spans="4:17" x14ac:dyDescent="0.25">
      <c r="D804" s="2" t="s">
        <v>862</v>
      </c>
      <c r="E804" s="3">
        <v>1539.11</v>
      </c>
      <c r="P804" s="2" t="s">
        <v>485</v>
      </c>
      <c r="Q804" s="3">
        <v>4337.3100000000004</v>
      </c>
    </row>
    <row r="805" spans="4:17" x14ac:dyDescent="0.25">
      <c r="D805" s="2" t="s">
        <v>863</v>
      </c>
      <c r="E805" s="3">
        <v>2228.3000000000002</v>
      </c>
      <c r="P805" s="2" t="s">
        <v>2956</v>
      </c>
      <c r="Q805" s="3">
        <v>4332.1900000000005</v>
      </c>
    </row>
    <row r="806" spans="4:17" x14ac:dyDescent="0.25">
      <c r="D806" s="2" t="s">
        <v>864</v>
      </c>
      <c r="E806" s="3">
        <v>2348.66</v>
      </c>
      <c r="P806" s="2" t="s">
        <v>1100</v>
      </c>
      <c r="Q806" s="3">
        <v>4328.47</v>
      </c>
    </row>
    <row r="807" spans="4:17" x14ac:dyDescent="0.25">
      <c r="D807" s="2" t="s">
        <v>865</v>
      </c>
      <c r="E807" s="3">
        <v>3538.0499999999997</v>
      </c>
      <c r="P807" s="2" t="s">
        <v>2701</v>
      </c>
      <c r="Q807" s="3">
        <v>4327.24</v>
      </c>
    </row>
    <row r="808" spans="4:17" x14ac:dyDescent="0.25">
      <c r="D808" s="2" t="s">
        <v>866</v>
      </c>
      <c r="E808" s="3">
        <v>3766.35</v>
      </c>
      <c r="P808" s="2" t="s">
        <v>777</v>
      </c>
      <c r="Q808" s="3">
        <v>4326.2000000000007</v>
      </c>
    </row>
    <row r="809" spans="4:17" x14ac:dyDescent="0.25">
      <c r="D809" s="2" t="s">
        <v>867</v>
      </c>
      <c r="E809" s="3">
        <v>8086.75</v>
      </c>
      <c r="P809" s="2" t="s">
        <v>2765</v>
      </c>
      <c r="Q809" s="3">
        <v>4324.3899999999994</v>
      </c>
    </row>
    <row r="810" spans="4:17" x14ac:dyDescent="0.25">
      <c r="D810" s="2" t="s">
        <v>868</v>
      </c>
      <c r="E810" s="3">
        <v>2965.2799999999997</v>
      </c>
      <c r="P810" s="2" t="s">
        <v>1279</v>
      </c>
      <c r="Q810" s="3">
        <v>4320.42</v>
      </c>
    </row>
    <row r="811" spans="4:17" x14ac:dyDescent="0.25">
      <c r="D811" s="2" t="s">
        <v>869</v>
      </c>
      <c r="E811" s="3">
        <v>958.57999999999993</v>
      </c>
      <c r="P811" s="2" t="s">
        <v>724</v>
      </c>
      <c r="Q811" s="3">
        <v>4320.2999999999993</v>
      </c>
    </row>
    <row r="812" spans="4:17" x14ac:dyDescent="0.25">
      <c r="D812" s="2" t="s">
        <v>870</v>
      </c>
      <c r="E812" s="3">
        <v>5652.16</v>
      </c>
      <c r="P812" s="2" t="s">
        <v>3098</v>
      </c>
      <c r="Q812" s="3">
        <v>4319.1399999999994</v>
      </c>
    </row>
    <row r="813" spans="4:17" x14ac:dyDescent="0.25">
      <c r="D813" s="2" t="s">
        <v>871</v>
      </c>
      <c r="E813" s="3">
        <v>5084.42</v>
      </c>
      <c r="P813" s="2" t="s">
        <v>254</v>
      </c>
      <c r="Q813" s="3">
        <v>4318.2000000000007</v>
      </c>
    </row>
    <row r="814" spans="4:17" x14ac:dyDescent="0.25">
      <c r="D814" s="2" t="s">
        <v>872</v>
      </c>
      <c r="E814" s="3">
        <v>3036.05</v>
      </c>
      <c r="P814" s="2" t="s">
        <v>271</v>
      </c>
      <c r="Q814" s="3">
        <v>4314.8900000000003</v>
      </c>
    </row>
    <row r="815" spans="4:17" x14ac:dyDescent="0.25">
      <c r="D815" s="2" t="s">
        <v>873</v>
      </c>
      <c r="E815" s="3">
        <v>3684.4900000000002</v>
      </c>
      <c r="P815" s="2" t="s">
        <v>2610</v>
      </c>
      <c r="Q815" s="3">
        <v>4311.99</v>
      </c>
    </row>
    <row r="816" spans="4:17" x14ac:dyDescent="0.25">
      <c r="D816" s="2" t="s">
        <v>874</v>
      </c>
      <c r="E816" s="3">
        <v>3005.33</v>
      </c>
      <c r="P816" s="2" t="s">
        <v>2221</v>
      </c>
      <c r="Q816" s="3">
        <v>4306.13</v>
      </c>
    </row>
    <row r="817" spans="4:17" x14ac:dyDescent="0.25">
      <c r="D817" s="2" t="s">
        <v>875</v>
      </c>
      <c r="E817" s="3">
        <v>6549.5100000000011</v>
      </c>
      <c r="P817" s="2" t="s">
        <v>2516</v>
      </c>
      <c r="Q817" s="3">
        <v>4304.2199999999993</v>
      </c>
    </row>
    <row r="818" spans="4:17" x14ac:dyDescent="0.25">
      <c r="D818" s="2" t="s">
        <v>876</v>
      </c>
      <c r="E818" s="3">
        <v>418.03999999999996</v>
      </c>
      <c r="P818" s="2" t="s">
        <v>1388</v>
      </c>
      <c r="Q818" s="3">
        <v>4304.1100000000006</v>
      </c>
    </row>
    <row r="819" spans="4:17" x14ac:dyDescent="0.25">
      <c r="D819" s="2" t="s">
        <v>877</v>
      </c>
      <c r="E819" s="3">
        <v>3521.29</v>
      </c>
      <c r="P819" s="2" t="s">
        <v>1768</v>
      </c>
      <c r="Q819" s="3">
        <v>4303.8599999999997</v>
      </c>
    </row>
    <row r="820" spans="4:17" x14ac:dyDescent="0.25">
      <c r="D820" s="2" t="s">
        <v>878</v>
      </c>
      <c r="E820" s="3">
        <v>2263.3900000000003</v>
      </c>
      <c r="P820" s="2" t="s">
        <v>2799</v>
      </c>
      <c r="Q820" s="3">
        <v>4297.8499999999995</v>
      </c>
    </row>
    <row r="821" spans="4:17" x14ac:dyDescent="0.25">
      <c r="D821" s="2" t="s">
        <v>879</v>
      </c>
      <c r="E821" s="3">
        <v>3170.4799999999996</v>
      </c>
      <c r="P821" s="2" t="s">
        <v>1778</v>
      </c>
      <c r="Q821" s="3">
        <v>4292.3500000000004</v>
      </c>
    </row>
    <row r="822" spans="4:17" x14ac:dyDescent="0.25">
      <c r="D822" s="2" t="s">
        <v>880</v>
      </c>
      <c r="E822" s="3">
        <v>923</v>
      </c>
      <c r="P822" s="2" t="s">
        <v>815</v>
      </c>
      <c r="Q822" s="3">
        <v>4291.1100000000006</v>
      </c>
    </row>
    <row r="823" spans="4:17" x14ac:dyDescent="0.25">
      <c r="D823" s="2" t="s">
        <v>881</v>
      </c>
      <c r="E823" s="3">
        <v>2560.9300000000003</v>
      </c>
      <c r="P823" s="2" t="s">
        <v>2560</v>
      </c>
      <c r="Q823" s="3">
        <v>4290.8100000000004</v>
      </c>
    </row>
    <row r="824" spans="4:17" x14ac:dyDescent="0.25">
      <c r="D824" s="2" t="s">
        <v>882</v>
      </c>
      <c r="E824" s="3">
        <v>3759.2799999999997</v>
      </c>
      <c r="P824" s="2" t="s">
        <v>2997</v>
      </c>
      <c r="Q824" s="3">
        <v>4290.7700000000004</v>
      </c>
    </row>
    <row r="825" spans="4:17" x14ac:dyDescent="0.25">
      <c r="D825" s="2" t="s">
        <v>883</v>
      </c>
      <c r="E825" s="3">
        <v>3531.09</v>
      </c>
      <c r="P825" s="2" t="s">
        <v>2685</v>
      </c>
      <c r="Q825" s="3">
        <v>4285.9400000000005</v>
      </c>
    </row>
    <row r="826" spans="4:17" x14ac:dyDescent="0.25">
      <c r="D826" s="2" t="s">
        <v>884</v>
      </c>
      <c r="E826" s="3">
        <v>1841.0699999999997</v>
      </c>
      <c r="P826" s="2" t="s">
        <v>3373</v>
      </c>
      <c r="Q826" s="3">
        <v>4284.21</v>
      </c>
    </row>
    <row r="827" spans="4:17" x14ac:dyDescent="0.25">
      <c r="D827" s="2" t="s">
        <v>885</v>
      </c>
      <c r="E827" s="3">
        <v>2395.71</v>
      </c>
      <c r="P827" s="2" t="s">
        <v>1788</v>
      </c>
      <c r="Q827" s="3">
        <v>4283.0200000000004</v>
      </c>
    </row>
    <row r="828" spans="4:17" x14ac:dyDescent="0.25">
      <c r="D828" s="2" t="s">
        <v>886</v>
      </c>
      <c r="E828" s="3">
        <v>7628.24</v>
      </c>
      <c r="P828" s="2" t="s">
        <v>1191</v>
      </c>
      <c r="Q828" s="3">
        <v>4281.32</v>
      </c>
    </row>
    <row r="829" spans="4:17" x14ac:dyDescent="0.25">
      <c r="D829" s="2" t="s">
        <v>887</v>
      </c>
      <c r="E829" s="3">
        <v>3770.3600000000006</v>
      </c>
      <c r="P829" s="2" t="s">
        <v>1339</v>
      </c>
      <c r="Q829" s="3">
        <v>4281.0800000000008</v>
      </c>
    </row>
    <row r="830" spans="4:17" x14ac:dyDescent="0.25">
      <c r="D830" s="2" t="s">
        <v>888</v>
      </c>
      <c r="E830" s="3">
        <v>2725.13</v>
      </c>
      <c r="P830" s="2" t="s">
        <v>2477</v>
      </c>
      <c r="Q830" s="3">
        <v>4279.33</v>
      </c>
    </row>
    <row r="831" spans="4:17" x14ac:dyDescent="0.25">
      <c r="D831" s="2" t="s">
        <v>889</v>
      </c>
      <c r="E831" s="3">
        <v>1942.3600000000001</v>
      </c>
      <c r="P831" s="2" t="s">
        <v>3144</v>
      </c>
      <c r="Q831" s="3">
        <v>4278.5999999999995</v>
      </c>
    </row>
    <row r="832" spans="4:17" x14ac:dyDescent="0.25">
      <c r="D832" s="2" t="s">
        <v>890</v>
      </c>
      <c r="E832" s="3">
        <v>4448.0700000000006</v>
      </c>
      <c r="P832" s="2" t="s">
        <v>2854</v>
      </c>
      <c r="Q832" s="3">
        <v>4276.97</v>
      </c>
    </row>
    <row r="833" spans="4:17" x14ac:dyDescent="0.25">
      <c r="D833" s="2" t="s">
        <v>891</v>
      </c>
      <c r="E833" s="3">
        <v>539.25</v>
      </c>
      <c r="P833" s="2" t="s">
        <v>1829</v>
      </c>
      <c r="Q833" s="3">
        <v>4275</v>
      </c>
    </row>
    <row r="834" spans="4:17" x14ac:dyDescent="0.25">
      <c r="D834" s="2" t="s">
        <v>892</v>
      </c>
      <c r="E834" s="3">
        <v>3164.4700000000003</v>
      </c>
      <c r="P834" s="2" t="s">
        <v>1495</v>
      </c>
      <c r="Q834" s="3">
        <v>4274.88</v>
      </c>
    </row>
    <row r="835" spans="4:17" x14ac:dyDescent="0.25">
      <c r="D835" s="2" t="s">
        <v>893</v>
      </c>
      <c r="E835" s="3">
        <v>3706.41</v>
      </c>
      <c r="P835" s="2" t="s">
        <v>601</v>
      </c>
      <c r="Q835" s="3">
        <v>4273.5400000000009</v>
      </c>
    </row>
    <row r="836" spans="4:17" x14ac:dyDescent="0.25">
      <c r="D836" s="2" t="s">
        <v>894</v>
      </c>
      <c r="E836" s="3">
        <v>995.37999999999988</v>
      </c>
      <c r="P836" s="2" t="s">
        <v>3522</v>
      </c>
      <c r="Q836" s="3">
        <v>4272.97</v>
      </c>
    </row>
    <row r="837" spans="4:17" x14ac:dyDescent="0.25">
      <c r="D837" s="2" t="s">
        <v>895</v>
      </c>
      <c r="E837" s="3">
        <v>4973.9500000000007</v>
      </c>
      <c r="P837" s="2" t="s">
        <v>342</v>
      </c>
      <c r="Q837" s="3">
        <v>4269.8499999999995</v>
      </c>
    </row>
    <row r="838" spans="4:17" x14ac:dyDescent="0.25">
      <c r="D838" s="2" t="s">
        <v>896</v>
      </c>
      <c r="E838" s="3">
        <v>1820.71</v>
      </c>
      <c r="P838" s="2" t="s">
        <v>522</v>
      </c>
      <c r="Q838" s="3">
        <v>4268.32</v>
      </c>
    </row>
    <row r="839" spans="4:17" x14ac:dyDescent="0.25">
      <c r="D839" s="2" t="s">
        <v>897</v>
      </c>
      <c r="E839" s="3">
        <v>2170.54</v>
      </c>
      <c r="P839" s="2" t="s">
        <v>1340</v>
      </c>
      <c r="Q839" s="3">
        <v>4268.17</v>
      </c>
    </row>
    <row r="840" spans="4:17" x14ac:dyDescent="0.25">
      <c r="D840" s="2" t="s">
        <v>898</v>
      </c>
      <c r="E840" s="3">
        <v>5227.9800000000005</v>
      </c>
      <c r="P840" s="2" t="s">
        <v>180</v>
      </c>
      <c r="Q840" s="3">
        <v>4267.42</v>
      </c>
    </row>
    <row r="841" spans="4:17" x14ac:dyDescent="0.25">
      <c r="D841" s="2" t="s">
        <v>899</v>
      </c>
      <c r="E841" s="3">
        <v>1714.8400000000001</v>
      </c>
      <c r="P841" s="2" t="s">
        <v>626</v>
      </c>
      <c r="Q841" s="3">
        <v>4263.17</v>
      </c>
    </row>
    <row r="842" spans="4:17" x14ac:dyDescent="0.25">
      <c r="D842" s="2" t="s">
        <v>900</v>
      </c>
      <c r="E842" s="3">
        <v>3240.2</v>
      </c>
      <c r="P842" s="2" t="s">
        <v>3390</v>
      </c>
      <c r="Q842" s="3">
        <v>4261</v>
      </c>
    </row>
    <row r="843" spans="4:17" x14ac:dyDescent="0.25">
      <c r="D843" s="2" t="s">
        <v>901</v>
      </c>
      <c r="E843" s="3">
        <v>2093.21</v>
      </c>
      <c r="P843" s="2" t="s">
        <v>638</v>
      </c>
      <c r="Q843" s="3">
        <v>4256.3200000000006</v>
      </c>
    </row>
    <row r="844" spans="4:17" x14ac:dyDescent="0.25">
      <c r="D844" s="2" t="s">
        <v>902</v>
      </c>
      <c r="E844" s="3">
        <v>3519.51</v>
      </c>
      <c r="P844" s="2" t="s">
        <v>2737</v>
      </c>
      <c r="Q844" s="3">
        <v>4255.8900000000003</v>
      </c>
    </row>
    <row r="845" spans="4:17" x14ac:dyDescent="0.25">
      <c r="D845" s="2" t="s">
        <v>903</v>
      </c>
      <c r="E845" s="3">
        <v>3451.34</v>
      </c>
      <c r="P845" s="2" t="s">
        <v>3110</v>
      </c>
      <c r="Q845" s="3">
        <v>4254.24</v>
      </c>
    </row>
    <row r="846" spans="4:17" x14ac:dyDescent="0.25">
      <c r="D846" s="2" t="s">
        <v>904</v>
      </c>
      <c r="E846" s="3">
        <v>2046.4</v>
      </c>
      <c r="P846" s="2" t="s">
        <v>1318</v>
      </c>
      <c r="Q846" s="3">
        <v>4253.7700000000004</v>
      </c>
    </row>
    <row r="847" spans="4:17" x14ac:dyDescent="0.25">
      <c r="D847" s="2" t="s">
        <v>905</v>
      </c>
      <c r="E847" s="3">
        <v>827.16</v>
      </c>
      <c r="P847" s="2" t="s">
        <v>2289</v>
      </c>
      <c r="Q847" s="3">
        <v>4253.5</v>
      </c>
    </row>
    <row r="848" spans="4:17" x14ac:dyDescent="0.25">
      <c r="D848" s="2" t="s">
        <v>906</v>
      </c>
      <c r="E848" s="3">
        <v>1764.8500000000001</v>
      </c>
      <c r="P848" s="2" t="s">
        <v>2566</v>
      </c>
      <c r="Q848" s="3">
        <v>4250.46</v>
      </c>
    </row>
    <row r="849" spans="4:17" x14ac:dyDescent="0.25">
      <c r="D849" s="2" t="s">
        <v>907</v>
      </c>
      <c r="E849" s="3">
        <v>2828.1699999999996</v>
      </c>
      <c r="P849" s="2" t="s">
        <v>2978</v>
      </c>
      <c r="Q849" s="3">
        <v>4248.6799999999994</v>
      </c>
    </row>
    <row r="850" spans="4:17" x14ac:dyDescent="0.25">
      <c r="D850" s="2" t="s">
        <v>908</v>
      </c>
      <c r="E850" s="3">
        <v>3090.07</v>
      </c>
      <c r="P850" s="2" t="s">
        <v>3313</v>
      </c>
      <c r="Q850" s="3">
        <v>4248.67</v>
      </c>
    </row>
    <row r="851" spans="4:17" x14ac:dyDescent="0.25">
      <c r="D851" s="2" t="s">
        <v>909</v>
      </c>
      <c r="E851" s="3">
        <v>3666.9399999999996</v>
      </c>
      <c r="P851" s="2" t="s">
        <v>1876</v>
      </c>
      <c r="Q851" s="3">
        <v>4246.5600000000004</v>
      </c>
    </row>
    <row r="852" spans="4:17" x14ac:dyDescent="0.25">
      <c r="D852" s="2" t="s">
        <v>910</v>
      </c>
      <c r="E852" s="3">
        <v>3258.95</v>
      </c>
      <c r="P852" s="2" t="s">
        <v>779</v>
      </c>
      <c r="Q852" s="3">
        <v>4244.3200000000006</v>
      </c>
    </row>
    <row r="853" spans="4:17" x14ac:dyDescent="0.25">
      <c r="D853" s="2" t="s">
        <v>911</v>
      </c>
      <c r="E853" s="3">
        <v>5870.93</v>
      </c>
      <c r="P853" s="2" t="s">
        <v>972</v>
      </c>
      <c r="Q853" s="3">
        <v>4244.1000000000004</v>
      </c>
    </row>
    <row r="854" spans="4:17" x14ac:dyDescent="0.25">
      <c r="D854" s="2" t="s">
        <v>912</v>
      </c>
      <c r="E854" s="3">
        <v>3434.38</v>
      </c>
      <c r="P854" s="2" t="s">
        <v>3074</v>
      </c>
      <c r="Q854" s="3">
        <v>4242.34</v>
      </c>
    </row>
    <row r="855" spans="4:17" x14ac:dyDescent="0.25">
      <c r="D855" s="2" t="s">
        <v>913</v>
      </c>
      <c r="E855" s="3">
        <v>1154.06</v>
      </c>
      <c r="P855" s="2" t="s">
        <v>2562</v>
      </c>
      <c r="Q855" s="3">
        <v>4240.24</v>
      </c>
    </row>
    <row r="856" spans="4:17" x14ac:dyDescent="0.25">
      <c r="D856" s="2" t="s">
        <v>914</v>
      </c>
      <c r="E856" s="3">
        <v>4439.4799999999996</v>
      </c>
      <c r="P856" s="2" t="s">
        <v>1834</v>
      </c>
      <c r="Q856" s="3">
        <v>4240.0800000000008</v>
      </c>
    </row>
    <row r="857" spans="4:17" x14ac:dyDescent="0.25">
      <c r="D857" s="2" t="s">
        <v>915</v>
      </c>
      <c r="E857" s="3">
        <v>1829.2500000000002</v>
      </c>
      <c r="P857" s="2" t="s">
        <v>1135</v>
      </c>
      <c r="Q857" s="3">
        <v>4239.32</v>
      </c>
    </row>
    <row r="858" spans="4:17" x14ac:dyDescent="0.25">
      <c r="D858" s="2" t="s">
        <v>916</v>
      </c>
      <c r="E858" s="3">
        <v>3152.29</v>
      </c>
      <c r="P858" s="2" t="s">
        <v>2607</v>
      </c>
      <c r="Q858" s="3">
        <v>4236.21</v>
      </c>
    </row>
    <row r="859" spans="4:17" x14ac:dyDescent="0.25">
      <c r="D859" s="2" t="s">
        <v>917</v>
      </c>
      <c r="E859" s="3">
        <v>1821.07</v>
      </c>
      <c r="P859" s="2" t="s">
        <v>204</v>
      </c>
      <c r="Q859" s="3">
        <v>4235.8</v>
      </c>
    </row>
    <row r="860" spans="4:17" x14ac:dyDescent="0.25">
      <c r="D860" s="2" t="s">
        <v>918</v>
      </c>
      <c r="E860" s="3">
        <v>2744.36</v>
      </c>
      <c r="P860" s="2" t="s">
        <v>2781</v>
      </c>
      <c r="Q860" s="3">
        <v>4233.2</v>
      </c>
    </row>
    <row r="861" spans="4:17" x14ac:dyDescent="0.25">
      <c r="D861" s="2" t="s">
        <v>919</v>
      </c>
      <c r="E861" s="3">
        <v>4108.5999999999995</v>
      </c>
      <c r="P861" s="2" t="s">
        <v>2041</v>
      </c>
      <c r="Q861" s="3">
        <v>4232.8500000000004</v>
      </c>
    </row>
    <row r="862" spans="4:17" x14ac:dyDescent="0.25">
      <c r="D862" s="2" t="s">
        <v>920</v>
      </c>
      <c r="E862" s="3">
        <v>4366.04</v>
      </c>
      <c r="P862" s="2" t="s">
        <v>1283</v>
      </c>
      <c r="Q862" s="3">
        <v>4229.41</v>
      </c>
    </row>
    <row r="863" spans="4:17" x14ac:dyDescent="0.25">
      <c r="D863" s="2" t="s">
        <v>921</v>
      </c>
      <c r="E863" s="3">
        <v>2670.1499999999996</v>
      </c>
      <c r="P863" s="2" t="s">
        <v>3306</v>
      </c>
      <c r="Q863" s="3">
        <v>4228.66</v>
      </c>
    </row>
    <row r="864" spans="4:17" x14ac:dyDescent="0.25">
      <c r="D864" s="2" t="s">
        <v>922</v>
      </c>
      <c r="E864" s="3">
        <v>1648.0500000000002</v>
      </c>
      <c r="P864" s="2" t="s">
        <v>3230</v>
      </c>
      <c r="Q864" s="3">
        <v>4227.84</v>
      </c>
    </row>
    <row r="865" spans="4:17" x14ac:dyDescent="0.25">
      <c r="D865" s="2" t="s">
        <v>923</v>
      </c>
      <c r="E865" s="3">
        <v>5397.56</v>
      </c>
      <c r="P865" s="2" t="s">
        <v>3042</v>
      </c>
      <c r="Q865" s="3">
        <v>4223.29</v>
      </c>
    </row>
    <row r="866" spans="4:17" x14ac:dyDescent="0.25">
      <c r="D866" s="2" t="s">
        <v>924</v>
      </c>
      <c r="E866" s="3">
        <v>1168.78</v>
      </c>
      <c r="P866" s="2" t="s">
        <v>2693</v>
      </c>
      <c r="Q866" s="3">
        <v>4222.7700000000004</v>
      </c>
    </row>
    <row r="867" spans="4:17" x14ac:dyDescent="0.25">
      <c r="D867" s="2" t="s">
        <v>925</v>
      </c>
      <c r="E867" s="3">
        <v>3695.6400000000003</v>
      </c>
      <c r="P867" s="2" t="s">
        <v>3152</v>
      </c>
      <c r="Q867" s="3">
        <v>4222.63</v>
      </c>
    </row>
    <row r="868" spans="4:17" x14ac:dyDescent="0.25">
      <c r="D868" s="2" t="s">
        <v>926</v>
      </c>
      <c r="E868" s="3">
        <v>3510.7400000000002</v>
      </c>
      <c r="P868" s="2" t="s">
        <v>3004</v>
      </c>
      <c r="Q868" s="3">
        <v>4222.1399999999994</v>
      </c>
    </row>
    <row r="869" spans="4:17" x14ac:dyDescent="0.25">
      <c r="D869" s="2" t="s">
        <v>927</v>
      </c>
      <c r="E869" s="3">
        <v>2651.7599999999998</v>
      </c>
      <c r="P869" s="2" t="s">
        <v>277</v>
      </c>
      <c r="Q869" s="3">
        <v>4217.24</v>
      </c>
    </row>
    <row r="870" spans="4:17" x14ac:dyDescent="0.25">
      <c r="D870" s="2" t="s">
        <v>928</v>
      </c>
      <c r="E870" s="3">
        <v>2040.8700000000001</v>
      </c>
      <c r="P870" s="2" t="s">
        <v>2599</v>
      </c>
      <c r="Q870" s="3">
        <v>4214.3799999999992</v>
      </c>
    </row>
    <row r="871" spans="4:17" x14ac:dyDescent="0.25">
      <c r="D871" s="2" t="s">
        <v>929</v>
      </c>
      <c r="E871" s="3">
        <v>5042</v>
      </c>
      <c r="P871" s="2" t="s">
        <v>1403</v>
      </c>
      <c r="Q871" s="3">
        <v>4212.47</v>
      </c>
    </row>
    <row r="872" spans="4:17" x14ac:dyDescent="0.25">
      <c r="D872" s="2" t="s">
        <v>930</v>
      </c>
      <c r="E872" s="3">
        <v>2184.58</v>
      </c>
      <c r="P872" s="2" t="s">
        <v>3525</v>
      </c>
      <c r="Q872" s="3">
        <v>4207.5</v>
      </c>
    </row>
    <row r="873" spans="4:17" x14ac:dyDescent="0.25">
      <c r="D873" s="2" t="s">
        <v>931</v>
      </c>
      <c r="E873" s="3">
        <v>1641.0500000000002</v>
      </c>
      <c r="P873" s="2" t="s">
        <v>3076</v>
      </c>
      <c r="Q873" s="3">
        <v>4204.6000000000004</v>
      </c>
    </row>
    <row r="874" spans="4:17" x14ac:dyDescent="0.25">
      <c r="D874" s="2" t="s">
        <v>932</v>
      </c>
      <c r="E874" s="3">
        <v>1589.8600000000001</v>
      </c>
      <c r="P874" s="2" t="s">
        <v>1308</v>
      </c>
      <c r="Q874" s="3">
        <v>4204.3</v>
      </c>
    </row>
    <row r="875" spans="4:17" x14ac:dyDescent="0.25">
      <c r="D875" s="2" t="s">
        <v>933</v>
      </c>
      <c r="E875" s="3">
        <v>3622.1</v>
      </c>
      <c r="P875" s="2" t="s">
        <v>797</v>
      </c>
      <c r="Q875" s="3">
        <v>4197.4399999999996</v>
      </c>
    </row>
    <row r="876" spans="4:17" x14ac:dyDescent="0.25">
      <c r="D876" s="2" t="s">
        <v>934</v>
      </c>
      <c r="E876" s="3">
        <v>6331.35</v>
      </c>
      <c r="P876" s="2" t="s">
        <v>1451</v>
      </c>
      <c r="Q876" s="3">
        <v>4193.3200000000006</v>
      </c>
    </row>
    <row r="877" spans="4:17" x14ac:dyDescent="0.25">
      <c r="D877" s="2" t="s">
        <v>935</v>
      </c>
      <c r="E877" s="3">
        <v>1239.28</v>
      </c>
      <c r="P877" s="2" t="s">
        <v>169</v>
      </c>
      <c r="Q877" s="3">
        <v>4183.8100000000004</v>
      </c>
    </row>
    <row r="878" spans="4:17" x14ac:dyDescent="0.25">
      <c r="D878" s="2" t="s">
        <v>936</v>
      </c>
      <c r="E878" s="3">
        <v>2827.73</v>
      </c>
      <c r="P878" s="2" t="s">
        <v>1689</v>
      </c>
      <c r="Q878" s="3">
        <v>4181.0000000000009</v>
      </c>
    </row>
    <row r="879" spans="4:17" x14ac:dyDescent="0.25">
      <c r="D879" s="2" t="s">
        <v>937</v>
      </c>
      <c r="E879" s="3">
        <v>963.62</v>
      </c>
      <c r="P879" s="2" t="s">
        <v>2669</v>
      </c>
      <c r="Q879" s="3">
        <v>4179.51</v>
      </c>
    </row>
    <row r="880" spans="4:17" x14ac:dyDescent="0.25">
      <c r="D880" s="2" t="s">
        <v>938</v>
      </c>
      <c r="E880" s="3">
        <v>4865.49</v>
      </c>
      <c r="P880" s="2" t="s">
        <v>2405</v>
      </c>
      <c r="Q880" s="3">
        <v>4179.1099999999997</v>
      </c>
    </row>
    <row r="881" spans="4:17" x14ac:dyDescent="0.25">
      <c r="D881" s="2" t="s">
        <v>939</v>
      </c>
      <c r="E881" s="3">
        <v>4979.3900000000003</v>
      </c>
      <c r="P881" s="2" t="s">
        <v>1566</v>
      </c>
      <c r="Q881" s="3">
        <v>4178.45</v>
      </c>
    </row>
    <row r="882" spans="4:17" x14ac:dyDescent="0.25">
      <c r="D882" s="2" t="s">
        <v>940</v>
      </c>
      <c r="E882" s="3">
        <v>2066.66</v>
      </c>
      <c r="P882" s="2" t="s">
        <v>2015</v>
      </c>
      <c r="Q882" s="3">
        <v>4177.84</v>
      </c>
    </row>
    <row r="883" spans="4:17" x14ac:dyDescent="0.25">
      <c r="D883" s="2" t="s">
        <v>941</v>
      </c>
      <c r="E883" s="3">
        <v>1814.59</v>
      </c>
      <c r="P883" s="2" t="s">
        <v>488</v>
      </c>
      <c r="Q883" s="3">
        <v>4177.6099999999997</v>
      </c>
    </row>
    <row r="884" spans="4:17" x14ac:dyDescent="0.25">
      <c r="D884" s="2" t="s">
        <v>942</v>
      </c>
      <c r="E884" s="3">
        <v>2258.6799999999998</v>
      </c>
      <c r="P884" s="2" t="s">
        <v>2955</v>
      </c>
      <c r="Q884" s="3">
        <v>4177.21</v>
      </c>
    </row>
    <row r="885" spans="4:17" x14ac:dyDescent="0.25">
      <c r="D885" s="2" t="s">
        <v>943</v>
      </c>
      <c r="E885" s="3">
        <v>2595.16</v>
      </c>
      <c r="P885" s="2" t="s">
        <v>3020</v>
      </c>
      <c r="Q885" s="3">
        <v>4175.1500000000005</v>
      </c>
    </row>
    <row r="886" spans="4:17" x14ac:dyDescent="0.25">
      <c r="D886" s="2" t="s">
        <v>944</v>
      </c>
      <c r="E886" s="3">
        <v>5020.67</v>
      </c>
      <c r="P886" s="2" t="s">
        <v>230</v>
      </c>
      <c r="Q886" s="3">
        <v>4173.67</v>
      </c>
    </row>
    <row r="887" spans="4:17" x14ac:dyDescent="0.25">
      <c r="D887" s="2" t="s">
        <v>945</v>
      </c>
      <c r="E887" s="3">
        <v>4960.3600000000006</v>
      </c>
      <c r="P887" s="2" t="s">
        <v>1461</v>
      </c>
      <c r="Q887" s="3">
        <v>4169.83</v>
      </c>
    </row>
    <row r="888" spans="4:17" x14ac:dyDescent="0.25">
      <c r="D888" s="2" t="s">
        <v>946</v>
      </c>
      <c r="E888" s="3">
        <v>1788.93</v>
      </c>
      <c r="P888" s="2" t="s">
        <v>3441</v>
      </c>
      <c r="Q888" s="3">
        <v>4164.2099999999991</v>
      </c>
    </row>
    <row r="889" spans="4:17" x14ac:dyDescent="0.25">
      <c r="D889" s="2" t="s">
        <v>947</v>
      </c>
      <c r="E889" s="3">
        <v>2882.84</v>
      </c>
      <c r="P889" s="2" t="s">
        <v>1229</v>
      </c>
      <c r="Q889" s="3">
        <v>4162.97</v>
      </c>
    </row>
    <row r="890" spans="4:17" x14ac:dyDescent="0.25">
      <c r="D890" s="2" t="s">
        <v>948</v>
      </c>
      <c r="E890" s="3">
        <v>221.12</v>
      </c>
      <c r="P890" s="2" t="s">
        <v>1207</v>
      </c>
      <c r="Q890" s="3">
        <v>4156.3100000000004</v>
      </c>
    </row>
    <row r="891" spans="4:17" x14ac:dyDescent="0.25">
      <c r="D891" s="2" t="s">
        <v>949</v>
      </c>
      <c r="E891" s="3">
        <v>6539.78</v>
      </c>
      <c r="P891" s="2" t="s">
        <v>715</v>
      </c>
      <c r="Q891" s="3">
        <v>4154.0200000000004</v>
      </c>
    </row>
    <row r="892" spans="4:17" x14ac:dyDescent="0.25">
      <c r="D892" s="2" t="s">
        <v>950</v>
      </c>
      <c r="E892" s="3">
        <v>2934.7599999999998</v>
      </c>
      <c r="P892" s="2" t="s">
        <v>2114</v>
      </c>
      <c r="Q892" s="3">
        <v>4153.82</v>
      </c>
    </row>
    <row r="893" spans="4:17" x14ac:dyDescent="0.25">
      <c r="D893" s="2" t="s">
        <v>951</v>
      </c>
      <c r="E893" s="3">
        <v>2073.8500000000004</v>
      </c>
      <c r="P893" s="2" t="s">
        <v>3249</v>
      </c>
      <c r="Q893" s="3">
        <v>4151.8599999999997</v>
      </c>
    </row>
    <row r="894" spans="4:17" x14ac:dyDescent="0.25">
      <c r="D894" s="2" t="s">
        <v>952</v>
      </c>
      <c r="E894" s="3">
        <v>3543.38</v>
      </c>
      <c r="P894" s="2" t="s">
        <v>282</v>
      </c>
      <c r="Q894" s="3">
        <v>4148.57</v>
      </c>
    </row>
    <row r="895" spans="4:17" x14ac:dyDescent="0.25">
      <c r="D895" s="2" t="s">
        <v>953</v>
      </c>
      <c r="E895" s="3">
        <v>4065.35</v>
      </c>
      <c r="P895" s="2" t="s">
        <v>2397</v>
      </c>
      <c r="Q895" s="3">
        <v>4144.8599999999997</v>
      </c>
    </row>
    <row r="896" spans="4:17" x14ac:dyDescent="0.25">
      <c r="D896" s="2" t="s">
        <v>954</v>
      </c>
      <c r="E896" s="3">
        <v>3242.61</v>
      </c>
      <c r="P896" s="2" t="s">
        <v>3450</v>
      </c>
      <c r="Q896" s="3">
        <v>4144.1900000000005</v>
      </c>
    </row>
    <row r="897" spans="4:17" x14ac:dyDescent="0.25">
      <c r="D897" s="2" t="s">
        <v>955</v>
      </c>
      <c r="E897" s="3">
        <v>4098.59</v>
      </c>
      <c r="P897" s="2" t="s">
        <v>1383</v>
      </c>
      <c r="Q897" s="3">
        <v>4144.05</v>
      </c>
    </row>
    <row r="898" spans="4:17" x14ac:dyDescent="0.25">
      <c r="D898" s="2" t="s">
        <v>956</v>
      </c>
      <c r="E898" s="3">
        <v>5035.8</v>
      </c>
      <c r="P898" s="2" t="s">
        <v>1936</v>
      </c>
      <c r="Q898" s="3">
        <v>4142.87</v>
      </c>
    </row>
    <row r="899" spans="4:17" x14ac:dyDescent="0.25">
      <c r="D899" s="2" t="s">
        <v>957</v>
      </c>
      <c r="E899" s="3">
        <v>3130.6400000000003</v>
      </c>
      <c r="P899" s="2" t="s">
        <v>1893</v>
      </c>
      <c r="Q899" s="3">
        <v>4142.75</v>
      </c>
    </row>
    <row r="900" spans="4:17" x14ac:dyDescent="0.25">
      <c r="D900" s="2" t="s">
        <v>958</v>
      </c>
      <c r="E900" s="3">
        <v>2156.17</v>
      </c>
      <c r="P900" s="2" t="s">
        <v>1996</v>
      </c>
      <c r="Q900" s="3">
        <v>4141.6799999999994</v>
      </c>
    </row>
    <row r="901" spans="4:17" x14ac:dyDescent="0.25">
      <c r="D901" s="2" t="s">
        <v>959</v>
      </c>
      <c r="E901" s="3">
        <v>634.65</v>
      </c>
      <c r="P901" s="2" t="s">
        <v>270</v>
      </c>
      <c r="Q901" s="3">
        <v>4140.91</v>
      </c>
    </row>
    <row r="902" spans="4:17" x14ac:dyDescent="0.25">
      <c r="D902" s="2" t="s">
        <v>960</v>
      </c>
      <c r="E902" s="3">
        <v>4810.5</v>
      </c>
      <c r="P902" s="2" t="s">
        <v>3346</v>
      </c>
      <c r="Q902" s="3">
        <v>4137.78</v>
      </c>
    </row>
    <row r="903" spans="4:17" x14ac:dyDescent="0.25">
      <c r="D903" s="2" t="s">
        <v>961</v>
      </c>
      <c r="E903" s="3">
        <v>2514.96</v>
      </c>
      <c r="P903" s="2" t="s">
        <v>1254</v>
      </c>
      <c r="Q903" s="3">
        <v>4136.8399999999992</v>
      </c>
    </row>
    <row r="904" spans="4:17" x14ac:dyDescent="0.25">
      <c r="D904" s="2" t="s">
        <v>962</v>
      </c>
      <c r="E904" s="3">
        <v>7965.2800000000007</v>
      </c>
      <c r="P904" s="2" t="s">
        <v>1857</v>
      </c>
      <c r="Q904" s="3">
        <v>4136.08</v>
      </c>
    </row>
    <row r="905" spans="4:17" x14ac:dyDescent="0.25">
      <c r="D905" s="2" t="s">
        <v>963</v>
      </c>
      <c r="E905" s="3">
        <v>3918.1499999999996</v>
      </c>
      <c r="P905" s="2" t="s">
        <v>1302</v>
      </c>
      <c r="Q905" s="3">
        <v>4128.6299999999992</v>
      </c>
    </row>
    <row r="906" spans="4:17" x14ac:dyDescent="0.25">
      <c r="D906" s="2" t="s">
        <v>964</v>
      </c>
      <c r="E906" s="3">
        <v>2365.2399999999998</v>
      </c>
      <c r="P906" s="2" t="s">
        <v>2290</v>
      </c>
      <c r="Q906" s="3">
        <v>4124.12</v>
      </c>
    </row>
    <row r="907" spans="4:17" x14ac:dyDescent="0.25">
      <c r="D907" s="2" t="s">
        <v>965</v>
      </c>
      <c r="E907" s="3">
        <v>168.45000000000002</v>
      </c>
      <c r="P907" s="2" t="s">
        <v>1503</v>
      </c>
      <c r="Q907" s="3">
        <v>4121.78</v>
      </c>
    </row>
    <row r="908" spans="4:17" x14ac:dyDescent="0.25">
      <c r="D908" s="2" t="s">
        <v>966</v>
      </c>
      <c r="E908" s="3">
        <v>6493.8000000000011</v>
      </c>
      <c r="P908" s="2" t="s">
        <v>2502</v>
      </c>
      <c r="Q908" s="3">
        <v>4121.17</v>
      </c>
    </row>
    <row r="909" spans="4:17" x14ac:dyDescent="0.25">
      <c r="D909" s="2" t="s">
        <v>967</v>
      </c>
      <c r="E909" s="3">
        <v>4084.2799999999993</v>
      </c>
      <c r="P909" s="2" t="s">
        <v>2097</v>
      </c>
      <c r="Q909" s="3">
        <v>4117.49</v>
      </c>
    </row>
    <row r="910" spans="4:17" x14ac:dyDescent="0.25">
      <c r="D910" s="2" t="s">
        <v>968</v>
      </c>
      <c r="E910" s="3">
        <v>2137.4499999999998</v>
      </c>
      <c r="P910" s="2" t="s">
        <v>1955</v>
      </c>
      <c r="Q910" s="3">
        <v>4116.13</v>
      </c>
    </row>
    <row r="911" spans="4:17" x14ac:dyDescent="0.25">
      <c r="D911" s="2" t="s">
        <v>969</v>
      </c>
      <c r="E911" s="3">
        <v>2459.73</v>
      </c>
      <c r="P911" s="2" t="s">
        <v>772</v>
      </c>
      <c r="Q911" s="3">
        <v>4115.3599999999997</v>
      </c>
    </row>
    <row r="912" spans="4:17" x14ac:dyDescent="0.25">
      <c r="D912" s="2" t="s">
        <v>970</v>
      </c>
      <c r="E912" s="3">
        <v>1964.08</v>
      </c>
      <c r="P912" s="2" t="s">
        <v>2106</v>
      </c>
      <c r="Q912" s="3">
        <v>4113.78</v>
      </c>
    </row>
    <row r="913" spans="4:17" x14ac:dyDescent="0.25">
      <c r="D913" s="2" t="s">
        <v>971</v>
      </c>
      <c r="E913" s="3">
        <v>3352.5299999999997</v>
      </c>
      <c r="P913" s="2" t="s">
        <v>396</v>
      </c>
      <c r="Q913" s="3">
        <v>4113.3599999999997</v>
      </c>
    </row>
    <row r="914" spans="4:17" x14ac:dyDescent="0.25">
      <c r="D914" s="2" t="s">
        <v>972</v>
      </c>
      <c r="E914" s="3">
        <v>4244.1000000000004</v>
      </c>
      <c r="P914" s="2" t="s">
        <v>463</v>
      </c>
      <c r="Q914" s="3">
        <v>4113.04</v>
      </c>
    </row>
    <row r="915" spans="4:17" x14ac:dyDescent="0.25">
      <c r="D915" s="2" t="s">
        <v>973</v>
      </c>
      <c r="E915" s="3">
        <v>4516.5500000000011</v>
      </c>
      <c r="P915" s="2" t="s">
        <v>1537</v>
      </c>
      <c r="Q915" s="3">
        <v>4112.9799999999996</v>
      </c>
    </row>
    <row r="916" spans="4:17" x14ac:dyDescent="0.25">
      <c r="D916" s="2" t="s">
        <v>974</v>
      </c>
      <c r="E916" s="3">
        <v>763.9</v>
      </c>
      <c r="P916" s="2" t="s">
        <v>919</v>
      </c>
      <c r="Q916" s="3">
        <v>4108.5999999999995</v>
      </c>
    </row>
    <row r="917" spans="4:17" x14ac:dyDescent="0.25">
      <c r="D917" s="2" t="s">
        <v>975</v>
      </c>
      <c r="E917" s="3">
        <v>5409.1200000000008</v>
      </c>
      <c r="P917" s="2" t="s">
        <v>1265</v>
      </c>
      <c r="Q917" s="3">
        <v>4106.38</v>
      </c>
    </row>
    <row r="918" spans="4:17" x14ac:dyDescent="0.25">
      <c r="D918" s="2" t="s">
        <v>976</v>
      </c>
      <c r="E918" s="3">
        <v>4883.7899999999991</v>
      </c>
      <c r="P918" s="2" t="s">
        <v>318</v>
      </c>
      <c r="Q918" s="3">
        <v>4101.8599999999997</v>
      </c>
    </row>
    <row r="919" spans="4:17" x14ac:dyDescent="0.25">
      <c r="D919" s="2" t="s">
        <v>977</v>
      </c>
      <c r="E919" s="3">
        <v>7335.89</v>
      </c>
      <c r="P919" s="2" t="s">
        <v>1867</v>
      </c>
      <c r="Q919" s="3">
        <v>4100.59</v>
      </c>
    </row>
    <row r="920" spans="4:17" x14ac:dyDescent="0.25">
      <c r="D920" s="2" t="s">
        <v>978</v>
      </c>
      <c r="E920" s="3">
        <v>848.74</v>
      </c>
      <c r="P920" s="2" t="s">
        <v>1068</v>
      </c>
      <c r="Q920" s="3">
        <v>4098.8599999999997</v>
      </c>
    </row>
    <row r="921" spans="4:17" x14ac:dyDescent="0.25">
      <c r="D921" s="2" t="s">
        <v>979</v>
      </c>
      <c r="E921" s="3">
        <v>2266.66</v>
      </c>
      <c r="P921" s="2" t="s">
        <v>955</v>
      </c>
      <c r="Q921" s="3">
        <v>4098.59</v>
      </c>
    </row>
    <row r="922" spans="4:17" x14ac:dyDescent="0.25">
      <c r="D922" s="2" t="s">
        <v>980</v>
      </c>
      <c r="E922" s="3">
        <v>3263.7000000000007</v>
      </c>
      <c r="P922" s="2" t="s">
        <v>3033</v>
      </c>
      <c r="Q922" s="3">
        <v>4098.2100000000009</v>
      </c>
    </row>
    <row r="923" spans="4:17" x14ac:dyDescent="0.25">
      <c r="D923" s="2" t="s">
        <v>981</v>
      </c>
      <c r="E923" s="3">
        <v>4977.7700000000004</v>
      </c>
      <c r="P923" s="2" t="s">
        <v>2887</v>
      </c>
      <c r="Q923" s="3">
        <v>4096.0599999999995</v>
      </c>
    </row>
    <row r="924" spans="4:17" x14ac:dyDescent="0.25">
      <c r="D924" s="2" t="s">
        <v>982</v>
      </c>
      <c r="E924" s="3">
        <v>3405.78</v>
      </c>
      <c r="P924" s="2" t="s">
        <v>1295</v>
      </c>
      <c r="Q924" s="3">
        <v>4090.05</v>
      </c>
    </row>
    <row r="925" spans="4:17" x14ac:dyDescent="0.25">
      <c r="D925" s="2" t="s">
        <v>983</v>
      </c>
      <c r="E925" s="3">
        <v>3619.13</v>
      </c>
      <c r="P925" s="2" t="s">
        <v>2984</v>
      </c>
      <c r="Q925" s="3">
        <v>4087.04</v>
      </c>
    </row>
    <row r="926" spans="4:17" x14ac:dyDescent="0.25">
      <c r="D926" s="2" t="s">
        <v>984</v>
      </c>
      <c r="E926" s="3">
        <v>757.25</v>
      </c>
      <c r="P926" s="2" t="s">
        <v>2359</v>
      </c>
      <c r="Q926" s="3">
        <v>4086.21</v>
      </c>
    </row>
    <row r="927" spans="4:17" x14ac:dyDescent="0.25">
      <c r="D927" s="2" t="s">
        <v>985</v>
      </c>
      <c r="E927" s="3">
        <v>1805.92</v>
      </c>
      <c r="P927" s="2" t="s">
        <v>1002</v>
      </c>
      <c r="Q927" s="3">
        <v>4085.48</v>
      </c>
    </row>
    <row r="928" spans="4:17" x14ac:dyDescent="0.25">
      <c r="D928" s="2" t="s">
        <v>986</v>
      </c>
      <c r="E928" s="3">
        <v>3187.8399999999997</v>
      </c>
      <c r="P928" s="2" t="s">
        <v>967</v>
      </c>
      <c r="Q928" s="3">
        <v>4084.2799999999993</v>
      </c>
    </row>
    <row r="929" spans="4:17" x14ac:dyDescent="0.25">
      <c r="D929" s="2" t="s">
        <v>987</v>
      </c>
      <c r="E929" s="3">
        <v>4578.9000000000005</v>
      </c>
      <c r="P929" s="2" t="s">
        <v>2496</v>
      </c>
      <c r="Q929" s="3">
        <v>4083.3599999999997</v>
      </c>
    </row>
    <row r="930" spans="4:17" x14ac:dyDescent="0.25">
      <c r="D930" s="2" t="s">
        <v>988</v>
      </c>
      <c r="E930" s="3">
        <v>2147.2999999999997</v>
      </c>
      <c r="P930" s="2" t="s">
        <v>1752</v>
      </c>
      <c r="Q930" s="3">
        <v>4083.3300000000008</v>
      </c>
    </row>
    <row r="931" spans="4:17" x14ac:dyDescent="0.25">
      <c r="D931" s="2" t="s">
        <v>989</v>
      </c>
      <c r="E931" s="3">
        <v>5739.5700000000006</v>
      </c>
      <c r="P931" s="2" t="s">
        <v>2680</v>
      </c>
      <c r="Q931" s="3">
        <v>4078.82</v>
      </c>
    </row>
    <row r="932" spans="4:17" x14ac:dyDescent="0.25">
      <c r="D932" s="2" t="s">
        <v>990</v>
      </c>
      <c r="E932" s="3">
        <v>2441.37</v>
      </c>
      <c r="P932" s="2" t="s">
        <v>1007</v>
      </c>
      <c r="Q932" s="3">
        <v>4077.2599999999998</v>
      </c>
    </row>
    <row r="933" spans="4:17" x14ac:dyDescent="0.25">
      <c r="D933" s="2" t="s">
        <v>991</v>
      </c>
      <c r="E933" s="3">
        <v>4434.93</v>
      </c>
      <c r="P933" s="2" t="s">
        <v>2728</v>
      </c>
      <c r="Q933" s="3">
        <v>4076.1800000000003</v>
      </c>
    </row>
    <row r="934" spans="4:17" x14ac:dyDescent="0.25">
      <c r="D934" s="2" t="s">
        <v>992</v>
      </c>
      <c r="E934" s="3">
        <v>1039.0300000000002</v>
      </c>
      <c r="P934" s="2" t="s">
        <v>1478</v>
      </c>
      <c r="Q934" s="3">
        <v>4075.38</v>
      </c>
    </row>
    <row r="935" spans="4:17" x14ac:dyDescent="0.25">
      <c r="D935" s="2" t="s">
        <v>993</v>
      </c>
      <c r="E935" s="3">
        <v>1219.8599999999999</v>
      </c>
      <c r="P935" s="2" t="s">
        <v>289</v>
      </c>
      <c r="Q935" s="3">
        <v>4075.1699999999996</v>
      </c>
    </row>
    <row r="936" spans="4:17" x14ac:dyDescent="0.25">
      <c r="D936" s="2" t="s">
        <v>994</v>
      </c>
      <c r="E936" s="3">
        <v>4515.25</v>
      </c>
      <c r="P936" s="2" t="s">
        <v>2706</v>
      </c>
      <c r="Q936" s="3">
        <v>4073.2</v>
      </c>
    </row>
    <row r="937" spans="4:17" x14ac:dyDescent="0.25">
      <c r="D937" s="2" t="s">
        <v>995</v>
      </c>
      <c r="E937" s="3">
        <v>4691.45</v>
      </c>
      <c r="P937" s="2" t="s">
        <v>694</v>
      </c>
      <c r="Q937" s="3">
        <v>4071.82</v>
      </c>
    </row>
    <row r="938" spans="4:17" x14ac:dyDescent="0.25">
      <c r="D938" s="2" t="s">
        <v>996</v>
      </c>
      <c r="E938" s="3">
        <v>2784</v>
      </c>
      <c r="P938" s="2" t="s">
        <v>3412</v>
      </c>
      <c r="Q938" s="3">
        <v>4067.6500000000005</v>
      </c>
    </row>
    <row r="939" spans="4:17" x14ac:dyDescent="0.25">
      <c r="D939" s="2" t="s">
        <v>997</v>
      </c>
      <c r="E939" s="3">
        <v>2181.35</v>
      </c>
      <c r="P939" s="2" t="s">
        <v>2432</v>
      </c>
      <c r="Q939" s="3">
        <v>4067.64</v>
      </c>
    </row>
    <row r="940" spans="4:17" x14ac:dyDescent="0.25">
      <c r="D940" s="2" t="s">
        <v>998</v>
      </c>
      <c r="E940" s="3">
        <v>2259.16</v>
      </c>
      <c r="P940" s="2" t="s">
        <v>3447</v>
      </c>
      <c r="Q940" s="3">
        <v>4066.2400000000007</v>
      </c>
    </row>
    <row r="941" spans="4:17" x14ac:dyDescent="0.25">
      <c r="D941" s="2" t="s">
        <v>999</v>
      </c>
      <c r="E941" s="3">
        <v>1677.08</v>
      </c>
      <c r="P941" s="2" t="s">
        <v>953</v>
      </c>
      <c r="Q941" s="3">
        <v>4065.35</v>
      </c>
    </row>
    <row r="942" spans="4:17" x14ac:dyDescent="0.25">
      <c r="D942" s="2" t="s">
        <v>1000</v>
      </c>
      <c r="E942" s="3">
        <v>3055.8499999999995</v>
      </c>
      <c r="P942" s="2" t="s">
        <v>1115</v>
      </c>
      <c r="Q942" s="3">
        <v>4063.8199999999997</v>
      </c>
    </row>
    <row r="943" spans="4:17" x14ac:dyDescent="0.25">
      <c r="D943" s="2" t="s">
        <v>1001</v>
      </c>
      <c r="E943" s="3">
        <v>2132.3000000000002</v>
      </c>
      <c r="P943" s="2" t="s">
        <v>2954</v>
      </c>
      <c r="Q943" s="3">
        <v>4063.59</v>
      </c>
    </row>
    <row r="944" spans="4:17" x14ac:dyDescent="0.25">
      <c r="D944" s="2" t="s">
        <v>1002</v>
      </c>
      <c r="E944" s="3">
        <v>4085.48</v>
      </c>
      <c r="P944" s="2" t="s">
        <v>1037</v>
      </c>
      <c r="Q944" s="3">
        <v>4057.63</v>
      </c>
    </row>
    <row r="945" spans="4:17" x14ac:dyDescent="0.25">
      <c r="D945" s="2" t="s">
        <v>1003</v>
      </c>
      <c r="E945" s="3">
        <v>4572.8899999999994</v>
      </c>
      <c r="P945" s="2" t="s">
        <v>1044</v>
      </c>
      <c r="Q945" s="3">
        <v>4054.85</v>
      </c>
    </row>
    <row r="946" spans="4:17" x14ac:dyDescent="0.25">
      <c r="D946" s="2" t="s">
        <v>1004</v>
      </c>
      <c r="E946" s="3">
        <v>356.5</v>
      </c>
      <c r="P946" s="2" t="s">
        <v>1972</v>
      </c>
      <c r="Q946" s="3">
        <v>4054.5899999999997</v>
      </c>
    </row>
    <row r="947" spans="4:17" x14ac:dyDescent="0.25">
      <c r="D947" s="2" t="s">
        <v>1005</v>
      </c>
      <c r="E947" s="3">
        <v>1919.83</v>
      </c>
      <c r="P947" s="2" t="s">
        <v>2393</v>
      </c>
      <c r="Q947" s="3">
        <v>4054.48</v>
      </c>
    </row>
    <row r="948" spans="4:17" x14ac:dyDescent="0.25">
      <c r="D948" s="2" t="s">
        <v>1006</v>
      </c>
      <c r="E948" s="3">
        <v>4456.95</v>
      </c>
      <c r="P948" s="2" t="s">
        <v>332</v>
      </c>
      <c r="Q948" s="3">
        <v>4054.25</v>
      </c>
    </row>
    <row r="949" spans="4:17" x14ac:dyDescent="0.25">
      <c r="D949" s="2" t="s">
        <v>1007</v>
      </c>
      <c r="E949" s="3">
        <v>4077.2599999999998</v>
      </c>
      <c r="P949" s="2" t="s">
        <v>196</v>
      </c>
      <c r="Q949" s="3">
        <v>4053.92</v>
      </c>
    </row>
    <row r="950" spans="4:17" x14ac:dyDescent="0.25">
      <c r="D950" s="2" t="s">
        <v>1008</v>
      </c>
      <c r="E950" s="3">
        <v>3547.68</v>
      </c>
      <c r="P950" s="2" t="s">
        <v>150</v>
      </c>
      <c r="Q950" s="3">
        <v>4053.68</v>
      </c>
    </row>
    <row r="951" spans="4:17" x14ac:dyDescent="0.25">
      <c r="D951" s="2" t="s">
        <v>1009</v>
      </c>
      <c r="E951" s="3">
        <v>5159.72</v>
      </c>
      <c r="P951" s="2" t="s">
        <v>3108</v>
      </c>
      <c r="Q951" s="3">
        <v>4050.1099999999997</v>
      </c>
    </row>
    <row r="952" spans="4:17" x14ac:dyDescent="0.25">
      <c r="D952" s="2" t="s">
        <v>1010</v>
      </c>
      <c r="E952" s="3">
        <v>881.15</v>
      </c>
      <c r="P952" s="2" t="s">
        <v>2683</v>
      </c>
      <c r="Q952" s="3">
        <v>4048.46</v>
      </c>
    </row>
    <row r="953" spans="4:17" x14ac:dyDescent="0.25">
      <c r="D953" s="2" t="s">
        <v>1011</v>
      </c>
      <c r="E953" s="3">
        <v>4641.2699999999995</v>
      </c>
      <c r="P953" s="2" t="s">
        <v>1181</v>
      </c>
      <c r="Q953" s="3">
        <v>4047.83</v>
      </c>
    </row>
    <row r="954" spans="4:17" x14ac:dyDescent="0.25">
      <c r="D954" s="2" t="s">
        <v>1012</v>
      </c>
      <c r="E954" s="3">
        <v>5184.76</v>
      </c>
      <c r="P954" s="2" t="s">
        <v>1873</v>
      </c>
      <c r="Q954" s="3">
        <v>4047.2500000000005</v>
      </c>
    </row>
    <row r="955" spans="4:17" x14ac:dyDescent="0.25">
      <c r="D955" s="2" t="s">
        <v>1013</v>
      </c>
      <c r="E955" s="3">
        <v>2135.67</v>
      </c>
      <c r="P955" s="2" t="s">
        <v>773</v>
      </c>
      <c r="Q955" s="3">
        <v>4046.8799999999997</v>
      </c>
    </row>
    <row r="956" spans="4:17" x14ac:dyDescent="0.25">
      <c r="D956" s="2" t="s">
        <v>1014</v>
      </c>
      <c r="E956" s="3">
        <v>2257.81</v>
      </c>
      <c r="P956" s="2" t="s">
        <v>269</v>
      </c>
      <c r="Q956" s="3">
        <v>4046.1299999999997</v>
      </c>
    </row>
    <row r="957" spans="4:17" x14ac:dyDescent="0.25">
      <c r="D957" s="2" t="s">
        <v>1015</v>
      </c>
      <c r="E957" s="3">
        <v>253.81</v>
      </c>
      <c r="P957" s="2" t="s">
        <v>1054</v>
      </c>
      <c r="Q957" s="3">
        <v>4045.2</v>
      </c>
    </row>
    <row r="958" spans="4:17" x14ac:dyDescent="0.25">
      <c r="D958" s="2" t="s">
        <v>1016</v>
      </c>
      <c r="E958" s="3">
        <v>3429.5099999999998</v>
      </c>
      <c r="P958" s="2" t="s">
        <v>2988</v>
      </c>
      <c r="Q958" s="3">
        <v>4043.5799999999995</v>
      </c>
    </row>
    <row r="959" spans="4:17" x14ac:dyDescent="0.25">
      <c r="D959" s="2" t="s">
        <v>1017</v>
      </c>
      <c r="E959" s="3">
        <v>5387.4700000000012</v>
      </c>
      <c r="P959" s="2" t="s">
        <v>47</v>
      </c>
      <c r="Q959" s="3">
        <v>4042.69</v>
      </c>
    </row>
    <row r="960" spans="4:17" x14ac:dyDescent="0.25">
      <c r="D960" s="2" t="s">
        <v>1018</v>
      </c>
      <c r="E960" s="3">
        <v>2355.5899999999997</v>
      </c>
      <c r="P960" s="2" t="s">
        <v>741</v>
      </c>
      <c r="Q960" s="3">
        <v>4041.6000000000004</v>
      </c>
    </row>
    <row r="961" spans="4:17" x14ac:dyDescent="0.25">
      <c r="D961" s="2" t="s">
        <v>1019</v>
      </c>
      <c r="E961" s="3">
        <v>2166.17</v>
      </c>
      <c r="P961" s="2" t="s">
        <v>3214</v>
      </c>
      <c r="Q961" s="3">
        <v>4034.46</v>
      </c>
    </row>
    <row r="962" spans="4:17" x14ac:dyDescent="0.25">
      <c r="D962" s="2" t="s">
        <v>1020</v>
      </c>
      <c r="E962" s="3">
        <v>4503.3500000000004</v>
      </c>
      <c r="P962" s="2" t="s">
        <v>1842</v>
      </c>
      <c r="Q962" s="3">
        <v>4033.1499999999996</v>
      </c>
    </row>
    <row r="963" spans="4:17" x14ac:dyDescent="0.25">
      <c r="D963" s="2" t="s">
        <v>1021</v>
      </c>
      <c r="E963" s="3">
        <v>3793.8100000000004</v>
      </c>
      <c r="P963" s="2" t="s">
        <v>2550</v>
      </c>
      <c r="Q963" s="3">
        <v>4031.6499999999996</v>
      </c>
    </row>
    <row r="964" spans="4:17" x14ac:dyDescent="0.25">
      <c r="D964" s="2" t="s">
        <v>1022</v>
      </c>
      <c r="E964" s="3">
        <v>3020.1000000000004</v>
      </c>
      <c r="P964" s="2" t="s">
        <v>734</v>
      </c>
      <c r="Q964" s="3">
        <v>4026.12</v>
      </c>
    </row>
    <row r="965" spans="4:17" x14ac:dyDescent="0.25">
      <c r="D965" s="2" t="s">
        <v>1023</v>
      </c>
      <c r="E965" s="3">
        <v>6524.3400000000011</v>
      </c>
      <c r="P965" s="2" t="s">
        <v>2144</v>
      </c>
      <c r="Q965" s="3">
        <v>4022.7900000000004</v>
      </c>
    </row>
    <row r="966" spans="4:17" x14ac:dyDescent="0.25">
      <c r="D966" s="2" t="s">
        <v>1024</v>
      </c>
      <c r="E966" s="3">
        <v>3081.0699999999997</v>
      </c>
      <c r="P966" s="2" t="s">
        <v>1510</v>
      </c>
      <c r="Q966" s="3">
        <v>4022.41</v>
      </c>
    </row>
    <row r="967" spans="4:17" x14ac:dyDescent="0.25">
      <c r="D967" s="2" t="s">
        <v>1025</v>
      </c>
      <c r="E967" s="3">
        <v>690.49</v>
      </c>
      <c r="P967" s="2" t="s">
        <v>2399</v>
      </c>
      <c r="Q967" s="3">
        <v>4020.9100000000003</v>
      </c>
    </row>
    <row r="968" spans="4:17" x14ac:dyDescent="0.25">
      <c r="D968" s="2" t="s">
        <v>1026</v>
      </c>
      <c r="E968" s="3">
        <v>8834.6</v>
      </c>
      <c r="P968" s="2" t="s">
        <v>1720</v>
      </c>
      <c r="Q968" s="3">
        <v>4019.0499999999997</v>
      </c>
    </row>
    <row r="969" spans="4:17" x14ac:dyDescent="0.25">
      <c r="D969" s="2" t="s">
        <v>1027</v>
      </c>
      <c r="E969" s="3">
        <v>3914.6999999999994</v>
      </c>
      <c r="P969" s="2" t="s">
        <v>1827</v>
      </c>
      <c r="Q969" s="3">
        <v>4017.6599999999994</v>
      </c>
    </row>
    <row r="970" spans="4:17" x14ac:dyDescent="0.25">
      <c r="D970" s="2" t="s">
        <v>1028</v>
      </c>
      <c r="E970" s="3">
        <v>7566.25</v>
      </c>
      <c r="P970" s="2" t="s">
        <v>3506</v>
      </c>
      <c r="Q970" s="3">
        <v>4015.78</v>
      </c>
    </row>
    <row r="971" spans="4:17" x14ac:dyDescent="0.25">
      <c r="D971" s="2" t="s">
        <v>1029</v>
      </c>
      <c r="E971" s="3">
        <v>1623.4299999999998</v>
      </c>
      <c r="P971" s="2" t="s">
        <v>2151</v>
      </c>
      <c r="Q971" s="3">
        <v>4015.0199999999995</v>
      </c>
    </row>
    <row r="972" spans="4:17" x14ac:dyDescent="0.25">
      <c r="D972" s="2" t="s">
        <v>1030</v>
      </c>
      <c r="E972" s="3">
        <v>3014.8799999999997</v>
      </c>
      <c r="P972" s="2" t="s">
        <v>3349</v>
      </c>
      <c r="Q972" s="3">
        <v>4014.4199999999996</v>
      </c>
    </row>
    <row r="973" spans="4:17" x14ac:dyDescent="0.25">
      <c r="D973" s="2" t="s">
        <v>1031</v>
      </c>
      <c r="E973" s="3">
        <v>4382.2000000000007</v>
      </c>
      <c r="P973" s="2" t="s">
        <v>424</v>
      </c>
      <c r="Q973" s="3">
        <v>4008.84</v>
      </c>
    </row>
    <row r="974" spans="4:17" x14ac:dyDescent="0.25">
      <c r="D974" s="2" t="s">
        <v>1032</v>
      </c>
      <c r="E974" s="3">
        <v>2220.2600000000002</v>
      </c>
      <c r="P974" s="2" t="s">
        <v>1475</v>
      </c>
      <c r="Q974" s="3">
        <v>4008.7599999999998</v>
      </c>
    </row>
    <row r="975" spans="4:17" x14ac:dyDescent="0.25">
      <c r="D975" s="2" t="s">
        <v>1033</v>
      </c>
      <c r="E975" s="3">
        <v>2620.7399999999998</v>
      </c>
      <c r="P975" s="2" t="s">
        <v>2674</v>
      </c>
      <c r="Q975" s="3">
        <v>4003.36</v>
      </c>
    </row>
    <row r="976" spans="4:17" x14ac:dyDescent="0.25">
      <c r="D976" s="2" t="s">
        <v>1034</v>
      </c>
      <c r="E976" s="3">
        <v>2807.58</v>
      </c>
      <c r="P976" s="2" t="s">
        <v>1605</v>
      </c>
      <c r="Q976" s="3">
        <v>4002.3199999999997</v>
      </c>
    </row>
    <row r="977" spans="4:17" x14ac:dyDescent="0.25">
      <c r="D977" s="2" t="s">
        <v>1035</v>
      </c>
      <c r="E977" s="3">
        <v>2146.69</v>
      </c>
      <c r="P977" s="2" t="s">
        <v>2520</v>
      </c>
      <c r="Q977" s="3">
        <v>4001.52</v>
      </c>
    </row>
    <row r="978" spans="4:17" x14ac:dyDescent="0.25">
      <c r="D978" s="2" t="s">
        <v>1036</v>
      </c>
      <c r="E978" s="3">
        <v>3921.26</v>
      </c>
      <c r="P978" s="2" t="s">
        <v>3206</v>
      </c>
      <c r="Q978" s="3">
        <v>3996.6</v>
      </c>
    </row>
    <row r="979" spans="4:17" x14ac:dyDescent="0.25">
      <c r="D979" s="2" t="s">
        <v>1037</v>
      </c>
      <c r="E979" s="3">
        <v>4057.63</v>
      </c>
      <c r="P979" s="2" t="s">
        <v>365</v>
      </c>
      <c r="Q979" s="3">
        <v>3993.7099999999991</v>
      </c>
    </row>
    <row r="980" spans="4:17" x14ac:dyDescent="0.25">
      <c r="D980" s="2" t="s">
        <v>1038</v>
      </c>
      <c r="E980" s="3">
        <v>1507.8200000000002</v>
      </c>
      <c r="P980" s="2" t="s">
        <v>2490</v>
      </c>
      <c r="Q980" s="3">
        <v>3989.3500000000004</v>
      </c>
    </row>
    <row r="981" spans="4:17" x14ac:dyDescent="0.25">
      <c r="D981" s="2" t="s">
        <v>1039</v>
      </c>
      <c r="E981" s="3">
        <v>2755.9300000000003</v>
      </c>
      <c r="P981" s="2" t="s">
        <v>1938</v>
      </c>
      <c r="Q981" s="3">
        <v>3987.65</v>
      </c>
    </row>
    <row r="982" spans="4:17" x14ac:dyDescent="0.25">
      <c r="D982" s="2" t="s">
        <v>1040</v>
      </c>
      <c r="E982" s="3">
        <v>1914.3899999999999</v>
      </c>
      <c r="P982" s="2" t="s">
        <v>3051</v>
      </c>
      <c r="Q982" s="3">
        <v>3985.0299999999997</v>
      </c>
    </row>
    <row r="983" spans="4:17" x14ac:dyDescent="0.25">
      <c r="D983" s="2" t="s">
        <v>1041</v>
      </c>
      <c r="E983" s="3">
        <v>2658.8700000000003</v>
      </c>
      <c r="P983" s="2" t="s">
        <v>2421</v>
      </c>
      <c r="Q983" s="3">
        <v>3983.9700000000003</v>
      </c>
    </row>
    <row r="984" spans="4:17" x14ac:dyDescent="0.25">
      <c r="D984" s="2" t="s">
        <v>1042</v>
      </c>
      <c r="E984" s="3">
        <v>4685.53</v>
      </c>
      <c r="P984" s="2" t="s">
        <v>2149</v>
      </c>
      <c r="Q984" s="3">
        <v>3978.89</v>
      </c>
    </row>
    <row r="985" spans="4:17" x14ac:dyDescent="0.25">
      <c r="D985" s="2" t="s">
        <v>1043</v>
      </c>
      <c r="E985" s="3">
        <v>5018.9799999999996</v>
      </c>
      <c r="P985" s="2" t="s">
        <v>2990</v>
      </c>
      <c r="Q985" s="3">
        <v>3977.8099999999995</v>
      </c>
    </row>
    <row r="986" spans="4:17" x14ac:dyDescent="0.25">
      <c r="D986" s="2" t="s">
        <v>1044</v>
      </c>
      <c r="E986" s="3">
        <v>4054.85</v>
      </c>
      <c r="P986" s="2" t="s">
        <v>1224</v>
      </c>
      <c r="Q986" s="3">
        <v>3977.45</v>
      </c>
    </row>
    <row r="987" spans="4:17" x14ac:dyDescent="0.25">
      <c r="D987" s="2" t="s">
        <v>1045</v>
      </c>
      <c r="E987" s="3">
        <v>1910.89</v>
      </c>
      <c r="P987" s="2" t="s">
        <v>2084</v>
      </c>
      <c r="Q987" s="3">
        <v>3975.17</v>
      </c>
    </row>
    <row r="988" spans="4:17" x14ac:dyDescent="0.25">
      <c r="D988" s="2" t="s">
        <v>1046</v>
      </c>
      <c r="E988" s="3">
        <v>3349.9900000000002</v>
      </c>
      <c r="P988" s="2" t="s">
        <v>2732</v>
      </c>
      <c r="Q988" s="3">
        <v>3975.14</v>
      </c>
    </row>
    <row r="989" spans="4:17" x14ac:dyDescent="0.25">
      <c r="D989" s="2" t="s">
        <v>1047</v>
      </c>
      <c r="E989" s="3">
        <v>6979.28</v>
      </c>
      <c r="P989" s="2" t="s">
        <v>1116</v>
      </c>
      <c r="Q989" s="3">
        <v>3974.8100000000004</v>
      </c>
    </row>
    <row r="990" spans="4:17" x14ac:dyDescent="0.25">
      <c r="D990" s="2" t="s">
        <v>1048</v>
      </c>
      <c r="E990" s="3">
        <v>2434.7599999999998</v>
      </c>
      <c r="P990" s="2" t="s">
        <v>2768</v>
      </c>
      <c r="Q990" s="3">
        <v>3971.4599999999996</v>
      </c>
    </row>
    <row r="991" spans="4:17" x14ac:dyDescent="0.25">
      <c r="D991" s="2" t="s">
        <v>1049</v>
      </c>
      <c r="E991" s="3">
        <v>9695.59</v>
      </c>
      <c r="P991" s="2" t="s">
        <v>3239</v>
      </c>
      <c r="Q991" s="3">
        <v>3970.03</v>
      </c>
    </row>
    <row r="992" spans="4:17" x14ac:dyDescent="0.25">
      <c r="D992" s="2" t="s">
        <v>1050</v>
      </c>
      <c r="E992" s="3">
        <v>3288.04</v>
      </c>
      <c r="P992" s="2" t="s">
        <v>657</v>
      </c>
      <c r="Q992" s="3">
        <v>3968.52</v>
      </c>
    </row>
    <row r="993" spans="4:17" x14ac:dyDescent="0.25">
      <c r="D993" s="2" t="s">
        <v>1051</v>
      </c>
      <c r="E993" s="3">
        <v>3710.54</v>
      </c>
      <c r="P993" s="2" t="s">
        <v>3510</v>
      </c>
      <c r="Q993" s="3">
        <v>3962.8799999999992</v>
      </c>
    </row>
    <row r="994" spans="4:17" x14ac:dyDescent="0.25">
      <c r="D994" s="2" t="s">
        <v>1052</v>
      </c>
      <c r="E994" s="3">
        <v>5329.98</v>
      </c>
      <c r="P994" s="2" t="s">
        <v>2651</v>
      </c>
      <c r="Q994" s="3">
        <v>3962.0599999999995</v>
      </c>
    </row>
    <row r="995" spans="4:17" x14ac:dyDescent="0.25">
      <c r="D995" s="2" t="s">
        <v>1053</v>
      </c>
      <c r="E995" s="3">
        <v>6710.7600000000011</v>
      </c>
      <c r="P995" s="2" t="s">
        <v>587</v>
      </c>
      <c r="Q995" s="3">
        <v>3961.4</v>
      </c>
    </row>
    <row r="996" spans="4:17" x14ac:dyDescent="0.25">
      <c r="D996" s="2" t="s">
        <v>1054</v>
      </c>
      <c r="E996" s="3">
        <v>4045.2</v>
      </c>
      <c r="P996" s="2" t="s">
        <v>1452</v>
      </c>
      <c r="Q996" s="3">
        <v>3957.5299999999997</v>
      </c>
    </row>
    <row r="997" spans="4:17" x14ac:dyDescent="0.25">
      <c r="D997" s="2" t="s">
        <v>1055</v>
      </c>
      <c r="E997" s="3">
        <v>804.81999999999994</v>
      </c>
      <c r="P997" s="2" t="s">
        <v>2142</v>
      </c>
      <c r="Q997" s="3">
        <v>3957.4099999999994</v>
      </c>
    </row>
    <row r="998" spans="4:17" x14ac:dyDescent="0.25">
      <c r="D998" s="2" t="s">
        <v>1056</v>
      </c>
      <c r="E998" s="3">
        <v>3637.17</v>
      </c>
      <c r="P998" s="2" t="s">
        <v>2481</v>
      </c>
      <c r="Q998" s="3">
        <v>3955.9100000000003</v>
      </c>
    </row>
    <row r="999" spans="4:17" x14ac:dyDescent="0.25">
      <c r="D999" s="2" t="s">
        <v>1057</v>
      </c>
      <c r="E999" s="3">
        <v>1907.65</v>
      </c>
      <c r="P999" s="2" t="s">
        <v>1200</v>
      </c>
      <c r="Q999" s="3">
        <v>3955.1700000000005</v>
      </c>
    </row>
    <row r="1000" spans="4:17" x14ac:dyDescent="0.25">
      <c r="D1000" s="2" t="s">
        <v>1058</v>
      </c>
      <c r="E1000" s="3">
        <v>541.13</v>
      </c>
      <c r="P1000" s="2" t="s">
        <v>130</v>
      </c>
      <c r="Q1000" s="3">
        <v>3954.42</v>
      </c>
    </row>
    <row r="1001" spans="4:17" x14ac:dyDescent="0.25">
      <c r="D1001" s="2" t="s">
        <v>1059</v>
      </c>
      <c r="E1001" s="3">
        <v>2411.66</v>
      </c>
      <c r="P1001" s="2" t="s">
        <v>2107</v>
      </c>
      <c r="Q1001" s="3">
        <v>3954</v>
      </c>
    </row>
    <row r="1002" spans="4:17" x14ac:dyDescent="0.25">
      <c r="D1002" s="2" t="s">
        <v>1060</v>
      </c>
      <c r="E1002" s="3">
        <v>2502.37</v>
      </c>
      <c r="P1002" s="2" t="s">
        <v>2702</v>
      </c>
      <c r="Q1002" s="3">
        <v>3952.8899999999994</v>
      </c>
    </row>
    <row r="1003" spans="4:17" x14ac:dyDescent="0.25">
      <c r="D1003" s="2" t="s">
        <v>1061</v>
      </c>
      <c r="E1003" s="3">
        <v>4787.3500000000004</v>
      </c>
      <c r="P1003" s="2" t="s">
        <v>2903</v>
      </c>
      <c r="Q1003" s="3">
        <v>3952.1499999999996</v>
      </c>
    </row>
    <row r="1004" spans="4:17" x14ac:dyDescent="0.25">
      <c r="D1004" s="2" t="s">
        <v>1062</v>
      </c>
      <c r="E1004" s="3">
        <v>2030.54</v>
      </c>
      <c r="P1004" s="2" t="s">
        <v>25</v>
      </c>
      <c r="Q1004" s="3">
        <v>3946.55</v>
      </c>
    </row>
    <row r="1005" spans="4:17" x14ac:dyDescent="0.25">
      <c r="D1005" s="2" t="s">
        <v>1063</v>
      </c>
      <c r="E1005" s="3">
        <v>2951.79</v>
      </c>
      <c r="P1005" s="2" t="s">
        <v>3419</v>
      </c>
      <c r="Q1005" s="3">
        <v>3941.7</v>
      </c>
    </row>
    <row r="1006" spans="4:17" x14ac:dyDescent="0.25">
      <c r="D1006" s="2" t="s">
        <v>1064</v>
      </c>
      <c r="E1006" s="3">
        <v>704.28</v>
      </c>
      <c r="P1006" s="4" t="s">
        <v>8</v>
      </c>
      <c r="Q1006" s="5">
        <v>5353316.8000000017</v>
      </c>
    </row>
    <row r="1007" spans="4:17" x14ac:dyDescent="0.25">
      <c r="D1007" s="2" t="s">
        <v>1065</v>
      </c>
      <c r="E1007" s="3">
        <v>1017.24</v>
      </c>
    </row>
    <row r="1008" spans="4:17" x14ac:dyDescent="0.25">
      <c r="D1008" s="2" t="s">
        <v>1066</v>
      </c>
      <c r="E1008" s="3">
        <v>5809.1100000000006</v>
      </c>
    </row>
    <row r="1009" spans="4:5" x14ac:dyDescent="0.25">
      <c r="D1009" s="2" t="s">
        <v>1067</v>
      </c>
      <c r="E1009" s="3">
        <v>2134.1</v>
      </c>
    </row>
    <row r="1010" spans="4:5" x14ac:dyDescent="0.25">
      <c r="D1010" s="2" t="s">
        <v>1068</v>
      </c>
      <c r="E1010" s="3">
        <v>4098.8599999999997</v>
      </c>
    </row>
    <row r="1011" spans="4:5" x14ac:dyDescent="0.25">
      <c r="D1011" s="2" t="s">
        <v>1069</v>
      </c>
      <c r="E1011" s="3">
        <v>1604.73</v>
      </c>
    </row>
    <row r="1012" spans="4:5" x14ac:dyDescent="0.25">
      <c r="D1012" s="2" t="s">
        <v>1070</v>
      </c>
      <c r="E1012" s="3">
        <v>4833.7299999999996</v>
      </c>
    </row>
    <row r="1013" spans="4:5" x14ac:dyDescent="0.25">
      <c r="D1013" s="2" t="s">
        <v>1071</v>
      </c>
      <c r="E1013" s="3">
        <v>2957.8500000000004</v>
      </c>
    </row>
    <row r="1014" spans="4:5" x14ac:dyDescent="0.25">
      <c r="D1014" s="2" t="s">
        <v>1072</v>
      </c>
      <c r="E1014" s="3">
        <v>1014.07</v>
      </c>
    </row>
    <row r="1015" spans="4:5" x14ac:dyDescent="0.25">
      <c r="D1015" s="2" t="s">
        <v>1073</v>
      </c>
      <c r="E1015" s="3">
        <v>3725.5700000000006</v>
      </c>
    </row>
    <row r="1016" spans="4:5" x14ac:dyDescent="0.25">
      <c r="D1016" s="2" t="s">
        <v>1074</v>
      </c>
      <c r="E1016" s="3">
        <v>3456.8</v>
      </c>
    </row>
    <row r="1017" spans="4:5" x14ac:dyDescent="0.25">
      <c r="D1017" s="2" t="s">
        <v>1075</v>
      </c>
      <c r="E1017" s="3">
        <v>834.94</v>
      </c>
    </row>
    <row r="1018" spans="4:5" x14ac:dyDescent="0.25">
      <c r="D1018" s="2" t="s">
        <v>1076</v>
      </c>
      <c r="E1018" s="3">
        <v>907.45</v>
      </c>
    </row>
    <row r="1019" spans="4:5" x14ac:dyDescent="0.25">
      <c r="D1019" s="2" t="s">
        <v>1077</v>
      </c>
      <c r="E1019" s="3">
        <v>689.11</v>
      </c>
    </row>
    <row r="1020" spans="4:5" x14ac:dyDescent="0.25">
      <c r="D1020" s="2" t="s">
        <v>1078</v>
      </c>
      <c r="E1020" s="3">
        <v>3286.0100000000007</v>
      </c>
    </row>
    <row r="1021" spans="4:5" x14ac:dyDescent="0.25">
      <c r="D1021" s="2" t="s">
        <v>1079</v>
      </c>
      <c r="E1021" s="3">
        <v>3254.53</v>
      </c>
    </row>
    <row r="1022" spans="4:5" x14ac:dyDescent="0.25">
      <c r="D1022" s="2" t="s">
        <v>1080</v>
      </c>
      <c r="E1022" s="3">
        <v>2248.17</v>
      </c>
    </row>
    <row r="1023" spans="4:5" x14ac:dyDescent="0.25">
      <c r="D1023" s="2" t="s">
        <v>1081</v>
      </c>
      <c r="E1023" s="3">
        <v>2568.0499999999997</v>
      </c>
    </row>
    <row r="1024" spans="4:5" x14ac:dyDescent="0.25">
      <c r="D1024" s="2" t="s">
        <v>1082</v>
      </c>
      <c r="E1024" s="3">
        <v>4545.8</v>
      </c>
    </row>
    <row r="1025" spans="4:5" x14ac:dyDescent="0.25">
      <c r="D1025" s="2" t="s">
        <v>1083</v>
      </c>
      <c r="E1025" s="3">
        <v>5107.25</v>
      </c>
    </row>
    <row r="1026" spans="4:5" x14ac:dyDescent="0.25">
      <c r="D1026" s="2" t="s">
        <v>1084</v>
      </c>
      <c r="E1026" s="3">
        <v>3092.75</v>
      </c>
    </row>
    <row r="1027" spans="4:5" x14ac:dyDescent="0.25">
      <c r="D1027" s="2" t="s">
        <v>1085</v>
      </c>
      <c r="E1027" s="3">
        <v>1841.2500000000002</v>
      </c>
    </row>
    <row r="1028" spans="4:5" x14ac:dyDescent="0.25">
      <c r="D1028" s="2" t="s">
        <v>1086</v>
      </c>
      <c r="E1028" s="3">
        <v>1519.4699999999998</v>
      </c>
    </row>
    <row r="1029" spans="4:5" x14ac:dyDescent="0.25">
      <c r="D1029" s="2" t="s">
        <v>1087</v>
      </c>
      <c r="E1029" s="3">
        <v>90.1</v>
      </c>
    </row>
    <row r="1030" spans="4:5" x14ac:dyDescent="0.25">
      <c r="D1030" s="2" t="s">
        <v>1088</v>
      </c>
      <c r="E1030" s="3">
        <v>64.510000000000005</v>
      </c>
    </row>
    <row r="1031" spans="4:5" x14ac:dyDescent="0.25">
      <c r="D1031" s="2" t="s">
        <v>1089</v>
      </c>
      <c r="E1031" s="3">
        <v>1580.86</v>
      </c>
    </row>
    <row r="1032" spans="4:5" x14ac:dyDescent="0.25">
      <c r="D1032" s="2" t="s">
        <v>1090</v>
      </c>
      <c r="E1032" s="3">
        <v>3078.62</v>
      </c>
    </row>
    <row r="1033" spans="4:5" x14ac:dyDescent="0.25">
      <c r="D1033" s="2" t="s">
        <v>1091</v>
      </c>
      <c r="E1033" s="3">
        <v>1761.68</v>
      </c>
    </row>
    <row r="1034" spans="4:5" x14ac:dyDescent="0.25">
      <c r="D1034" s="2" t="s">
        <v>1092</v>
      </c>
      <c r="E1034" s="3">
        <v>2584.56</v>
      </c>
    </row>
    <row r="1035" spans="4:5" x14ac:dyDescent="0.25">
      <c r="D1035" s="2" t="s">
        <v>1093</v>
      </c>
      <c r="E1035" s="3">
        <v>4911.09</v>
      </c>
    </row>
    <row r="1036" spans="4:5" x14ac:dyDescent="0.25">
      <c r="D1036" s="2" t="s">
        <v>1094</v>
      </c>
      <c r="E1036" s="3">
        <v>3658.13</v>
      </c>
    </row>
    <row r="1037" spans="4:5" x14ac:dyDescent="0.25">
      <c r="D1037" s="2" t="s">
        <v>1095</v>
      </c>
      <c r="E1037" s="3">
        <v>879.48</v>
      </c>
    </row>
    <row r="1038" spans="4:5" x14ac:dyDescent="0.25">
      <c r="D1038" s="2" t="s">
        <v>1096</v>
      </c>
      <c r="E1038" s="3">
        <v>1912.3600000000001</v>
      </c>
    </row>
    <row r="1039" spans="4:5" x14ac:dyDescent="0.25">
      <c r="D1039" s="2" t="s">
        <v>1097</v>
      </c>
      <c r="E1039" s="3">
        <v>2551.5</v>
      </c>
    </row>
    <row r="1040" spans="4:5" x14ac:dyDescent="0.25">
      <c r="D1040" s="2" t="s">
        <v>1098</v>
      </c>
      <c r="E1040" s="3">
        <v>2428.87</v>
      </c>
    </row>
    <row r="1041" spans="4:5" x14ac:dyDescent="0.25">
      <c r="D1041" s="2" t="s">
        <v>1099</v>
      </c>
      <c r="E1041" s="3">
        <v>384.07</v>
      </c>
    </row>
    <row r="1042" spans="4:5" x14ac:dyDescent="0.25">
      <c r="D1042" s="2" t="s">
        <v>1100</v>
      </c>
      <c r="E1042" s="3">
        <v>4328.47</v>
      </c>
    </row>
    <row r="1043" spans="4:5" x14ac:dyDescent="0.25">
      <c r="D1043" s="2" t="s">
        <v>1101</v>
      </c>
      <c r="E1043" s="3">
        <v>4404.7700000000004</v>
      </c>
    </row>
    <row r="1044" spans="4:5" x14ac:dyDescent="0.25">
      <c r="D1044" s="2" t="s">
        <v>1102</v>
      </c>
      <c r="E1044" s="3">
        <v>2439.9399999999996</v>
      </c>
    </row>
    <row r="1045" spans="4:5" x14ac:dyDescent="0.25">
      <c r="D1045" s="2" t="s">
        <v>1103</v>
      </c>
      <c r="E1045" s="3">
        <v>3568.73</v>
      </c>
    </row>
    <row r="1046" spans="4:5" x14ac:dyDescent="0.25">
      <c r="D1046" s="2" t="s">
        <v>1104</v>
      </c>
      <c r="E1046" s="3">
        <v>3553.7400000000007</v>
      </c>
    </row>
    <row r="1047" spans="4:5" x14ac:dyDescent="0.25">
      <c r="D1047" s="2" t="s">
        <v>1105</v>
      </c>
      <c r="E1047" s="3">
        <v>4712.2400000000007</v>
      </c>
    </row>
    <row r="1048" spans="4:5" x14ac:dyDescent="0.25">
      <c r="D1048" s="2" t="s">
        <v>1106</v>
      </c>
      <c r="E1048" s="3">
        <v>3014.0000000000005</v>
      </c>
    </row>
    <row r="1049" spans="4:5" x14ac:dyDescent="0.25">
      <c r="D1049" s="2" t="s">
        <v>1107</v>
      </c>
      <c r="E1049" s="3">
        <v>201.54999999999998</v>
      </c>
    </row>
    <row r="1050" spans="4:5" x14ac:dyDescent="0.25">
      <c r="D1050" s="2" t="s">
        <v>1108</v>
      </c>
      <c r="E1050" s="3">
        <v>2608.2799999999997</v>
      </c>
    </row>
    <row r="1051" spans="4:5" x14ac:dyDescent="0.25">
      <c r="D1051" s="2" t="s">
        <v>1109</v>
      </c>
      <c r="E1051" s="3">
        <v>3259.4100000000003</v>
      </c>
    </row>
    <row r="1052" spans="4:5" x14ac:dyDescent="0.25">
      <c r="D1052" s="2" t="s">
        <v>1110</v>
      </c>
      <c r="E1052" s="3">
        <v>3130.19</v>
      </c>
    </row>
    <row r="1053" spans="4:5" x14ac:dyDescent="0.25">
      <c r="D1053" s="2" t="s">
        <v>1111</v>
      </c>
      <c r="E1053" s="3">
        <v>4675.1900000000005</v>
      </c>
    </row>
    <row r="1054" spans="4:5" x14ac:dyDescent="0.25">
      <c r="D1054" s="2" t="s">
        <v>1112</v>
      </c>
      <c r="E1054" s="3">
        <v>357.78999999999996</v>
      </c>
    </row>
    <row r="1055" spans="4:5" x14ac:dyDescent="0.25">
      <c r="D1055" s="2" t="s">
        <v>1113</v>
      </c>
      <c r="E1055" s="3">
        <v>1345.75</v>
      </c>
    </row>
    <row r="1056" spans="4:5" x14ac:dyDescent="0.25">
      <c r="D1056" s="2" t="s">
        <v>1114</v>
      </c>
      <c r="E1056" s="3">
        <v>710.06999999999994</v>
      </c>
    </row>
    <row r="1057" spans="4:5" x14ac:dyDescent="0.25">
      <c r="D1057" s="2" t="s">
        <v>1115</v>
      </c>
      <c r="E1057" s="3">
        <v>4063.8199999999997</v>
      </c>
    </row>
    <row r="1058" spans="4:5" x14ac:dyDescent="0.25">
      <c r="D1058" s="2" t="s">
        <v>1116</v>
      </c>
      <c r="E1058" s="3">
        <v>3974.8100000000004</v>
      </c>
    </row>
    <row r="1059" spans="4:5" x14ac:dyDescent="0.25">
      <c r="D1059" s="2" t="s">
        <v>1117</v>
      </c>
      <c r="E1059" s="3">
        <v>2425.34</v>
      </c>
    </row>
    <row r="1060" spans="4:5" x14ac:dyDescent="0.25">
      <c r="D1060" s="2" t="s">
        <v>1118</v>
      </c>
      <c r="E1060" s="3">
        <v>3586.71</v>
      </c>
    </row>
    <row r="1061" spans="4:5" x14ac:dyDescent="0.25">
      <c r="D1061" s="2" t="s">
        <v>1119</v>
      </c>
      <c r="E1061" s="3">
        <v>9633.41</v>
      </c>
    </row>
    <row r="1062" spans="4:5" x14ac:dyDescent="0.25">
      <c r="D1062" s="2" t="s">
        <v>1120</v>
      </c>
      <c r="E1062" s="3">
        <v>3817.14</v>
      </c>
    </row>
    <row r="1063" spans="4:5" x14ac:dyDescent="0.25">
      <c r="D1063" s="2" t="s">
        <v>1121</v>
      </c>
      <c r="E1063" s="3">
        <v>4514.84</v>
      </c>
    </row>
    <row r="1064" spans="4:5" x14ac:dyDescent="0.25">
      <c r="D1064" s="2" t="s">
        <v>1122</v>
      </c>
      <c r="E1064" s="3">
        <v>2882.7999999999997</v>
      </c>
    </row>
    <row r="1065" spans="4:5" x14ac:dyDescent="0.25">
      <c r="D1065" s="2" t="s">
        <v>1123</v>
      </c>
      <c r="E1065" s="3">
        <v>3899.78</v>
      </c>
    </row>
    <row r="1066" spans="4:5" x14ac:dyDescent="0.25">
      <c r="D1066" s="2" t="s">
        <v>1124</v>
      </c>
      <c r="E1066" s="3">
        <v>5105.4900000000007</v>
      </c>
    </row>
    <row r="1067" spans="4:5" x14ac:dyDescent="0.25">
      <c r="D1067" s="2" t="s">
        <v>1125</v>
      </c>
      <c r="E1067" s="3">
        <v>1215.92</v>
      </c>
    </row>
    <row r="1068" spans="4:5" x14ac:dyDescent="0.25">
      <c r="D1068" s="2" t="s">
        <v>1126</v>
      </c>
      <c r="E1068" s="3">
        <v>1267.19</v>
      </c>
    </row>
    <row r="1069" spans="4:5" x14ac:dyDescent="0.25">
      <c r="D1069" s="2" t="s">
        <v>1127</v>
      </c>
      <c r="E1069" s="3">
        <v>5079.91</v>
      </c>
    </row>
    <row r="1070" spans="4:5" x14ac:dyDescent="0.25">
      <c r="D1070" s="2" t="s">
        <v>1128</v>
      </c>
      <c r="E1070" s="3">
        <v>1090.71</v>
      </c>
    </row>
    <row r="1071" spans="4:5" x14ac:dyDescent="0.25">
      <c r="D1071" s="2" t="s">
        <v>1129</v>
      </c>
      <c r="E1071" s="3">
        <v>3479.22</v>
      </c>
    </row>
    <row r="1072" spans="4:5" x14ac:dyDescent="0.25">
      <c r="D1072" s="2" t="s">
        <v>1130</v>
      </c>
      <c r="E1072" s="3">
        <v>3737.9999999999995</v>
      </c>
    </row>
    <row r="1073" spans="4:5" x14ac:dyDescent="0.25">
      <c r="D1073" s="2" t="s">
        <v>1131</v>
      </c>
      <c r="E1073" s="3">
        <v>2690.0600000000004</v>
      </c>
    </row>
    <row r="1074" spans="4:5" x14ac:dyDescent="0.25">
      <c r="D1074" s="2" t="s">
        <v>1132</v>
      </c>
      <c r="E1074" s="3">
        <v>3361.67</v>
      </c>
    </row>
    <row r="1075" spans="4:5" x14ac:dyDescent="0.25">
      <c r="D1075" s="2" t="s">
        <v>1133</v>
      </c>
      <c r="E1075" s="3">
        <v>758.69</v>
      </c>
    </row>
    <row r="1076" spans="4:5" x14ac:dyDescent="0.25">
      <c r="D1076" s="2" t="s">
        <v>1134</v>
      </c>
      <c r="E1076" s="3">
        <v>1828.47</v>
      </c>
    </row>
    <row r="1077" spans="4:5" x14ac:dyDescent="0.25">
      <c r="D1077" s="2" t="s">
        <v>1135</v>
      </c>
      <c r="E1077" s="3">
        <v>4239.32</v>
      </c>
    </row>
    <row r="1078" spans="4:5" x14ac:dyDescent="0.25">
      <c r="D1078" s="2" t="s">
        <v>1136</v>
      </c>
      <c r="E1078" s="3">
        <v>2093.67</v>
      </c>
    </row>
    <row r="1079" spans="4:5" x14ac:dyDescent="0.25">
      <c r="D1079" s="2" t="s">
        <v>1137</v>
      </c>
      <c r="E1079" s="3">
        <v>1564.56</v>
      </c>
    </row>
    <row r="1080" spans="4:5" x14ac:dyDescent="0.25">
      <c r="D1080" s="2" t="s">
        <v>1138</v>
      </c>
      <c r="E1080" s="3">
        <v>5732.11</v>
      </c>
    </row>
    <row r="1081" spans="4:5" x14ac:dyDescent="0.25">
      <c r="D1081" s="2" t="s">
        <v>1139</v>
      </c>
      <c r="E1081" s="3">
        <v>1810.03</v>
      </c>
    </row>
    <row r="1082" spans="4:5" x14ac:dyDescent="0.25">
      <c r="D1082" s="2" t="s">
        <v>1140</v>
      </c>
      <c r="E1082" s="3">
        <v>2623.56</v>
      </c>
    </row>
    <row r="1083" spans="4:5" x14ac:dyDescent="0.25">
      <c r="D1083" s="2" t="s">
        <v>1141</v>
      </c>
      <c r="E1083" s="3">
        <v>3651.7100000000005</v>
      </c>
    </row>
    <row r="1084" spans="4:5" x14ac:dyDescent="0.25">
      <c r="D1084" s="2" t="s">
        <v>1142</v>
      </c>
      <c r="E1084" s="3">
        <v>3660.4800000000005</v>
      </c>
    </row>
    <row r="1085" spans="4:5" x14ac:dyDescent="0.25">
      <c r="D1085" s="2" t="s">
        <v>1143</v>
      </c>
      <c r="E1085" s="3">
        <v>4812.99</v>
      </c>
    </row>
    <row r="1086" spans="4:5" x14ac:dyDescent="0.25">
      <c r="D1086" s="2" t="s">
        <v>1144</v>
      </c>
      <c r="E1086" s="3">
        <v>2792.56</v>
      </c>
    </row>
    <row r="1087" spans="4:5" x14ac:dyDescent="0.25">
      <c r="D1087" s="2" t="s">
        <v>1145</v>
      </c>
      <c r="E1087" s="3">
        <v>3371.6900000000005</v>
      </c>
    </row>
    <row r="1088" spans="4:5" x14ac:dyDescent="0.25">
      <c r="D1088" s="2" t="s">
        <v>1146</v>
      </c>
      <c r="E1088" s="3">
        <v>1601.3300000000002</v>
      </c>
    </row>
    <row r="1089" spans="4:5" x14ac:dyDescent="0.25">
      <c r="D1089" s="2" t="s">
        <v>1147</v>
      </c>
      <c r="E1089" s="3">
        <v>79.160000000000011</v>
      </c>
    </row>
    <row r="1090" spans="4:5" x14ac:dyDescent="0.25">
      <c r="D1090" s="2" t="s">
        <v>1148</v>
      </c>
      <c r="E1090" s="3">
        <v>1731.63</v>
      </c>
    </row>
    <row r="1091" spans="4:5" x14ac:dyDescent="0.25">
      <c r="D1091" s="2" t="s">
        <v>1149</v>
      </c>
      <c r="E1091" s="3">
        <v>2080.25</v>
      </c>
    </row>
    <row r="1092" spans="4:5" x14ac:dyDescent="0.25">
      <c r="D1092" s="2" t="s">
        <v>1150</v>
      </c>
      <c r="E1092" s="3">
        <v>231.71</v>
      </c>
    </row>
    <row r="1093" spans="4:5" x14ac:dyDescent="0.25">
      <c r="D1093" s="2" t="s">
        <v>1151</v>
      </c>
      <c r="E1093" s="3">
        <v>4541.84</v>
      </c>
    </row>
    <row r="1094" spans="4:5" x14ac:dyDescent="0.25">
      <c r="D1094" s="2" t="s">
        <v>1152</v>
      </c>
      <c r="E1094" s="3">
        <v>6631.87</v>
      </c>
    </row>
    <row r="1095" spans="4:5" x14ac:dyDescent="0.25">
      <c r="D1095" s="2" t="s">
        <v>1153</v>
      </c>
      <c r="E1095" s="3">
        <v>4822.3899999999994</v>
      </c>
    </row>
    <row r="1096" spans="4:5" x14ac:dyDescent="0.25">
      <c r="D1096" s="2" t="s">
        <v>1154</v>
      </c>
      <c r="E1096" s="3">
        <v>2291.9700000000003</v>
      </c>
    </row>
    <row r="1097" spans="4:5" x14ac:dyDescent="0.25">
      <c r="D1097" s="2" t="s">
        <v>1155</v>
      </c>
      <c r="E1097" s="3">
        <v>3939.17</v>
      </c>
    </row>
    <row r="1098" spans="4:5" x14ac:dyDescent="0.25">
      <c r="D1098" s="2" t="s">
        <v>1156</v>
      </c>
      <c r="E1098" s="3">
        <v>3061.7999999999997</v>
      </c>
    </row>
    <row r="1099" spans="4:5" x14ac:dyDescent="0.25">
      <c r="D1099" s="2" t="s">
        <v>1157</v>
      </c>
      <c r="E1099" s="3">
        <v>7256.08</v>
      </c>
    </row>
    <row r="1100" spans="4:5" x14ac:dyDescent="0.25">
      <c r="D1100" s="2" t="s">
        <v>1158</v>
      </c>
      <c r="E1100" s="3">
        <v>2665.2999999999997</v>
      </c>
    </row>
    <row r="1101" spans="4:5" x14ac:dyDescent="0.25">
      <c r="D1101" s="2" t="s">
        <v>1159</v>
      </c>
      <c r="E1101" s="3">
        <v>2436.69</v>
      </c>
    </row>
    <row r="1102" spans="4:5" x14ac:dyDescent="0.25">
      <c r="D1102" s="2" t="s">
        <v>1160</v>
      </c>
      <c r="E1102" s="3">
        <v>1781.36</v>
      </c>
    </row>
    <row r="1103" spans="4:5" x14ac:dyDescent="0.25">
      <c r="D1103" s="2" t="s">
        <v>1161</v>
      </c>
      <c r="E1103" s="3">
        <v>6006.4</v>
      </c>
    </row>
    <row r="1104" spans="4:5" x14ac:dyDescent="0.25">
      <c r="D1104" s="2" t="s">
        <v>1162</v>
      </c>
      <c r="E1104" s="3">
        <v>1659.64</v>
      </c>
    </row>
    <row r="1105" spans="4:5" x14ac:dyDescent="0.25">
      <c r="D1105" s="2" t="s">
        <v>1163</v>
      </c>
      <c r="E1105" s="3">
        <v>2650.5299999999997</v>
      </c>
    </row>
    <row r="1106" spans="4:5" x14ac:dyDescent="0.25">
      <c r="D1106" s="2" t="s">
        <v>1164</v>
      </c>
      <c r="E1106" s="3">
        <v>2904.13</v>
      </c>
    </row>
    <row r="1107" spans="4:5" x14ac:dyDescent="0.25">
      <c r="D1107" s="2" t="s">
        <v>1165</v>
      </c>
      <c r="E1107" s="3">
        <v>8256.08</v>
      </c>
    </row>
    <row r="1108" spans="4:5" x14ac:dyDescent="0.25">
      <c r="D1108" s="2" t="s">
        <v>1166</v>
      </c>
      <c r="E1108" s="3">
        <v>6658.89</v>
      </c>
    </row>
    <row r="1109" spans="4:5" x14ac:dyDescent="0.25">
      <c r="D1109" s="2" t="s">
        <v>1167</v>
      </c>
      <c r="E1109" s="3">
        <v>2849.2200000000003</v>
      </c>
    </row>
    <row r="1110" spans="4:5" x14ac:dyDescent="0.25">
      <c r="D1110" s="2" t="s">
        <v>1168</v>
      </c>
      <c r="E1110" s="3">
        <v>3922.29</v>
      </c>
    </row>
    <row r="1111" spans="4:5" x14ac:dyDescent="0.25">
      <c r="D1111" s="2" t="s">
        <v>1169</v>
      </c>
      <c r="E1111" s="3">
        <v>2094.59</v>
      </c>
    </row>
    <row r="1112" spans="4:5" x14ac:dyDescent="0.25">
      <c r="D1112" s="2" t="s">
        <v>1170</v>
      </c>
      <c r="E1112" s="3">
        <v>2525.4299999999994</v>
      </c>
    </row>
    <row r="1113" spans="4:5" x14ac:dyDescent="0.25">
      <c r="D1113" s="2" t="s">
        <v>1171</v>
      </c>
      <c r="E1113" s="3">
        <v>2854.9700000000003</v>
      </c>
    </row>
    <row r="1114" spans="4:5" x14ac:dyDescent="0.25">
      <c r="D1114" s="2" t="s">
        <v>1172</v>
      </c>
      <c r="E1114" s="3">
        <v>2715.83</v>
      </c>
    </row>
    <row r="1115" spans="4:5" x14ac:dyDescent="0.25">
      <c r="D1115" s="2" t="s">
        <v>1173</v>
      </c>
      <c r="E1115" s="3">
        <v>2424.34</v>
      </c>
    </row>
    <row r="1116" spans="4:5" x14ac:dyDescent="0.25">
      <c r="D1116" s="2" t="s">
        <v>31</v>
      </c>
      <c r="E1116" s="3">
        <v>2226.2599999999998</v>
      </c>
    </row>
    <row r="1117" spans="4:5" x14ac:dyDescent="0.25">
      <c r="D1117" s="2" t="s">
        <v>1174</v>
      </c>
      <c r="E1117" s="3">
        <v>3608.2799999999997</v>
      </c>
    </row>
    <row r="1118" spans="4:5" x14ac:dyDescent="0.25">
      <c r="D1118" s="2" t="s">
        <v>1175</v>
      </c>
      <c r="E1118" s="3">
        <v>7283.8600000000006</v>
      </c>
    </row>
    <row r="1119" spans="4:5" x14ac:dyDescent="0.25">
      <c r="D1119" s="2" t="s">
        <v>1176</v>
      </c>
      <c r="E1119" s="3">
        <v>999</v>
      </c>
    </row>
    <row r="1120" spans="4:5" x14ac:dyDescent="0.25">
      <c r="D1120" s="2" t="s">
        <v>1177</v>
      </c>
      <c r="E1120" s="3">
        <v>5347.87</v>
      </c>
    </row>
    <row r="1121" spans="4:5" x14ac:dyDescent="0.25">
      <c r="D1121" s="2" t="s">
        <v>1178</v>
      </c>
      <c r="E1121" s="3">
        <v>1637.46</v>
      </c>
    </row>
    <row r="1122" spans="4:5" x14ac:dyDescent="0.25">
      <c r="D1122" s="2" t="s">
        <v>1179</v>
      </c>
      <c r="E1122" s="3">
        <v>214.37</v>
      </c>
    </row>
    <row r="1123" spans="4:5" x14ac:dyDescent="0.25">
      <c r="D1123" s="2" t="s">
        <v>1180</v>
      </c>
      <c r="E1123" s="3">
        <v>2909.67</v>
      </c>
    </row>
    <row r="1124" spans="4:5" x14ac:dyDescent="0.25">
      <c r="D1124" s="2" t="s">
        <v>1181</v>
      </c>
      <c r="E1124" s="3">
        <v>4047.83</v>
      </c>
    </row>
    <row r="1125" spans="4:5" x14ac:dyDescent="0.25">
      <c r="D1125" s="2" t="s">
        <v>1182</v>
      </c>
      <c r="E1125" s="3">
        <v>2255.6099999999997</v>
      </c>
    </row>
    <row r="1126" spans="4:5" x14ac:dyDescent="0.25">
      <c r="D1126" s="2" t="s">
        <v>1183</v>
      </c>
      <c r="E1126" s="3">
        <v>4601.8099999999995</v>
      </c>
    </row>
    <row r="1127" spans="4:5" x14ac:dyDescent="0.25">
      <c r="D1127" s="2" t="s">
        <v>1184</v>
      </c>
      <c r="E1127" s="3">
        <v>2365.3600000000006</v>
      </c>
    </row>
    <row r="1128" spans="4:5" x14ac:dyDescent="0.25">
      <c r="D1128" s="2" t="s">
        <v>1185</v>
      </c>
      <c r="E1128" s="3">
        <v>2357.3499999999995</v>
      </c>
    </row>
    <row r="1129" spans="4:5" x14ac:dyDescent="0.25">
      <c r="D1129" s="2" t="s">
        <v>1186</v>
      </c>
      <c r="E1129" s="3">
        <v>4369.0200000000004</v>
      </c>
    </row>
    <row r="1130" spans="4:5" x14ac:dyDescent="0.25">
      <c r="D1130" s="2" t="s">
        <v>1187</v>
      </c>
      <c r="E1130" s="3">
        <v>2168.8000000000002</v>
      </c>
    </row>
    <row r="1131" spans="4:5" x14ac:dyDescent="0.25">
      <c r="D1131" s="2" t="s">
        <v>1188</v>
      </c>
      <c r="E1131" s="3">
        <v>560.48</v>
      </c>
    </row>
    <row r="1132" spans="4:5" x14ac:dyDescent="0.25">
      <c r="D1132" s="2" t="s">
        <v>1189</v>
      </c>
      <c r="E1132" s="3">
        <v>2714.3</v>
      </c>
    </row>
    <row r="1133" spans="4:5" x14ac:dyDescent="0.25">
      <c r="D1133" s="2" t="s">
        <v>1190</v>
      </c>
      <c r="E1133" s="3">
        <v>6025.3099999999995</v>
      </c>
    </row>
    <row r="1134" spans="4:5" x14ac:dyDescent="0.25">
      <c r="D1134" s="2" t="s">
        <v>1191</v>
      </c>
      <c r="E1134" s="3">
        <v>4281.32</v>
      </c>
    </row>
    <row r="1135" spans="4:5" x14ac:dyDescent="0.25">
      <c r="D1135" s="2" t="s">
        <v>1192</v>
      </c>
      <c r="E1135" s="3">
        <v>2970.6000000000004</v>
      </c>
    </row>
    <row r="1136" spans="4:5" x14ac:dyDescent="0.25">
      <c r="D1136" s="2" t="s">
        <v>1193</v>
      </c>
      <c r="E1136" s="3">
        <v>2390.89</v>
      </c>
    </row>
    <row r="1137" spans="4:5" x14ac:dyDescent="0.25">
      <c r="D1137" s="2" t="s">
        <v>1194</v>
      </c>
      <c r="E1137" s="3">
        <v>4721.62</v>
      </c>
    </row>
    <row r="1138" spans="4:5" x14ac:dyDescent="0.25">
      <c r="D1138" s="2" t="s">
        <v>1195</v>
      </c>
      <c r="E1138" s="3">
        <v>2335.54</v>
      </c>
    </row>
    <row r="1139" spans="4:5" x14ac:dyDescent="0.25">
      <c r="D1139" s="2" t="s">
        <v>1196</v>
      </c>
      <c r="E1139" s="3">
        <v>6325.8399999999992</v>
      </c>
    </row>
    <row r="1140" spans="4:5" x14ac:dyDescent="0.25">
      <c r="D1140" s="2" t="s">
        <v>1197</v>
      </c>
      <c r="E1140" s="3">
        <v>1295.9100000000001</v>
      </c>
    </row>
    <row r="1141" spans="4:5" x14ac:dyDescent="0.25">
      <c r="D1141" s="2" t="s">
        <v>1198</v>
      </c>
      <c r="E1141" s="3">
        <v>4959.6400000000003</v>
      </c>
    </row>
    <row r="1142" spans="4:5" x14ac:dyDescent="0.25">
      <c r="D1142" s="2" t="s">
        <v>1199</v>
      </c>
      <c r="E1142" s="3">
        <v>90.22</v>
      </c>
    </row>
    <row r="1143" spans="4:5" x14ac:dyDescent="0.25">
      <c r="D1143" s="2" t="s">
        <v>1200</v>
      </c>
      <c r="E1143" s="3">
        <v>3955.1700000000005</v>
      </c>
    </row>
    <row r="1144" spans="4:5" x14ac:dyDescent="0.25">
      <c r="D1144" s="2" t="s">
        <v>1201</v>
      </c>
      <c r="E1144" s="3">
        <v>5132.78</v>
      </c>
    </row>
    <row r="1145" spans="4:5" x14ac:dyDescent="0.25">
      <c r="D1145" s="2" t="s">
        <v>1202</v>
      </c>
      <c r="E1145" s="3">
        <v>3558.41</v>
      </c>
    </row>
    <row r="1146" spans="4:5" x14ac:dyDescent="0.25">
      <c r="D1146" s="2" t="s">
        <v>1203</v>
      </c>
      <c r="E1146" s="3">
        <v>2183.5500000000002</v>
      </c>
    </row>
    <row r="1147" spans="4:5" x14ac:dyDescent="0.25">
      <c r="D1147" s="2" t="s">
        <v>1204</v>
      </c>
      <c r="E1147" s="3">
        <v>3447.44</v>
      </c>
    </row>
    <row r="1148" spans="4:5" x14ac:dyDescent="0.25">
      <c r="D1148" s="2" t="s">
        <v>1205</v>
      </c>
      <c r="E1148" s="3">
        <v>3237.25</v>
      </c>
    </row>
    <row r="1149" spans="4:5" x14ac:dyDescent="0.25">
      <c r="D1149" s="2" t="s">
        <v>1206</v>
      </c>
      <c r="E1149" s="3">
        <v>3648.33</v>
      </c>
    </row>
    <row r="1150" spans="4:5" x14ac:dyDescent="0.25">
      <c r="D1150" s="2" t="s">
        <v>1207</v>
      </c>
      <c r="E1150" s="3">
        <v>4156.3100000000004</v>
      </c>
    </row>
    <row r="1151" spans="4:5" x14ac:dyDescent="0.25">
      <c r="D1151" s="2" t="s">
        <v>1208</v>
      </c>
      <c r="E1151" s="3">
        <v>1481.12</v>
      </c>
    </row>
    <row r="1152" spans="4:5" x14ac:dyDescent="0.25">
      <c r="D1152" s="2" t="s">
        <v>1209</v>
      </c>
      <c r="E1152" s="3">
        <v>4622.34</v>
      </c>
    </row>
    <row r="1153" spans="4:5" x14ac:dyDescent="0.25">
      <c r="D1153" s="2" t="s">
        <v>1210</v>
      </c>
      <c r="E1153" s="3">
        <v>1998.35</v>
      </c>
    </row>
    <row r="1154" spans="4:5" x14ac:dyDescent="0.25">
      <c r="D1154" s="2" t="s">
        <v>1211</v>
      </c>
      <c r="E1154" s="3">
        <v>978.76</v>
      </c>
    </row>
    <row r="1155" spans="4:5" x14ac:dyDescent="0.25">
      <c r="D1155" s="2" t="s">
        <v>1212</v>
      </c>
      <c r="E1155" s="3">
        <v>4458.72</v>
      </c>
    </row>
    <row r="1156" spans="4:5" x14ac:dyDescent="0.25">
      <c r="D1156" s="2" t="s">
        <v>1213</v>
      </c>
      <c r="E1156" s="3">
        <v>2438.2599999999998</v>
      </c>
    </row>
    <row r="1157" spans="4:5" x14ac:dyDescent="0.25">
      <c r="D1157" s="2" t="s">
        <v>1214</v>
      </c>
      <c r="E1157" s="3">
        <v>1520.8600000000001</v>
      </c>
    </row>
    <row r="1158" spans="4:5" x14ac:dyDescent="0.25">
      <c r="D1158" s="2" t="s">
        <v>1215</v>
      </c>
      <c r="E1158" s="3">
        <v>6770.2400000000016</v>
      </c>
    </row>
    <row r="1159" spans="4:5" x14ac:dyDescent="0.25">
      <c r="D1159" s="2" t="s">
        <v>1216</v>
      </c>
      <c r="E1159" s="3">
        <v>2941.0699999999997</v>
      </c>
    </row>
    <row r="1160" spans="4:5" x14ac:dyDescent="0.25">
      <c r="D1160" s="2" t="s">
        <v>1217</v>
      </c>
      <c r="E1160" s="3">
        <v>3207.17</v>
      </c>
    </row>
    <row r="1161" spans="4:5" x14ac:dyDescent="0.25">
      <c r="D1161" s="2" t="s">
        <v>1218</v>
      </c>
      <c r="E1161" s="3">
        <v>2422.46</v>
      </c>
    </row>
    <row r="1162" spans="4:5" x14ac:dyDescent="0.25">
      <c r="D1162" s="2" t="s">
        <v>1219</v>
      </c>
      <c r="E1162" s="3">
        <v>6287.2900000000009</v>
      </c>
    </row>
    <row r="1163" spans="4:5" x14ac:dyDescent="0.25">
      <c r="D1163" s="2" t="s">
        <v>1220</v>
      </c>
      <c r="E1163" s="3">
        <v>1364.05</v>
      </c>
    </row>
    <row r="1164" spans="4:5" x14ac:dyDescent="0.25">
      <c r="D1164" s="2" t="s">
        <v>1221</v>
      </c>
      <c r="E1164" s="3">
        <v>3799.8599999999997</v>
      </c>
    </row>
    <row r="1165" spans="4:5" x14ac:dyDescent="0.25">
      <c r="D1165" s="2" t="s">
        <v>1222</v>
      </c>
      <c r="E1165" s="3">
        <v>2006.1799999999998</v>
      </c>
    </row>
    <row r="1166" spans="4:5" x14ac:dyDescent="0.25">
      <c r="D1166" s="2" t="s">
        <v>1223</v>
      </c>
      <c r="E1166" s="3">
        <v>3472.24</v>
      </c>
    </row>
    <row r="1167" spans="4:5" x14ac:dyDescent="0.25">
      <c r="D1167" s="2" t="s">
        <v>1224</v>
      </c>
      <c r="E1167" s="3">
        <v>3977.45</v>
      </c>
    </row>
    <row r="1168" spans="4:5" x14ac:dyDescent="0.25">
      <c r="D1168" s="2" t="s">
        <v>1225</v>
      </c>
      <c r="E1168" s="3">
        <v>5224.6900000000005</v>
      </c>
    </row>
    <row r="1169" spans="4:5" x14ac:dyDescent="0.25">
      <c r="D1169" s="2" t="s">
        <v>1226</v>
      </c>
      <c r="E1169" s="3">
        <v>9188.77</v>
      </c>
    </row>
    <row r="1170" spans="4:5" x14ac:dyDescent="0.25">
      <c r="D1170" s="2" t="s">
        <v>1227</v>
      </c>
      <c r="E1170" s="3">
        <v>1952.5099999999998</v>
      </c>
    </row>
    <row r="1171" spans="4:5" x14ac:dyDescent="0.25">
      <c r="D1171" s="2" t="s">
        <v>1228</v>
      </c>
      <c r="E1171" s="3">
        <v>5517.21</v>
      </c>
    </row>
    <row r="1172" spans="4:5" x14ac:dyDescent="0.25">
      <c r="D1172" s="2" t="s">
        <v>1229</v>
      </c>
      <c r="E1172" s="3">
        <v>4162.97</v>
      </c>
    </row>
    <row r="1173" spans="4:5" x14ac:dyDescent="0.25">
      <c r="D1173" s="2" t="s">
        <v>1230</v>
      </c>
      <c r="E1173" s="3">
        <v>2008.27</v>
      </c>
    </row>
    <row r="1174" spans="4:5" x14ac:dyDescent="0.25">
      <c r="D1174" s="2" t="s">
        <v>1231</v>
      </c>
      <c r="E1174" s="3">
        <v>2099.4</v>
      </c>
    </row>
    <row r="1175" spans="4:5" x14ac:dyDescent="0.25">
      <c r="D1175" s="2" t="s">
        <v>1232</v>
      </c>
      <c r="E1175" s="3">
        <v>6140.66</v>
      </c>
    </row>
    <row r="1176" spans="4:5" x14ac:dyDescent="0.25">
      <c r="D1176" s="2" t="s">
        <v>1233</v>
      </c>
      <c r="E1176" s="3">
        <v>3009.89</v>
      </c>
    </row>
    <row r="1177" spans="4:5" x14ac:dyDescent="0.25">
      <c r="D1177" s="2" t="s">
        <v>1234</v>
      </c>
      <c r="E1177" s="3">
        <v>4941.18</v>
      </c>
    </row>
    <row r="1178" spans="4:5" x14ac:dyDescent="0.25">
      <c r="D1178" s="2" t="s">
        <v>1235</v>
      </c>
      <c r="E1178" s="3">
        <v>3000.7000000000003</v>
      </c>
    </row>
    <row r="1179" spans="4:5" x14ac:dyDescent="0.25">
      <c r="D1179" s="2" t="s">
        <v>1236</v>
      </c>
      <c r="E1179" s="3">
        <v>5563.630000000001</v>
      </c>
    </row>
    <row r="1180" spans="4:5" x14ac:dyDescent="0.25">
      <c r="D1180" s="2" t="s">
        <v>1237</v>
      </c>
      <c r="E1180" s="3">
        <v>1028.46</v>
      </c>
    </row>
    <row r="1181" spans="4:5" x14ac:dyDescent="0.25">
      <c r="D1181" s="2" t="s">
        <v>1238</v>
      </c>
      <c r="E1181" s="3">
        <v>5006.9799999999996</v>
      </c>
    </row>
    <row r="1182" spans="4:5" x14ac:dyDescent="0.25">
      <c r="D1182" s="2" t="s">
        <v>1239</v>
      </c>
      <c r="E1182" s="3">
        <v>3634.9799999999996</v>
      </c>
    </row>
    <row r="1183" spans="4:5" x14ac:dyDescent="0.25">
      <c r="D1183" s="2" t="s">
        <v>1240</v>
      </c>
      <c r="E1183" s="3">
        <v>1500.24</v>
      </c>
    </row>
    <row r="1184" spans="4:5" x14ac:dyDescent="0.25">
      <c r="D1184" s="2" t="s">
        <v>1241</v>
      </c>
      <c r="E1184" s="3">
        <v>3816.65</v>
      </c>
    </row>
    <row r="1185" spans="4:5" x14ac:dyDescent="0.25">
      <c r="D1185" s="2" t="s">
        <v>1242</v>
      </c>
      <c r="E1185" s="3">
        <v>5875.1399999999994</v>
      </c>
    </row>
    <row r="1186" spans="4:5" x14ac:dyDescent="0.25">
      <c r="D1186" s="2" t="s">
        <v>1243</v>
      </c>
      <c r="E1186" s="3">
        <v>3867.74</v>
      </c>
    </row>
    <row r="1187" spans="4:5" x14ac:dyDescent="0.25">
      <c r="D1187" s="2" t="s">
        <v>1244</v>
      </c>
      <c r="E1187" s="3">
        <v>3465.41</v>
      </c>
    </row>
    <row r="1188" spans="4:5" x14ac:dyDescent="0.25">
      <c r="D1188" s="2" t="s">
        <v>1245</v>
      </c>
      <c r="E1188" s="3">
        <v>1823</v>
      </c>
    </row>
    <row r="1189" spans="4:5" x14ac:dyDescent="0.25">
      <c r="D1189" s="2" t="s">
        <v>1246</v>
      </c>
      <c r="E1189" s="3">
        <v>3327.0399999999995</v>
      </c>
    </row>
    <row r="1190" spans="4:5" x14ac:dyDescent="0.25">
      <c r="D1190" s="2" t="s">
        <v>51</v>
      </c>
      <c r="E1190" s="3">
        <v>2071.89</v>
      </c>
    </row>
    <row r="1191" spans="4:5" x14ac:dyDescent="0.25">
      <c r="D1191" s="2" t="s">
        <v>1247</v>
      </c>
      <c r="E1191" s="3">
        <v>2259.29</v>
      </c>
    </row>
    <row r="1192" spans="4:5" x14ac:dyDescent="0.25">
      <c r="D1192" s="2" t="s">
        <v>1248</v>
      </c>
      <c r="E1192" s="3">
        <v>3743.8</v>
      </c>
    </row>
    <row r="1193" spans="4:5" x14ac:dyDescent="0.25">
      <c r="D1193" s="2" t="s">
        <v>1249</v>
      </c>
      <c r="E1193" s="3">
        <v>3933.8799999999997</v>
      </c>
    </row>
    <row r="1194" spans="4:5" x14ac:dyDescent="0.25">
      <c r="D1194" s="2" t="s">
        <v>1250</v>
      </c>
      <c r="E1194" s="3">
        <v>5879.97</v>
      </c>
    </row>
    <row r="1195" spans="4:5" x14ac:dyDescent="0.25">
      <c r="D1195" s="2" t="s">
        <v>1251</v>
      </c>
      <c r="E1195" s="3">
        <v>1630.0299999999997</v>
      </c>
    </row>
    <row r="1196" spans="4:5" x14ac:dyDescent="0.25">
      <c r="D1196" s="2" t="s">
        <v>1252</v>
      </c>
      <c r="E1196" s="3">
        <v>6433.75</v>
      </c>
    </row>
    <row r="1197" spans="4:5" x14ac:dyDescent="0.25">
      <c r="D1197" s="2" t="s">
        <v>1253</v>
      </c>
      <c r="E1197" s="3">
        <v>3588.0399999999995</v>
      </c>
    </row>
    <row r="1198" spans="4:5" x14ac:dyDescent="0.25">
      <c r="D1198" s="2" t="s">
        <v>1254</v>
      </c>
      <c r="E1198" s="3">
        <v>4136.8399999999992</v>
      </c>
    </row>
    <row r="1199" spans="4:5" x14ac:dyDescent="0.25">
      <c r="D1199" s="2" t="s">
        <v>1255</v>
      </c>
      <c r="E1199" s="3">
        <v>2487.67</v>
      </c>
    </row>
    <row r="1200" spans="4:5" x14ac:dyDescent="0.25">
      <c r="D1200" s="2" t="s">
        <v>1256</v>
      </c>
      <c r="E1200" s="3">
        <v>2302.5400000000004</v>
      </c>
    </row>
    <row r="1201" spans="4:5" x14ac:dyDescent="0.25">
      <c r="D1201" s="2" t="s">
        <v>1257</v>
      </c>
      <c r="E1201" s="3">
        <v>5576.17</v>
      </c>
    </row>
    <row r="1202" spans="4:5" x14ac:dyDescent="0.25">
      <c r="D1202" s="2" t="s">
        <v>1258</v>
      </c>
      <c r="E1202" s="3">
        <v>2429.7200000000003</v>
      </c>
    </row>
    <row r="1203" spans="4:5" x14ac:dyDescent="0.25">
      <c r="D1203" s="2" t="s">
        <v>1259</v>
      </c>
      <c r="E1203" s="3">
        <v>2175.5399999999995</v>
      </c>
    </row>
    <row r="1204" spans="4:5" x14ac:dyDescent="0.25">
      <c r="D1204" s="2" t="s">
        <v>1260</v>
      </c>
      <c r="E1204" s="3">
        <v>2692.83</v>
      </c>
    </row>
    <row r="1205" spans="4:5" x14ac:dyDescent="0.25">
      <c r="D1205" s="2" t="s">
        <v>1261</v>
      </c>
      <c r="E1205" s="3">
        <v>3342.02</v>
      </c>
    </row>
    <row r="1206" spans="4:5" x14ac:dyDescent="0.25">
      <c r="D1206" s="2" t="s">
        <v>1262</v>
      </c>
      <c r="E1206" s="3">
        <v>3454.88</v>
      </c>
    </row>
    <row r="1207" spans="4:5" x14ac:dyDescent="0.25">
      <c r="D1207" s="2" t="s">
        <v>1263</v>
      </c>
      <c r="E1207" s="3">
        <v>2531.96</v>
      </c>
    </row>
    <row r="1208" spans="4:5" x14ac:dyDescent="0.25">
      <c r="D1208" s="2" t="s">
        <v>1264</v>
      </c>
      <c r="E1208" s="3">
        <v>2903.17</v>
      </c>
    </row>
    <row r="1209" spans="4:5" x14ac:dyDescent="0.25">
      <c r="D1209" s="2" t="s">
        <v>1265</v>
      </c>
      <c r="E1209" s="3">
        <v>4106.38</v>
      </c>
    </row>
    <row r="1210" spans="4:5" x14ac:dyDescent="0.25">
      <c r="D1210" s="2" t="s">
        <v>1266</v>
      </c>
      <c r="E1210" s="3">
        <v>494.61</v>
      </c>
    </row>
    <row r="1211" spans="4:5" x14ac:dyDescent="0.25">
      <c r="D1211" s="2" t="s">
        <v>1267</v>
      </c>
      <c r="E1211" s="3">
        <v>2196.3500000000004</v>
      </c>
    </row>
    <row r="1212" spans="4:5" x14ac:dyDescent="0.25">
      <c r="D1212" s="2" t="s">
        <v>1268</v>
      </c>
      <c r="E1212" s="3">
        <v>949.58</v>
      </c>
    </row>
    <row r="1213" spans="4:5" x14ac:dyDescent="0.25">
      <c r="D1213" s="2" t="s">
        <v>1269</v>
      </c>
      <c r="E1213" s="3">
        <v>1624.11</v>
      </c>
    </row>
    <row r="1214" spans="4:5" x14ac:dyDescent="0.25">
      <c r="D1214" s="2" t="s">
        <v>1270</v>
      </c>
      <c r="E1214" s="3">
        <v>3125.44</v>
      </c>
    </row>
    <row r="1215" spans="4:5" x14ac:dyDescent="0.25">
      <c r="D1215" s="2" t="s">
        <v>1271</v>
      </c>
      <c r="E1215" s="3">
        <v>119.32</v>
      </c>
    </row>
    <row r="1216" spans="4:5" x14ac:dyDescent="0.25">
      <c r="D1216" s="2" t="s">
        <v>1272</v>
      </c>
      <c r="E1216" s="3">
        <v>3081.0700000000006</v>
      </c>
    </row>
    <row r="1217" spans="4:5" x14ac:dyDescent="0.25">
      <c r="D1217" s="2" t="s">
        <v>1273</v>
      </c>
      <c r="E1217" s="3">
        <v>289.37</v>
      </c>
    </row>
    <row r="1218" spans="4:5" x14ac:dyDescent="0.25">
      <c r="D1218" s="2" t="s">
        <v>1274</v>
      </c>
      <c r="E1218" s="3">
        <v>2764.6099999999997</v>
      </c>
    </row>
    <row r="1219" spans="4:5" x14ac:dyDescent="0.25">
      <c r="D1219" s="2" t="s">
        <v>1275</v>
      </c>
      <c r="E1219" s="3">
        <v>3651.0299999999997</v>
      </c>
    </row>
    <row r="1220" spans="4:5" x14ac:dyDescent="0.25">
      <c r="D1220" s="2" t="s">
        <v>1276</v>
      </c>
      <c r="E1220" s="3">
        <v>3660.48</v>
      </c>
    </row>
    <row r="1221" spans="4:5" x14ac:dyDescent="0.25">
      <c r="D1221" s="2" t="s">
        <v>1277</v>
      </c>
      <c r="E1221" s="3">
        <v>1368.37</v>
      </c>
    </row>
    <row r="1222" spans="4:5" x14ac:dyDescent="0.25">
      <c r="D1222" s="2" t="s">
        <v>1278</v>
      </c>
      <c r="E1222" s="3">
        <v>6194.3</v>
      </c>
    </row>
    <row r="1223" spans="4:5" x14ac:dyDescent="0.25">
      <c r="D1223" s="2" t="s">
        <v>1279</v>
      </c>
      <c r="E1223" s="3">
        <v>4320.42</v>
      </c>
    </row>
    <row r="1224" spans="4:5" x14ac:dyDescent="0.25">
      <c r="D1224" s="2" t="s">
        <v>1280</v>
      </c>
      <c r="E1224" s="3">
        <v>4647.42</v>
      </c>
    </row>
    <row r="1225" spans="4:5" x14ac:dyDescent="0.25">
      <c r="D1225" s="2" t="s">
        <v>1281</v>
      </c>
      <c r="E1225" s="3">
        <v>2293.67</v>
      </c>
    </row>
    <row r="1226" spans="4:5" x14ac:dyDescent="0.25">
      <c r="D1226" s="2" t="s">
        <v>1282</v>
      </c>
      <c r="E1226" s="3">
        <v>4576.76</v>
      </c>
    </row>
    <row r="1227" spans="4:5" x14ac:dyDescent="0.25">
      <c r="D1227" s="2" t="s">
        <v>1283</v>
      </c>
      <c r="E1227" s="3">
        <v>4229.41</v>
      </c>
    </row>
    <row r="1228" spans="4:5" x14ac:dyDescent="0.25">
      <c r="D1228" s="2" t="s">
        <v>1284</v>
      </c>
      <c r="E1228" s="3">
        <v>2957.0299999999997</v>
      </c>
    </row>
    <row r="1229" spans="4:5" x14ac:dyDescent="0.25">
      <c r="D1229" s="2" t="s">
        <v>1285</v>
      </c>
      <c r="E1229" s="3">
        <v>2399.5600000000004</v>
      </c>
    </row>
    <row r="1230" spans="4:5" x14ac:dyDescent="0.25">
      <c r="D1230" s="2" t="s">
        <v>1286</v>
      </c>
      <c r="E1230" s="3">
        <v>7332.6900000000014</v>
      </c>
    </row>
    <row r="1231" spans="4:5" x14ac:dyDescent="0.25">
      <c r="D1231" s="2" t="s">
        <v>1287</v>
      </c>
      <c r="E1231" s="3">
        <v>3934.9899999999993</v>
      </c>
    </row>
    <row r="1232" spans="4:5" x14ac:dyDescent="0.25">
      <c r="D1232" s="2" t="s">
        <v>1288</v>
      </c>
      <c r="E1232" s="3">
        <v>6752.63</v>
      </c>
    </row>
    <row r="1233" spans="4:5" x14ac:dyDescent="0.25">
      <c r="D1233" s="2" t="s">
        <v>1289</v>
      </c>
      <c r="E1233" s="3">
        <v>2341.58</v>
      </c>
    </row>
    <row r="1234" spans="4:5" x14ac:dyDescent="0.25">
      <c r="D1234" s="2" t="s">
        <v>1290</v>
      </c>
      <c r="E1234" s="3">
        <v>5155.91</v>
      </c>
    </row>
    <row r="1235" spans="4:5" x14ac:dyDescent="0.25">
      <c r="D1235" s="2" t="s">
        <v>1291</v>
      </c>
      <c r="E1235" s="3">
        <v>3249.41</v>
      </c>
    </row>
    <row r="1236" spans="4:5" x14ac:dyDescent="0.25">
      <c r="D1236" s="2" t="s">
        <v>1292</v>
      </c>
      <c r="E1236" s="3">
        <v>892.5</v>
      </c>
    </row>
    <row r="1237" spans="4:5" x14ac:dyDescent="0.25">
      <c r="D1237" s="2" t="s">
        <v>1293</v>
      </c>
      <c r="E1237" s="3">
        <v>2077.2999999999997</v>
      </c>
    </row>
    <row r="1238" spans="4:5" x14ac:dyDescent="0.25">
      <c r="D1238" s="2" t="s">
        <v>1294</v>
      </c>
      <c r="E1238" s="3">
        <v>5263.130000000001</v>
      </c>
    </row>
    <row r="1239" spans="4:5" x14ac:dyDescent="0.25">
      <c r="D1239" s="2" t="s">
        <v>1295</v>
      </c>
      <c r="E1239" s="3">
        <v>4090.05</v>
      </c>
    </row>
    <row r="1240" spans="4:5" x14ac:dyDescent="0.25">
      <c r="D1240" s="2" t="s">
        <v>1296</v>
      </c>
      <c r="E1240" s="3">
        <v>2990.3599999999997</v>
      </c>
    </row>
    <row r="1241" spans="4:5" x14ac:dyDescent="0.25">
      <c r="D1241" s="2" t="s">
        <v>1297</v>
      </c>
      <c r="E1241" s="3">
        <v>4790.8200000000006</v>
      </c>
    </row>
    <row r="1242" spans="4:5" x14ac:dyDescent="0.25">
      <c r="D1242" s="2" t="s">
        <v>1298</v>
      </c>
      <c r="E1242" s="3">
        <v>3696.43</v>
      </c>
    </row>
    <row r="1243" spans="4:5" x14ac:dyDescent="0.25">
      <c r="D1243" s="2" t="s">
        <v>1299</v>
      </c>
      <c r="E1243" s="3">
        <v>2989.6400000000003</v>
      </c>
    </row>
    <row r="1244" spans="4:5" x14ac:dyDescent="0.25">
      <c r="D1244" s="2" t="s">
        <v>1300</v>
      </c>
      <c r="E1244" s="3">
        <v>2997.56</v>
      </c>
    </row>
    <row r="1245" spans="4:5" x14ac:dyDescent="0.25">
      <c r="D1245" s="2" t="s">
        <v>1301</v>
      </c>
      <c r="E1245" s="3">
        <v>1168.94</v>
      </c>
    </row>
    <row r="1246" spans="4:5" x14ac:dyDescent="0.25">
      <c r="D1246" s="2" t="s">
        <v>1302</v>
      </c>
      <c r="E1246" s="3">
        <v>4128.6299999999992</v>
      </c>
    </row>
    <row r="1247" spans="4:5" x14ac:dyDescent="0.25">
      <c r="D1247" s="2" t="s">
        <v>1303</v>
      </c>
      <c r="E1247" s="3">
        <v>2724.75</v>
      </c>
    </row>
    <row r="1248" spans="4:5" x14ac:dyDescent="0.25">
      <c r="D1248" s="2" t="s">
        <v>1304</v>
      </c>
      <c r="E1248" s="3">
        <v>2385.0699999999997</v>
      </c>
    </row>
    <row r="1249" spans="4:5" x14ac:dyDescent="0.25">
      <c r="D1249" s="2" t="s">
        <v>1305</v>
      </c>
      <c r="E1249" s="3">
        <v>2795.32</v>
      </c>
    </row>
    <row r="1250" spans="4:5" x14ac:dyDescent="0.25">
      <c r="D1250" s="2" t="s">
        <v>1306</v>
      </c>
      <c r="E1250" s="3">
        <v>1790.41</v>
      </c>
    </row>
    <row r="1251" spans="4:5" x14ac:dyDescent="0.25">
      <c r="D1251" s="2" t="s">
        <v>1307</v>
      </c>
      <c r="E1251" s="3">
        <v>4543.18</v>
      </c>
    </row>
    <row r="1252" spans="4:5" x14ac:dyDescent="0.25">
      <c r="D1252" s="2" t="s">
        <v>1308</v>
      </c>
      <c r="E1252" s="3">
        <v>4204.3</v>
      </c>
    </row>
    <row r="1253" spans="4:5" x14ac:dyDescent="0.25">
      <c r="D1253" s="2" t="s">
        <v>1309</v>
      </c>
      <c r="E1253" s="3">
        <v>1303.1799999999998</v>
      </c>
    </row>
    <row r="1254" spans="4:5" x14ac:dyDescent="0.25">
      <c r="D1254" s="2" t="s">
        <v>1310</v>
      </c>
      <c r="E1254" s="3">
        <v>2289.21</v>
      </c>
    </row>
    <row r="1255" spans="4:5" x14ac:dyDescent="0.25">
      <c r="D1255" s="2" t="s">
        <v>1311</v>
      </c>
      <c r="E1255" s="3">
        <v>3900.32</v>
      </c>
    </row>
    <row r="1256" spans="4:5" x14ac:dyDescent="0.25">
      <c r="D1256" s="2" t="s">
        <v>1312</v>
      </c>
      <c r="E1256" s="3">
        <v>1710.28</v>
      </c>
    </row>
    <row r="1257" spans="4:5" x14ac:dyDescent="0.25">
      <c r="D1257" s="2" t="s">
        <v>1313</v>
      </c>
      <c r="E1257" s="3">
        <v>594.05999999999995</v>
      </c>
    </row>
    <row r="1258" spans="4:5" x14ac:dyDescent="0.25">
      <c r="D1258" s="2" t="s">
        <v>1314</v>
      </c>
      <c r="E1258" s="3">
        <v>1884.6200000000001</v>
      </c>
    </row>
    <row r="1259" spans="4:5" x14ac:dyDescent="0.25">
      <c r="D1259" s="2" t="s">
        <v>1315</v>
      </c>
      <c r="E1259" s="3">
        <v>1596.3000000000002</v>
      </c>
    </row>
    <row r="1260" spans="4:5" x14ac:dyDescent="0.25">
      <c r="D1260" s="2" t="s">
        <v>1316</v>
      </c>
      <c r="E1260" s="3">
        <v>873.12</v>
      </c>
    </row>
    <row r="1261" spans="4:5" x14ac:dyDescent="0.25">
      <c r="D1261" s="2" t="s">
        <v>1317</v>
      </c>
      <c r="E1261" s="3">
        <v>8544.5</v>
      </c>
    </row>
    <row r="1262" spans="4:5" x14ac:dyDescent="0.25">
      <c r="D1262" s="2" t="s">
        <v>1318</v>
      </c>
      <c r="E1262" s="3">
        <v>4253.7700000000004</v>
      </c>
    </row>
    <row r="1263" spans="4:5" x14ac:dyDescent="0.25">
      <c r="D1263" s="2" t="s">
        <v>1319</v>
      </c>
      <c r="E1263" s="3">
        <v>1160.21</v>
      </c>
    </row>
    <row r="1264" spans="4:5" x14ac:dyDescent="0.25">
      <c r="D1264" s="2" t="s">
        <v>1320</v>
      </c>
      <c r="E1264" s="3">
        <v>6401.83</v>
      </c>
    </row>
    <row r="1265" spans="4:5" x14ac:dyDescent="0.25">
      <c r="D1265" s="2" t="s">
        <v>1321</v>
      </c>
      <c r="E1265" s="3">
        <v>3126.8399999999997</v>
      </c>
    </row>
    <row r="1266" spans="4:5" x14ac:dyDescent="0.25">
      <c r="D1266" s="2" t="s">
        <v>1322</v>
      </c>
      <c r="E1266" s="3">
        <v>3923.5700000000006</v>
      </c>
    </row>
    <row r="1267" spans="4:5" x14ac:dyDescent="0.25">
      <c r="D1267" s="2" t="s">
        <v>1323</v>
      </c>
      <c r="E1267" s="3">
        <v>217.51</v>
      </c>
    </row>
    <row r="1268" spans="4:5" x14ac:dyDescent="0.25">
      <c r="D1268" s="2" t="s">
        <v>1324</v>
      </c>
      <c r="E1268" s="3">
        <v>3917.4700000000003</v>
      </c>
    </row>
    <row r="1269" spans="4:5" x14ac:dyDescent="0.25">
      <c r="D1269" s="2" t="s">
        <v>1325</v>
      </c>
      <c r="E1269" s="3">
        <v>1433.8</v>
      </c>
    </row>
    <row r="1270" spans="4:5" x14ac:dyDescent="0.25">
      <c r="D1270" s="2" t="s">
        <v>1326</v>
      </c>
      <c r="E1270" s="3">
        <v>5474.02</v>
      </c>
    </row>
    <row r="1271" spans="4:5" x14ac:dyDescent="0.25">
      <c r="D1271" s="2" t="s">
        <v>1327</v>
      </c>
      <c r="E1271" s="3">
        <v>5380.68</v>
      </c>
    </row>
    <row r="1272" spans="4:5" x14ac:dyDescent="0.25">
      <c r="D1272" s="2" t="s">
        <v>1328</v>
      </c>
      <c r="E1272" s="3">
        <v>2498.84</v>
      </c>
    </row>
    <row r="1273" spans="4:5" x14ac:dyDescent="0.25">
      <c r="D1273" s="2" t="s">
        <v>1329</v>
      </c>
      <c r="E1273" s="3">
        <v>4700.1500000000005</v>
      </c>
    </row>
    <row r="1274" spans="4:5" x14ac:dyDescent="0.25">
      <c r="D1274" s="2" t="s">
        <v>1330</v>
      </c>
      <c r="E1274" s="3">
        <v>2611.75</v>
      </c>
    </row>
    <row r="1275" spans="4:5" x14ac:dyDescent="0.25">
      <c r="D1275" s="2" t="s">
        <v>1331</v>
      </c>
      <c r="E1275" s="3">
        <v>5258.12</v>
      </c>
    </row>
    <row r="1276" spans="4:5" x14ac:dyDescent="0.25">
      <c r="D1276" s="2" t="s">
        <v>1332</v>
      </c>
      <c r="E1276" s="3">
        <v>2067.15</v>
      </c>
    </row>
    <row r="1277" spans="4:5" x14ac:dyDescent="0.25">
      <c r="D1277" s="2" t="s">
        <v>1333</v>
      </c>
      <c r="E1277" s="3">
        <v>5253.88</v>
      </c>
    </row>
    <row r="1278" spans="4:5" x14ac:dyDescent="0.25">
      <c r="D1278" s="2" t="s">
        <v>53</v>
      </c>
      <c r="E1278" s="3">
        <v>299.27</v>
      </c>
    </row>
    <row r="1279" spans="4:5" x14ac:dyDescent="0.25">
      <c r="D1279" s="2" t="s">
        <v>1334</v>
      </c>
      <c r="E1279" s="3">
        <v>1264.6199999999999</v>
      </c>
    </row>
    <row r="1280" spans="4:5" x14ac:dyDescent="0.25">
      <c r="D1280" s="2" t="s">
        <v>54</v>
      </c>
      <c r="E1280" s="3">
        <v>1419.5</v>
      </c>
    </row>
    <row r="1281" spans="4:5" x14ac:dyDescent="0.25">
      <c r="D1281" s="2" t="s">
        <v>67</v>
      </c>
      <c r="E1281" s="3">
        <v>2346.16</v>
      </c>
    </row>
    <row r="1282" spans="4:5" x14ac:dyDescent="0.25">
      <c r="D1282" s="2" t="s">
        <v>1335</v>
      </c>
      <c r="E1282" s="3">
        <v>5077.1000000000013</v>
      </c>
    </row>
    <row r="1283" spans="4:5" x14ac:dyDescent="0.25">
      <c r="D1283" s="2" t="s">
        <v>1336</v>
      </c>
      <c r="E1283" s="3">
        <v>3889.39</v>
      </c>
    </row>
    <row r="1284" spans="4:5" x14ac:dyDescent="0.25">
      <c r="D1284" s="2" t="s">
        <v>1337</v>
      </c>
      <c r="E1284" s="3">
        <v>2230.2199999999998</v>
      </c>
    </row>
    <row r="1285" spans="4:5" x14ac:dyDescent="0.25">
      <c r="D1285" s="2" t="s">
        <v>1338</v>
      </c>
      <c r="E1285" s="3">
        <v>7187.34</v>
      </c>
    </row>
    <row r="1286" spans="4:5" x14ac:dyDescent="0.25">
      <c r="D1286" s="2" t="s">
        <v>1339</v>
      </c>
      <c r="E1286" s="3">
        <v>4281.0800000000008</v>
      </c>
    </row>
    <row r="1287" spans="4:5" x14ac:dyDescent="0.25">
      <c r="D1287" s="2" t="s">
        <v>47</v>
      </c>
      <c r="E1287" s="3">
        <v>4042.69</v>
      </c>
    </row>
    <row r="1288" spans="4:5" x14ac:dyDescent="0.25">
      <c r="D1288" s="2" t="s">
        <v>1340</v>
      </c>
      <c r="E1288" s="3">
        <v>4268.17</v>
      </c>
    </row>
    <row r="1289" spans="4:5" x14ac:dyDescent="0.25">
      <c r="D1289" s="2" t="s">
        <v>52</v>
      </c>
      <c r="E1289" s="3">
        <v>4940.24</v>
      </c>
    </row>
    <row r="1290" spans="4:5" x14ac:dyDescent="0.25">
      <c r="D1290" s="2" t="s">
        <v>1341</v>
      </c>
      <c r="E1290" s="3">
        <v>2495.4300000000003</v>
      </c>
    </row>
    <row r="1291" spans="4:5" x14ac:dyDescent="0.25">
      <c r="D1291" s="2" t="s">
        <v>1342</v>
      </c>
      <c r="E1291" s="3">
        <v>338.85</v>
      </c>
    </row>
    <row r="1292" spans="4:5" x14ac:dyDescent="0.25">
      <c r="D1292" s="2" t="s">
        <v>1343</v>
      </c>
      <c r="E1292" s="3">
        <v>1650.6100000000001</v>
      </c>
    </row>
    <row r="1293" spans="4:5" x14ac:dyDescent="0.25">
      <c r="D1293" s="2" t="s">
        <v>1344</v>
      </c>
      <c r="E1293" s="3">
        <v>1797.6999999999998</v>
      </c>
    </row>
    <row r="1294" spans="4:5" x14ac:dyDescent="0.25">
      <c r="D1294" s="2" t="s">
        <v>1345</v>
      </c>
      <c r="E1294" s="3">
        <v>2152.0499999999997</v>
      </c>
    </row>
    <row r="1295" spans="4:5" x14ac:dyDescent="0.25">
      <c r="D1295" s="2" t="s">
        <v>1346</v>
      </c>
      <c r="E1295" s="3">
        <v>2672.77</v>
      </c>
    </row>
    <row r="1296" spans="4:5" x14ac:dyDescent="0.25">
      <c r="D1296" s="2" t="s">
        <v>1347</v>
      </c>
      <c r="E1296" s="3">
        <v>2584.9499999999998</v>
      </c>
    </row>
    <row r="1297" spans="4:5" x14ac:dyDescent="0.25">
      <c r="D1297" s="2" t="s">
        <v>1348</v>
      </c>
      <c r="E1297" s="3">
        <v>1779.26</v>
      </c>
    </row>
    <row r="1298" spans="4:5" x14ac:dyDescent="0.25">
      <c r="D1298" s="2" t="s">
        <v>1349</v>
      </c>
      <c r="E1298" s="3">
        <v>1721.82</v>
      </c>
    </row>
    <row r="1299" spans="4:5" x14ac:dyDescent="0.25">
      <c r="D1299" s="2" t="s">
        <v>1350</v>
      </c>
      <c r="E1299" s="3">
        <v>3328.51</v>
      </c>
    </row>
    <row r="1300" spans="4:5" x14ac:dyDescent="0.25">
      <c r="D1300" s="2" t="s">
        <v>1351</v>
      </c>
      <c r="E1300" s="3">
        <v>6052.9299999999985</v>
      </c>
    </row>
    <row r="1301" spans="4:5" x14ac:dyDescent="0.25">
      <c r="D1301" s="2" t="s">
        <v>1352</v>
      </c>
      <c r="E1301" s="3">
        <v>3071.34</v>
      </c>
    </row>
    <row r="1302" spans="4:5" x14ac:dyDescent="0.25">
      <c r="D1302" s="2" t="s">
        <v>1353</v>
      </c>
      <c r="E1302" s="3">
        <v>1539.6000000000001</v>
      </c>
    </row>
    <row r="1303" spans="4:5" x14ac:dyDescent="0.25">
      <c r="D1303" s="2" t="s">
        <v>1354</v>
      </c>
      <c r="E1303" s="3">
        <v>1863.53</v>
      </c>
    </row>
    <row r="1304" spans="4:5" x14ac:dyDescent="0.25">
      <c r="D1304" s="2" t="s">
        <v>1355</v>
      </c>
      <c r="E1304" s="3">
        <v>5907.85</v>
      </c>
    </row>
    <row r="1305" spans="4:5" x14ac:dyDescent="0.25">
      <c r="D1305" s="2" t="s">
        <v>1356</v>
      </c>
      <c r="E1305" s="3">
        <v>2335.69</v>
      </c>
    </row>
    <row r="1306" spans="4:5" x14ac:dyDescent="0.25">
      <c r="D1306" s="2" t="s">
        <v>48</v>
      </c>
      <c r="E1306" s="3">
        <v>4828.54</v>
      </c>
    </row>
    <row r="1307" spans="4:5" x14ac:dyDescent="0.25">
      <c r="D1307" s="2" t="s">
        <v>1357</v>
      </c>
      <c r="E1307" s="3">
        <v>1251.33</v>
      </c>
    </row>
    <row r="1308" spans="4:5" x14ac:dyDescent="0.25">
      <c r="D1308" s="2" t="s">
        <v>1358</v>
      </c>
      <c r="E1308" s="3">
        <v>5407.1500000000005</v>
      </c>
    </row>
    <row r="1309" spans="4:5" x14ac:dyDescent="0.25">
      <c r="D1309" s="2" t="s">
        <v>1359</v>
      </c>
      <c r="E1309" s="3">
        <v>2250.33</v>
      </c>
    </row>
    <row r="1310" spans="4:5" x14ac:dyDescent="0.25">
      <c r="D1310" s="2" t="s">
        <v>1360</v>
      </c>
      <c r="E1310" s="3">
        <v>3051.9300000000003</v>
      </c>
    </row>
    <row r="1311" spans="4:5" x14ac:dyDescent="0.25">
      <c r="D1311" s="2" t="s">
        <v>1361</v>
      </c>
      <c r="E1311" s="3">
        <v>3173.9500000000003</v>
      </c>
    </row>
    <row r="1312" spans="4:5" x14ac:dyDescent="0.25">
      <c r="D1312" s="2" t="s">
        <v>1362</v>
      </c>
      <c r="E1312" s="3">
        <v>2088.09</v>
      </c>
    </row>
    <row r="1313" spans="4:5" x14ac:dyDescent="0.25">
      <c r="D1313" s="2" t="s">
        <v>1363</v>
      </c>
      <c r="E1313" s="3">
        <v>2762.18</v>
      </c>
    </row>
    <row r="1314" spans="4:5" x14ac:dyDescent="0.25">
      <c r="D1314" s="2" t="s">
        <v>1364</v>
      </c>
      <c r="E1314" s="3">
        <v>451.6</v>
      </c>
    </row>
    <row r="1315" spans="4:5" x14ac:dyDescent="0.25">
      <c r="D1315" s="2" t="s">
        <v>1365</v>
      </c>
      <c r="E1315" s="3">
        <v>3631.27</v>
      </c>
    </row>
    <row r="1316" spans="4:5" x14ac:dyDescent="0.25">
      <c r="D1316" s="2" t="s">
        <v>1366</v>
      </c>
      <c r="E1316" s="3">
        <v>1476.17</v>
      </c>
    </row>
    <row r="1317" spans="4:5" x14ac:dyDescent="0.25">
      <c r="D1317" s="2" t="s">
        <v>1367</v>
      </c>
      <c r="E1317" s="3">
        <v>3527.7799999999997</v>
      </c>
    </row>
    <row r="1318" spans="4:5" x14ac:dyDescent="0.25">
      <c r="D1318" s="2" t="s">
        <v>1368</v>
      </c>
      <c r="E1318" s="3">
        <v>1765.3200000000002</v>
      </c>
    </row>
    <row r="1319" spans="4:5" x14ac:dyDescent="0.25">
      <c r="D1319" s="2" t="s">
        <v>1369</v>
      </c>
      <c r="E1319" s="3">
        <v>4766.8200000000006</v>
      </c>
    </row>
    <row r="1320" spans="4:5" x14ac:dyDescent="0.25">
      <c r="D1320" s="2" t="s">
        <v>1370</v>
      </c>
      <c r="E1320" s="3">
        <v>6513.3</v>
      </c>
    </row>
    <row r="1321" spans="4:5" x14ac:dyDescent="0.25">
      <c r="D1321" s="2" t="s">
        <v>1371</v>
      </c>
      <c r="E1321" s="3">
        <v>7123</v>
      </c>
    </row>
    <row r="1322" spans="4:5" x14ac:dyDescent="0.25">
      <c r="D1322" s="2" t="s">
        <v>1372</v>
      </c>
      <c r="E1322" s="3">
        <v>5144.3600000000006</v>
      </c>
    </row>
    <row r="1323" spans="4:5" x14ac:dyDescent="0.25">
      <c r="D1323" s="2" t="s">
        <v>1373</v>
      </c>
      <c r="E1323" s="3">
        <v>1956.3899999999999</v>
      </c>
    </row>
    <row r="1324" spans="4:5" x14ac:dyDescent="0.25">
      <c r="D1324" s="2" t="s">
        <v>1374</v>
      </c>
      <c r="E1324" s="3">
        <v>5644.170000000001</v>
      </c>
    </row>
    <row r="1325" spans="4:5" x14ac:dyDescent="0.25">
      <c r="D1325" s="2" t="s">
        <v>1375</v>
      </c>
      <c r="E1325" s="3">
        <v>4735.32</v>
      </c>
    </row>
    <row r="1326" spans="4:5" x14ac:dyDescent="0.25">
      <c r="D1326" s="2" t="s">
        <v>1376</v>
      </c>
      <c r="E1326" s="3">
        <v>4914.08</v>
      </c>
    </row>
    <row r="1327" spans="4:5" x14ac:dyDescent="0.25">
      <c r="D1327" s="2" t="s">
        <v>1377</v>
      </c>
      <c r="E1327" s="3">
        <v>1688.33</v>
      </c>
    </row>
    <row r="1328" spans="4:5" x14ac:dyDescent="0.25">
      <c r="D1328" s="2" t="s">
        <v>1378</v>
      </c>
      <c r="E1328" s="3">
        <v>6260.3099999999995</v>
      </c>
    </row>
    <row r="1329" spans="4:5" x14ac:dyDescent="0.25">
      <c r="D1329" s="2" t="s">
        <v>1379</v>
      </c>
      <c r="E1329" s="3">
        <v>3823.7700000000004</v>
      </c>
    </row>
    <row r="1330" spans="4:5" x14ac:dyDescent="0.25">
      <c r="D1330" s="2" t="s">
        <v>1380</v>
      </c>
      <c r="E1330" s="3">
        <v>1679.5299999999997</v>
      </c>
    </row>
    <row r="1331" spans="4:5" x14ac:dyDescent="0.25">
      <c r="D1331" s="2" t="s">
        <v>1381</v>
      </c>
      <c r="E1331" s="3">
        <v>2957.42</v>
      </c>
    </row>
    <row r="1332" spans="4:5" x14ac:dyDescent="0.25">
      <c r="D1332" s="2" t="s">
        <v>1382</v>
      </c>
      <c r="E1332" s="3">
        <v>6198.4100000000008</v>
      </c>
    </row>
    <row r="1333" spans="4:5" x14ac:dyDescent="0.25">
      <c r="D1333" s="2" t="s">
        <v>1383</v>
      </c>
      <c r="E1333" s="3">
        <v>4144.05</v>
      </c>
    </row>
    <row r="1334" spans="4:5" x14ac:dyDescent="0.25">
      <c r="D1334" s="2" t="s">
        <v>1384</v>
      </c>
      <c r="E1334" s="3">
        <v>985.46999999999991</v>
      </c>
    </row>
    <row r="1335" spans="4:5" x14ac:dyDescent="0.25">
      <c r="D1335" s="2" t="s">
        <v>1385</v>
      </c>
      <c r="E1335" s="3">
        <v>378.15000000000003</v>
      </c>
    </row>
    <row r="1336" spans="4:5" x14ac:dyDescent="0.25">
      <c r="D1336" s="2" t="s">
        <v>1386</v>
      </c>
      <c r="E1336" s="3">
        <v>2745.09</v>
      </c>
    </row>
    <row r="1337" spans="4:5" x14ac:dyDescent="0.25">
      <c r="D1337" s="2" t="s">
        <v>1387</v>
      </c>
      <c r="E1337" s="3">
        <v>2644.0299999999997</v>
      </c>
    </row>
    <row r="1338" spans="4:5" x14ac:dyDescent="0.25">
      <c r="D1338" s="2" t="s">
        <v>1388</v>
      </c>
      <c r="E1338" s="3">
        <v>4304.1100000000006</v>
      </c>
    </row>
    <row r="1339" spans="4:5" x14ac:dyDescent="0.25">
      <c r="D1339" s="2" t="s">
        <v>1389</v>
      </c>
      <c r="E1339" s="3">
        <v>1588.18</v>
      </c>
    </row>
    <row r="1340" spans="4:5" x14ac:dyDescent="0.25">
      <c r="D1340" s="2" t="s">
        <v>1390</v>
      </c>
      <c r="E1340" s="3">
        <v>6291.68</v>
      </c>
    </row>
    <row r="1341" spans="4:5" x14ac:dyDescent="0.25">
      <c r="D1341" s="2" t="s">
        <v>1391</v>
      </c>
      <c r="E1341" s="3">
        <v>5090.6099999999997</v>
      </c>
    </row>
    <row r="1342" spans="4:5" x14ac:dyDescent="0.25">
      <c r="D1342" s="2" t="s">
        <v>1392</v>
      </c>
      <c r="E1342" s="3">
        <v>3469.05</v>
      </c>
    </row>
    <row r="1343" spans="4:5" x14ac:dyDescent="0.25">
      <c r="D1343" s="2" t="s">
        <v>1393</v>
      </c>
      <c r="E1343" s="3">
        <v>3346.5800000000004</v>
      </c>
    </row>
    <row r="1344" spans="4:5" x14ac:dyDescent="0.25">
      <c r="D1344" s="2" t="s">
        <v>1394</v>
      </c>
      <c r="E1344" s="3">
        <v>1781.91</v>
      </c>
    </row>
    <row r="1345" spans="4:5" x14ac:dyDescent="0.25">
      <c r="D1345" s="2" t="s">
        <v>1395</v>
      </c>
      <c r="E1345" s="3">
        <v>1464.66</v>
      </c>
    </row>
    <row r="1346" spans="4:5" x14ac:dyDescent="0.25">
      <c r="D1346" s="2" t="s">
        <v>1396</v>
      </c>
      <c r="E1346" s="3">
        <v>3604.14</v>
      </c>
    </row>
    <row r="1347" spans="4:5" x14ac:dyDescent="0.25">
      <c r="D1347" s="2" t="s">
        <v>1397</v>
      </c>
      <c r="E1347" s="3">
        <v>2177.6799999999998</v>
      </c>
    </row>
    <row r="1348" spans="4:5" x14ac:dyDescent="0.25">
      <c r="D1348" s="2" t="s">
        <v>1398</v>
      </c>
      <c r="E1348" s="3">
        <v>445.21</v>
      </c>
    </row>
    <row r="1349" spans="4:5" x14ac:dyDescent="0.25">
      <c r="D1349" s="2" t="s">
        <v>1399</v>
      </c>
      <c r="E1349" s="3">
        <v>3865.6800000000003</v>
      </c>
    </row>
    <row r="1350" spans="4:5" x14ac:dyDescent="0.25">
      <c r="D1350" s="2" t="s">
        <v>1400</v>
      </c>
      <c r="E1350" s="3">
        <v>4888.71</v>
      </c>
    </row>
    <row r="1351" spans="4:5" x14ac:dyDescent="0.25">
      <c r="D1351" s="2" t="s">
        <v>1401</v>
      </c>
      <c r="E1351" s="3">
        <v>753.26</v>
      </c>
    </row>
    <row r="1352" spans="4:5" x14ac:dyDescent="0.25">
      <c r="D1352" s="2" t="s">
        <v>1402</v>
      </c>
      <c r="E1352" s="3">
        <v>2722.7200000000003</v>
      </c>
    </row>
    <row r="1353" spans="4:5" x14ac:dyDescent="0.25">
      <c r="D1353" s="2" t="s">
        <v>1403</v>
      </c>
      <c r="E1353" s="3">
        <v>4212.47</v>
      </c>
    </row>
    <row r="1354" spans="4:5" x14ac:dyDescent="0.25">
      <c r="D1354" s="2" t="s">
        <v>1404</v>
      </c>
      <c r="E1354" s="3">
        <v>2328.5099999999998</v>
      </c>
    </row>
    <row r="1355" spans="4:5" x14ac:dyDescent="0.25">
      <c r="D1355" s="2" t="s">
        <v>1405</v>
      </c>
      <c r="E1355" s="3">
        <v>327.23</v>
      </c>
    </row>
    <row r="1356" spans="4:5" x14ac:dyDescent="0.25">
      <c r="D1356" s="2" t="s">
        <v>1406</v>
      </c>
      <c r="E1356" s="3">
        <v>1644.6100000000001</v>
      </c>
    </row>
    <row r="1357" spans="4:5" x14ac:dyDescent="0.25">
      <c r="D1357" s="2" t="s">
        <v>1407</v>
      </c>
      <c r="E1357" s="3">
        <v>3905.4199999999996</v>
      </c>
    </row>
    <row r="1358" spans="4:5" x14ac:dyDescent="0.25">
      <c r="D1358" s="2" t="s">
        <v>1408</v>
      </c>
      <c r="E1358" s="3">
        <v>2743.5600000000004</v>
      </c>
    </row>
    <row r="1359" spans="4:5" x14ac:dyDescent="0.25">
      <c r="D1359" s="2" t="s">
        <v>1409</v>
      </c>
      <c r="E1359" s="3">
        <v>3493.0200000000004</v>
      </c>
    </row>
    <row r="1360" spans="4:5" x14ac:dyDescent="0.25">
      <c r="D1360" s="2" t="s">
        <v>1410</v>
      </c>
      <c r="E1360" s="3">
        <v>1428.06</v>
      </c>
    </row>
    <row r="1361" spans="4:5" x14ac:dyDescent="0.25">
      <c r="D1361" s="2" t="s">
        <v>1411</v>
      </c>
      <c r="E1361" s="3">
        <v>2129.0700000000002</v>
      </c>
    </row>
    <row r="1362" spans="4:5" x14ac:dyDescent="0.25">
      <c r="D1362" s="2" t="s">
        <v>1412</v>
      </c>
      <c r="E1362" s="3">
        <v>4651.26</v>
      </c>
    </row>
    <row r="1363" spans="4:5" x14ac:dyDescent="0.25">
      <c r="D1363" s="2" t="s">
        <v>1413</v>
      </c>
      <c r="E1363" s="3">
        <v>3821.2699999999995</v>
      </c>
    </row>
    <row r="1364" spans="4:5" x14ac:dyDescent="0.25">
      <c r="D1364" s="2" t="s">
        <v>1414</v>
      </c>
      <c r="E1364" s="3">
        <v>3538.4199999999996</v>
      </c>
    </row>
    <row r="1365" spans="4:5" x14ac:dyDescent="0.25">
      <c r="D1365" s="2" t="s">
        <v>1415</v>
      </c>
      <c r="E1365" s="3">
        <v>1041.01</v>
      </c>
    </row>
    <row r="1366" spans="4:5" x14ac:dyDescent="0.25">
      <c r="D1366" s="2" t="s">
        <v>1416</v>
      </c>
      <c r="E1366" s="3">
        <v>3512.1000000000004</v>
      </c>
    </row>
    <row r="1367" spans="4:5" x14ac:dyDescent="0.25">
      <c r="D1367" s="2" t="s">
        <v>1417</v>
      </c>
      <c r="E1367" s="3">
        <v>3121.7</v>
      </c>
    </row>
    <row r="1368" spans="4:5" x14ac:dyDescent="0.25">
      <c r="D1368" s="2" t="s">
        <v>1418</v>
      </c>
      <c r="E1368" s="3">
        <v>2168.3999999999996</v>
      </c>
    </row>
    <row r="1369" spans="4:5" x14ac:dyDescent="0.25">
      <c r="D1369" s="2" t="s">
        <v>1419</v>
      </c>
      <c r="E1369" s="3">
        <v>1425.27</v>
      </c>
    </row>
    <row r="1370" spans="4:5" x14ac:dyDescent="0.25">
      <c r="D1370" s="2" t="s">
        <v>1420</v>
      </c>
      <c r="E1370" s="3">
        <v>2114.2399999999998</v>
      </c>
    </row>
    <row r="1371" spans="4:5" x14ac:dyDescent="0.25">
      <c r="D1371" s="2" t="s">
        <v>1421</v>
      </c>
      <c r="E1371" s="3">
        <v>4410.07</v>
      </c>
    </row>
    <row r="1372" spans="4:5" x14ac:dyDescent="0.25">
      <c r="D1372" s="2" t="s">
        <v>1422</v>
      </c>
      <c r="E1372" s="3">
        <v>3263.4</v>
      </c>
    </row>
    <row r="1373" spans="4:5" x14ac:dyDescent="0.25">
      <c r="D1373" s="2" t="s">
        <v>1423</v>
      </c>
      <c r="E1373" s="3">
        <v>2685.1000000000004</v>
      </c>
    </row>
    <row r="1374" spans="4:5" x14ac:dyDescent="0.25">
      <c r="D1374" s="2" t="s">
        <v>1424</v>
      </c>
      <c r="E1374" s="3">
        <v>2198.56</v>
      </c>
    </row>
    <row r="1375" spans="4:5" x14ac:dyDescent="0.25">
      <c r="D1375" s="2" t="s">
        <v>1425</v>
      </c>
      <c r="E1375" s="3">
        <v>2332.5899999999997</v>
      </c>
    </row>
    <row r="1376" spans="4:5" x14ac:dyDescent="0.25">
      <c r="D1376" s="2" t="s">
        <v>1426</v>
      </c>
      <c r="E1376" s="3">
        <v>1719.1599999999999</v>
      </c>
    </row>
    <row r="1377" spans="4:5" x14ac:dyDescent="0.25">
      <c r="D1377" s="2" t="s">
        <v>1427</v>
      </c>
      <c r="E1377" s="3">
        <v>3649.92</v>
      </c>
    </row>
    <row r="1378" spans="4:5" x14ac:dyDescent="0.25">
      <c r="D1378" s="2" t="s">
        <v>1428</v>
      </c>
      <c r="E1378" s="3">
        <v>2123.71</v>
      </c>
    </row>
    <row r="1379" spans="4:5" x14ac:dyDescent="0.25">
      <c r="D1379" s="2" t="s">
        <v>1429</v>
      </c>
      <c r="E1379" s="3">
        <v>2501.4199999999996</v>
      </c>
    </row>
    <row r="1380" spans="4:5" x14ac:dyDescent="0.25">
      <c r="D1380" s="2" t="s">
        <v>1430</v>
      </c>
      <c r="E1380" s="3">
        <v>2411.83</v>
      </c>
    </row>
    <row r="1381" spans="4:5" x14ac:dyDescent="0.25">
      <c r="D1381" s="2" t="s">
        <v>1431</v>
      </c>
      <c r="E1381" s="3">
        <v>736.73</v>
      </c>
    </row>
    <row r="1382" spans="4:5" x14ac:dyDescent="0.25">
      <c r="D1382" s="2" t="s">
        <v>1432</v>
      </c>
      <c r="E1382" s="3">
        <v>3692.09</v>
      </c>
    </row>
    <row r="1383" spans="4:5" x14ac:dyDescent="0.25">
      <c r="D1383" s="2" t="s">
        <v>1433</v>
      </c>
      <c r="E1383" s="3">
        <v>6128.3</v>
      </c>
    </row>
    <row r="1384" spans="4:5" x14ac:dyDescent="0.25">
      <c r="D1384" s="2" t="s">
        <v>1434</v>
      </c>
      <c r="E1384" s="3">
        <v>1454.3899999999999</v>
      </c>
    </row>
    <row r="1385" spans="4:5" x14ac:dyDescent="0.25">
      <c r="D1385" s="2" t="s">
        <v>1435</v>
      </c>
      <c r="E1385" s="3">
        <v>898.82</v>
      </c>
    </row>
    <row r="1386" spans="4:5" x14ac:dyDescent="0.25">
      <c r="D1386" s="2" t="s">
        <v>1436</v>
      </c>
      <c r="E1386" s="3">
        <v>1115.1500000000001</v>
      </c>
    </row>
    <row r="1387" spans="4:5" x14ac:dyDescent="0.25">
      <c r="D1387" s="2" t="s">
        <v>1437</v>
      </c>
      <c r="E1387" s="3">
        <v>1796</v>
      </c>
    </row>
    <row r="1388" spans="4:5" x14ac:dyDescent="0.25">
      <c r="D1388" s="2" t="s">
        <v>1438</v>
      </c>
      <c r="E1388" s="3">
        <v>3320.7799999999997</v>
      </c>
    </row>
    <row r="1389" spans="4:5" x14ac:dyDescent="0.25">
      <c r="D1389" s="2" t="s">
        <v>1439</v>
      </c>
      <c r="E1389" s="3">
        <v>2217.4899999999998</v>
      </c>
    </row>
    <row r="1390" spans="4:5" x14ac:dyDescent="0.25">
      <c r="D1390" s="2" t="s">
        <v>1440</v>
      </c>
      <c r="E1390" s="3">
        <v>4957.2999999999993</v>
      </c>
    </row>
    <row r="1391" spans="4:5" x14ac:dyDescent="0.25">
      <c r="D1391" s="2" t="s">
        <v>1441</v>
      </c>
      <c r="E1391" s="3">
        <v>3914.5000000000005</v>
      </c>
    </row>
    <row r="1392" spans="4:5" x14ac:dyDescent="0.25">
      <c r="D1392" s="2" t="s">
        <v>1442</v>
      </c>
      <c r="E1392" s="3">
        <v>2057.46</v>
      </c>
    </row>
    <row r="1393" spans="4:5" x14ac:dyDescent="0.25">
      <c r="D1393" s="2" t="s">
        <v>1443</v>
      </c>
      <c r="E1393" s="3">
        <v>1587.55</v>
      </c>
    </row>
    <row r="1394" spans="4:5" x14ac:dyDescent="0.25">
      <c r="D1394" s="2" t="s">
        <v>1444</v>
      </c>
      <c r="E1394" s="3">
        <v>1074.8799999999999</v>
      </c>
    </row>
    <row r="1395" spans="4:5" x14ac:dyDescent="0.25">
      <c r="D1395" s="2" t="s">
        <v>1445</v>
      </c>
      <c r="E1395" s="3">
        <v>2338.4499999999998</v>
      </c>
    </row>
    <row r="1396" spans="4:5" x14ac:dyDescent="0.25">
      <c r="D1396" s="2" t="s">
        <v>1446</v>
      </c>
      <c r="E1396" s="3">
        <v>1866.84</v>
      </c>
    </row>
    <row r="1397" spans="4:5" x14ac:dyDescent="0.25">
      <c r="D1397" s="2" t="s">
        <v>1447</v>
      </c>
      <c r="E1397" s="3">
        <v>1783.37</v>
      </c>
    </row>
    <row r="1398" spans="4:5" x14ac:dyDescent="0.25">
      <c r="D1398" s="2" t="s">
        <v>1448</v>
      </c>
      <c r="E1398" s="3">
        <v>2318.8900000000003</v>
      </c>
    </row>
    <row r="1399" spans="4:5" x14ac:dyDescent="0.25">
      <c r="D1399" s="2" t="s">
        <v>1449</v>
      </c>
      <c r="E1399" s="3">
        <v>1458.7</v>
      </c>
    </row>
    <row r="1400" spans="4:5" x14ac:dyDescent="0.25">
      <c r="D1400" s="2" t="s">
        <v>1450</v>
      </c>
      <c r="E1400" s="3">
        <v>1461</v>
      </c>
    </row>
    <row r="1401" spans="4:5" x14ac:dyDescent="0.25">
      <c r="D1401" s="2" t="s">
        <v>1451</v>
      </c>
      <c r="E1401" s="3">
        <v>4193.3200000000006</v>
      </c>
    </row>
    <row r="1402" spans="4:5" x14ac:dyDescent="0.25">
      <c r="D1402" s="2" t="s">
        <v>1452</v>
      </c>
      <c r="E1402" s="3">
        <v>3957.5299999999997</v>
      </c>
    </row>
    <row r="1403" spans="4:5" x14ac:dyDescent="0.25">
      <c r="D1403" s="2" t="s">
        <v>1453</v>
      </c>
      <c r="E1403" s="3">
        <v>2600.4899999999998</v>
      </c>
    </row>
    <row r="1404" spans="4:5" x14ac:dyDescent="0.25">
      <c r="D1404" s="2" t="s">
        <v>1454</v>
      </c>
      <c r="E1404" s="3">
        <v>1173.8600000000001</v>
      </c>
    </row>
    <row r="1405" spans="4:5" x14ac:dyDescent="0.25">
      <c r="D1405" s="2" t="s">
        <v>1455</v>
      </c>
      <c r="E1405" s="3">
        <v>5378.6</v>
      </c>
    </row>
    <row r="1406" spans="4:5" x14ac:dyDescent="0.25">
      <c r="D1406" s="2" t="s">
        <v>1456</v>
      </c>
      <c r="E1406" s="3">
        <v>1465.1599999999999</v>
      </c>
    </row>
    <row r="1407" spans="4:5" x14ac:dyDescent="0.25">
      <c r="D1407" s="2" t="s">
        <v>1457</v>
      </c>
      <c r="E1407" s="3">
        <v>1502.68</v>
      </c>
    </row>
    <row r="1408" spans="4:5" x14ac:dyDescent="0.25">
      <c r="D1408" s="2" t="s">
        <v>1458</v>
      </c>
      <c r="E1408" s="3">
        <v>3371.48</v>
      </c>
    </row>
    <row r="1409" spans="4:5" x14ac:dyDescent="0.25">
      <c r="D1409" s="2" t="s">
        <v>1459</v>
      </c>
      <c r="E1409" s="3">
        <v>2557.62</v>
      </c>
    </row>
    <row r="1410" spans="4:5" x14ac:dyDescent="0.25">
      <c r="D1410" s="2" t="s">
        <v>1460</v>
      </c>
      <c r="E1410" s="3">
        <v>1988.76</v>
      </c>
    </row>
    <row r="1411" spans="4:5" x14ac:dyDescent="0.25">
      <c r="D1411" s="2" t="s">
        <v>1461</v>
      </c>
      <c r="E1411" s="3">
        <v>4169.83</v>
      </c>
    </row>
    <row r="1412" spans="4:5" x14ac:dyDescent="0.25">
      <c r="D1412" s="2" t="s">
        <v>1462</v>
      </c>
      <c r="E1412" s="3">
        <v>1799.9</v>
      </c>
    </row>
    <row r="1413" spans="4:5" x14ac:dyDescent="0.25">
      <c r="D1413" s="2" t="s">
        <v>1463</v>
      </c>
      <c r="E1413" s="3">
        <v>4473.32</v>
      </c>
    </row>
    <row r="1414" spans="4:5" x14ac:dyDescent="0.25">
      <c r="D1414" s="2" t="s">
        <v>1464</v>
      </c>
      <c r="E1414" s="3">
        <v>5404.64</v>
      </c>
    </row>
    <row r="1415" spans="4:5" x14ac:dyDescent="0.25">
      <c r="D1415" s="2" t="s">
        <v>1465</v>
      </c>
      <c r="E1415" s="3">
        <v>3906.0299999999997</v>
      </c>
    </row>
    <row r="1416" spans="4:5" x14ac:dyDescent="0.25">
      <c r="D1416" s="2" t="s">
        <v>1466</v>
      </c>
      <c r="E1416" s="3">
        <v>5154.68</v>
      </c>
    </row>
    <row r="1417" spans="4:5" x14ac:dyDescent="0.25">
      <c r="D1417" s="2" t="s">
        <v>1467</v>
      </c>
      <c r="E1417" s="3">
        <v>1305.25</v>
      </c>
    </row>
    <row r="1418" spans="4:5" x14ac:dyDescent="0.25">
      <c r="D1418" s="2" t="s">
        <v>1468</v>
      </c>
      <c r="E1418" s="3">
        <v>3344.1300000000006</v>
      </c>
    </row>
    <row r="1419" spans="4:5" x14ac:dyDescent="0.25">
      <c r="D1419" s="2" t="s">
        <v>1469</v>
      </c>
      <c r="E1419" s="3">
        <v>2795.34</v>
      </c>
    </row>
    <row r="1420" spans="4:5" x14ac:dyDescent="0.25">
      <c r="D1420" s="2" t="s">
        <v>1470</v>
      </c>
      <c r="E1420" s="3">
        <v>35.74</v>
      </c>
    </row>
    <row r="1421" spans="4:5" x14ac:dyDescent="0.25">
      <c r="D1421" s="2" t="s">
        <v>1471</v>
      </c>
      <c r="E1421" s="3">
        <v>5688.29</v>
      </c>
    </row>
    <row r="1422" spans="4:5" x14ac:dyDescent="0.25">
      <c r="D1422" s="2" t="s">
        <v>1472</v>
      </c>
      <c r="E1422" s="3">
        <v>2304.77</v>
      </c>
    </row>
    <row r="1423" spans="4:5" x14ac:dyDescent="0.25">
      <c r="D1423" s="2" t="s">
        <v>1473</v>
      </c>
      <c r="E1423" s="3">
        <v>2713.7200000000003</v>
      </c>
    </row>
    <row r="1424" spans="4:5" x14ac:dyDescent="0.25">
      <c r="D1424" s="2" t="s">
        <v>1474</v>
      </c>
      <c r="E1424" s="3">
        <v>279.77999999999997</v>
      </c>
    </row>
    <row r="1425" spans="4:5" x14ac:dyDescent="0.25">
      <c r="D1425" s="2" t="s">
        <v>1475</v>
      </c>
      <c r="E1425" s="3">
        <v>4008.7599999999998</v>
      </c>
    </row>
    <row r="1426" spans="4:5" x14ac:dyDescent="0.25">
      <c r="D1426" s="2" t="s">
        <v>1476</v>
      </c>
      <c r="E1426" s="3">
        <v>3719.75</v>
      </c>
    </row>
    <row r="1427" spans="4:5" x14ac:dyDescent="0.25">
      <c r="D1427" s="2" t="s">
        <v>1477</v>
      </c>
      <c r="E1427" s="3">
        <v>1702.53</v>
      </c>
    </row>
    <row r="1428" spans="4:5" x14ac:dyDescent="0.25">
      <c r="D1428" s="2" t="s">
        <v>1478</v>
      </c>
      <c r="E1428" s="3">
        <v>4075.38</v>
      </c>
    </row>
    <row r="1429" spans="4:5" x14ac:dyDescent="0.25">
      <c r="D1429" s="2" t="s">
        <v>1479</v>
      </c>
      <c r="E1429" s="3">
        <v>3131.5099999999998</v>
      </c>
    </row>
    <row r="1430" spans="4:5" x14ac:dyDescent="0.25">
      <c r="D1430" s="2" t="s">
        <v>1480</v>
      </c>
      <c r="E1430" s="3">
        <v>4474.630000000001</v>
      </c>
    </row>
    <row r="1431" spans="4:5" x14ac:dyDescent="0.25">
      <c r="D1431" s="2" t="s">
        <v>1481</v>
      </c>
      <c r="E1431" s="3">
        <v>4735.67</v>
      </c>
    </row>
    <row r="1432" spans="4:5" x14ac:dyDescent="0.25">
      <c r="D1432" s="2" t="s">
        <v>1482</v>
      </c>
      <c r="E1432" s="3">
        <v>1796.2899999999997</v>
      </c>
    </row>
    <row r="1433" spans="4:5" x14ac:dyDescent="0.25">
      <c r="D1433" s="2" t="s">
        <v>1483</v>
      </c>
      <c r="E1433" s="3">
        <v>2878.7300000000005</v>
      </c>
    </row>
    <row r="1434" spans="4:5" x14ac:dyDescent="0.25">
      <c r="D1434" s="2" t="s">
        <v>1484</v>
      </c>
      <c r="E1434" s="3">
        <v>273.7</v>
      </c>
    </row>
    <row r="1435" spans="4:5" x14ac:dyDescent="0.25">
      <c r="D1435" s="2" t="s">
        <v>1485</v>
      </c>
      <c r="E1435" s="3">
        <v>4438.47</v>
      </c>
    </row>
    <row r="1436" spans="4:5" x14ac:dyDescent="0.25">
      <c r="D1436" s="2" t="s">
        <v>1486</v>
      </c>
      <c r="E1436" s="3">
        <v>3855</v>
      </c>
    </row>
    <row r="1437" spans="4:5" x14ac:dyDescent="0.25">
      <c r="D1437" s="2" t="s">
        <v>1487</v>
      </c>
      <c r="E1437" s="3">
        <v>1811.84</v>
      </c>
    </row>
    <row r="1438" spans="4:5" x14ac:dyDescent="0.25">
      <c r="D1438" s="2" t="s">
        <v>1488</v>
      </c>
      <c r="E1438" s="3">
        <v>5235.7900000000009</v>
      </c>
    </row>
    <row r="1439" spans="4:5" x14ac:dyDescent="0.25">
      <c r="D1439" s="2" t="s">
        <v>1489</v>
      </c>
      <c r="E1439" s="3">
        <v>198.22</v>
      </c>
    </row>
    <row r="1440" spans="4:5" x14ac:dyDescent="0.25">
      <c r="D1440" s="2" t="s">
        <v>1490</v>
      </c>
      <c r="E1440" s="3">
        <v>4768.8500000000004</v>
      </c>
    </row>
    <row r="1441" spans="4:5" x14ac:dyDescent="0.25">
      <c r="D1441" s="2" t="s">
        <v>1491</v>
      </c>
      <c r="E1441" s="3">
        <v>1410.53</v>
      </c>
    </row>
    <row r="1442" spans="4:5" x14ac:dyDescent="0.25">
      <c r="D1442" s="2" t="s">
        <v>1492</v>
      </c>
      <c r="E1442" s="3">
        <v>5050.26</v>
      </c>
    </row>
    <row r="1443" spans="4:5" x14ac:dyDescent="0.25">
      <c r="D1443" s="2" t="s">
        <v>1493</v>
      </c>
      <c r="E1443" s="3">
        <v>3690.2599999999998</v>
      </c>
    </row>
    <row r="1444" spans="4:5" x14ac:dyDescent="0.25">
      <c r="D1444" s="2" t="s">
        <v>1494</v>
      </c>
      <c r="E1444" s="3">
        <v>3592.5</v>
      </c>
    </row>
    <row r="1445" spans="4:5" x14ac:dyDescent="0.25">
      <c r="D1445" s="2" t="s">
        <v>1495</v>
      </c>
      <c r="E1445" s="3">
        <v>4274.88</v>
      </c>
    </row>
    <row r="1446" spans="4:5" x14ac:dyDescent="0.25">
      <c r="D1446" s="2" t="s">
        <v>1496</v>
      </c>
      <c r="E1446" s="3">
        <v>3140.0099999999998</v>
      </c>
    </row>
    <row r="1447" spans="4:5" x14ac:dyDescent="0.25">
      <c r="D1447" s="2" t="s">
        <v>1497</v>
      </c>
      <c r="E1447" s="3">
        <v>3142.75</v>
      </c>
    </row>
    <row r="1448" spans="4:5" x14ac:dyDescent="0.25">
      <c r="D1448" s="2" t="s">
        <v>1498</v>
      </c>
      <c r="E1448" s="3">
        <v>5319.6299999999992</v>
      </c>
    </row>
    <row r="1449" spans="4:5" x14ac:dyDescent="0.25">
      <c r="D1449" s="2" t="s">
        <v>1499</v>
      </c>
      <c r="E1449" s="3">
        <v>2812.11</v>
      </c>
    </row>
    <row r="1450" spans="4:5" x14ac:dyDescent="0.25">
      <c r="D1450" s="2" t="s">
        <v>1500</v>
      </c>
      <c r="E1450" s="3">
        <v>6010.17</v>
      </c>
    </row>
    <row r="1451" spans="4:5" x14ac:dyDescent="0.25">
      <c r="D1451" s="2" t="s">
        <v>1501</v>
      </c>
      <c r="E1451" s="3">
        <v>2611.15</v>
      </c>
    </row>
    <row r="1452" spans="4:5" x14ac:dyDescent="0.25">
      <c r="D1452" s="2" t="s">
        <v>1502</v>
      </c>
      <c r="E1452" s="3">
        <v>969.62</v>
      </c>
    </row>
    <row r="1453" spans="4:5" x14ac:dyDescent="0.25">
      <c r="D1453" s="2" t="s">
        <v>1503</v>
      </c>
      <c r="E1453" s="3">
        <v>4121.78</v>
      </c>
    </row>
    <row r="1454" spans="4:5" x14ac:dyDescent="0.25">
      <c r="D1454" s="2" t="s">
        <v>1504</v>
      </c>
      <c r="E1454" s="3">
        <v>3135.34</v>
      </c>
    </row>
    <row r="1455" spans="4:5" x14ac:dyDescent="0.25">
      <c r="D1455" s="2" t="s">
        <v>1505</v>
      </c>
      <c r="E1455" s="3">
        <v>2513.7799999999997</v>
      </c>
    </row>
    <row r="1456" spans="4:5" x14ac:dyDescent="0.25">
      <c r="D1456" s="2" t="s">
        <v>1506</v>
      </c>
      <c r="E1456" s="3">
        <v>3887.07</v>
      </c>
    </row>
    <row r="1457" spans="4:5" x14ac:dyDescent="0.25">
      <c r="D1457" s="2" t="s">
        <v>1507</v>
      </c>
      <c r="E1457" s="3">
        <v>5077.9700000000012</v>
      </c>
    </row>
    <row r="1458" spans="4:5" x14ac:dyDescent="0.25">
      <c r="D1458" s="2" t="s">
        <v>1508</v>
      </c>
      <c r="E1458" s="3">
        <v>7161.9899999999989</v>
      </c>
    </row>
    <row r="1459" spans="4:5" x14ac:dyDescent="0.25">
      <c r="D1459" s="2" t="s">
        <v>1509</v>
      </c>
      <c r="E1459" s="3">
        <v>2344.52</v>
      </c>
    </row>
    <row r="1460" spans="4:5" x14ac:dyDescent="0.25">
      <c r="D1460" s="2" t="s">
        <v>1510</v>
      </c>
      <c r="E1460" s="3">
        <v>4022.41</v>
      </c>
    </row>
    <row r="1461" spans="4:5" x14ac:dyDescent="0.25">
      <c r="D1461" s="2" t="s">
        <v>1511</v>
      </c>
      <c r="E1461" s="3">
        <v>4460.12</v>
      </c>
    </row>
    <row r="1462" spans="4:5" x14ac:dyDescent="0.25">
      <c r="D1462" s="2" t="s">
        <v>1512</v>
      </c>
      <c r="E1462" s="3">
        <v>3280.6099999999997</v>
      </c>
    </row>
    <row r="1463" spans="4:5" x14ac:dyDescent="0.25">
      <c r="D1463" s="2" t="s">
        <v>1513</v>
      </c>
      <c r="E1463" s="3">
        <v>2842.4700000000003</v>
      </c>
    </row>
    <row r="1464" spans="4:5" x14ac:dyDescent="0.25">
      <c r="D1464" s="2" t="s">
        <v>1514</v>
      </c>
      <c r="E1464" s="3">
        <v>2355.7600000000002</v>
      </c>
    </row>
    <row r="1465" spans="4:5" x14ac:dyDescent="0.25">
      <c r="D1465" s="2" t="s">
        <v>1515</v>
      </c>
      <c r="E1465" s="3">
        <v>600.76</v>
      </c>
    </row>
    <row r="1466" spans="4:5" x14ac:dyDescent="0.25">
      <c r="D1466" s="2" t="s">
        <v>1516</v>
      </c>
      <c r="E1466" s="3">
        <v>1437.54</v>
      </c>
    </row>
    <row r="1467" spans="4:5" x14ac:dyDescent="0.25">
      <c r="D1467" s="2" t="s">
        <v>1517</v>
      </c>
      <c r="E1467" s="3">
        <v>2715.29</v>
      </c>
    </row>
    <row r="1468" spans="4:5" x14ac:dyDescent="0.25">
      <c r="D1468" s="2" t="s">
        <v>1518</v>
      </c>
      <c r="E1468" s="3">
        <v>3627.48</v>
      </c>
    </row>
    <row r="1469" spans="4:5" x14ac:dyDescent="0.25">
      <c r="D1469" s="2" t="s">
        <v>1519</v>
      </c>
      <c r="E1469" s="3">
        <v>4564.8999999999996</v>
      </c>
    </row>
    <row r="1470" spans="4:5" x14ac:dyDescent="0.25">
      <c r="D1470" s="2" t="s">
        <v>1520</v>
      </c>
      <c r="E1470" s="3">
        <v>3157.59</v>
      </c>
    </row>
    <row r="1471" spans="4:5" x14ac:dyDescent="0.25">
      <c r="D1471" s="2" t="s">
        <v>1521</v>
      </c>
      <c r="E1471" s="3">
        <v>1690.96</v>
      </c>
    </row>
    <row r="1472" spans="4:5" x14ac:dyDescent="0.25">
      <c r="D1472" s="2" t="s">
        <v>1522</v>
      </c>
      <c r="E1472" s="3">
        <v>3183.5299999999997</v>
      </c>
    </row>
    <row r="1473" spans="4:5" x14ac:dyDescent="0.25">
      <c r="D1473" s="2" t="s">
        <v>1523</v>
      </c>
      <c r="E1473" s="3">
        <v>2585.15</v>
      </c>
    </row>
    <row r="1474" spans="4:5" x14ac:dyDescent="0.25">
      <c r="D1474" s="2" t="s">
        <v>1524</v>
      </c>
      <c r="E1474" s="3">
        <v>1959.79</v>
      </c>
    </row>
    <row r="1475" spans="4:5" x14ac:dyDescent="0.25">
      <c r="D1475" s="2" t="s">
        <v>1525</v>
      </c>
      <c r="E1475" s="3">
        <v>1322.2199999999998</v>
      </c>
    </row>
    <row r="1476" spans="4:5" x14ac:dyDescent="0.25">
      <c r="D1476" s="2" t="s">
        <v>1526</v>
      </c>
      <c r="E1476" s="3">
        <v>3013.77</v>
      </c>
    </row>
    <row r="1477" spans="4:5" x14ac:dyDescent="0.25">
      <c r="D1477" s="2" t="s">
        <v>1527</v>
      </c>
      <c r="E1477" s="3">
        <v>309.81</v>
      </c>
    </row>
    <row r="1478" spans="4:5" x14ac:dyDescent="0.25">
      <c r="D1478" s="2" t="s">
        <v>1528</v>
      </c>
      <c r="E1478" s="3">
        <v>2601.79</v>
      </c>
    </row>
    <row r="1479" spans="4:5" x14ac:dyDescent="0.25">
      <c r="D1479" s="2" t="s">
        <v>1529</v>
      </c>
      <c r="E1479" s="3">
        <v>356.5</v>
      </c>
    </row>
    <row r="1480" spans="4:5" x14ac:dyDescent="0.25">
      <c r="D1480" s="2" t="s">
        <v>1530</v>
      </c>
      <c r="E1480" s="3">
        <v>2276.8999999999996</v>
      </c>
    </row>
    <row r="1481" spans="4:5" x14ac:dyDescent="0.25">
      <c r="D1481" s="2" t="s">
        <v>1531</v>
      </c>
      <c r="E1481" s="3">
        <v>2187.09</v>
      </c>
    </row>
    <row r="1482" spans="4:5" x14ac:dyDescent="0.25">
      <c r="D1482" s="2" t="s">
        <v>1532</v>
      </c>
      <c r="E1482" s="3">
        <v>1203.3399999999999</v>
      </c>
    </row>
    <row r="1483" spans="4:5" x14ac:dyDescent="0.25">
      <c r="D1483" s="2" t="s">
        <v>1533</v>
      </c>
      <c r="E1483" s="3">
        <v>3707.2399999999993</v>
      </c>
    </row>
    <row r="1484" spans="4:5" x14ac:dyDescent="0.25">
      <c r="D1484" s="2" t="s">
        <v>1534</v>
      </c>
      <c r="E1484" s="3">
        <v>651.6400000000001</v>
      </c>
    </row>
    <row r="1485" spans="4:5" x14ac:dyDescent="0.25">
      <c r="D1485" s="2" t="s">
        <v>1535</v>
      </c>
      <c r="E1485" s="3">
        <v>2113.8999999999996</v>
      </c>
    </row>
    <row r="1486" spans="4:5" x14ac:dyDescent="0.25">
      <c r="D1486" s="2" t="s">
        <v>1536</v>
      </c>
      <c r="E1486" s="3">
        <v>1315.7599999999998</v>
      </c>
    </row>
    <row r="1487" spans="4:5" x14ac:dyDescent="0.25">
      <c r="D1487" s="2" t="s">
        <v>1537</v>
      </c>
      <c r="E1487" s="3">
        <v>4112.9799999999996</v>
      </c>
    </row>
    <row r="1488" spans="4:5" x14ac:dyDescent="0.25">
      <c r="D1488" s="2" t="s">
        <v>1538</v>
      </c>
      <c r="E1488" s="3">
        <v>5853.8200000000006</v>
      </c>
    </row>
    <row r="1489" spans="4:5" x14ac:dyDescent="0.25">
      <c r="D1489" s="2" t="s">
        <v>1539</v>
      </c>
      <c r="E1489" s="3">
        <v>398.43</v>
      </c>
    </row>
    <row r="1490" spans="4:5" x14ac:dyDescent="0.25">
      <c r="D1490" s="2" t="s">
        <v>1540</v>
      </c>
      <c r="E1490" s="3">
        <v>3574.3100000000004</v>
      </c>
    </row>
    <row r="1491" spans="4:5" x14ac:dyDescent="0.25">
      <c r="D1491" s="2" t="s">
        <v>1541</v>
      </c>
      <c r="E1491" s="3">
        <v>4669.8999999999996</v>
      </c>
    </row>
    <row r="1492" spans="4:5" x14ac:dyDescent="0.25">
      <c r="D1492" s="2" t="s">
        <v>1542</v>
      </c>
      <c r="E1492" s="3">
        <v>5763.130000000001</v>
      </c>
    </row>
    <row r="1493" spans="4:5" x14ac:dyDescent="0.25">
      <c r="D1493" s="2" t="s">
        <v>1543</v>
      </c>
      <c r="E1493" s="3">
        <v>4585.4000000000015</v>
      </c>
    </row>
    <row r="1494" spans="4:5" x14ac:dyDescent="0.25">
      <c r="D1494" s="2" t="s">
        <v>1544</v>
      </c>
      <c r="E1494" s="3">
        <v>4952.2299999999996</v>
      </c>
    </row>
    <row r="1495" spans="4:5" x14ac:dyDescent="0.25">
      <c r="D1495" s="2" t="s">
        <v>1545</v>
      </c>
      <c r="E1495" s="3">
        <v>2092.7199999999998</v>
      </c>
    </row>
    <row r="1496" spans="4:5" x14ac:dyDescent="0.25">
      <c r="D1496" s="2" t="s">
        <v>1546</v>
      </c>
      <c r="E1496" s="3">
        <v>3275.66</v>
      </c>
    </row>
    <row r="1497" spans="4:5" x14ac:dyDescent="0.25">
      <c r="D1497" s="2" t="s">
        <v>1547</v>
      </c>
      <c r="E1497" s="3">
        <v>2605.09</v>
      </c>
    </row>
    <row r="1498" spans="4:5" x14ac:dyDescent="0.25">
      <c r="D1498" s="2" t="s">
        <v>1548</v>
      </c>
      <c r="E1498" s="3">
        <v>4719.95</v>
      </c>
    </row>
    <row r="1499" spans="4:5" x14ac:dyDescent="0.25">
      <c r="D1499" s="2" t="s">
        <v>1549</v>
      </c>
      <c r="E1499" s="3">
        <v>3315.3199999999997</v>
      </c>
    </row>
    <row r="1500" spans="4:5" x14ac:dyDescent="0.25">
      <c r="D1500" s="2" t="s">
        <v>1550</v>
      </c>
      <c r="E1500" s="3">
        <v>5640.43</v>
      </c>
    </row>
    <row r="1501" spans="4:5" x14ac:dyDescent="0.25">
      <c r="D1501" s="2" t="s">
        <v>1551</v>
      </c>
      <c r="E1501" s="3">
        <v>831.67</v>
      </c>
    </row>
    <row r="1502" spans="4:5" x14ac:dyDescent="0.25">
      <c r="D1502" s="2" t="s">
        <v>1552</v>
      </c>
      <c r="E1502" s="3">
        <v>2500.2599999999998</v>
      </c>
    </row>
    <row r="1503" spans="4:5" x14ac:dyDescent="0.25">
      <c r="D1503" s="2" t="s">
        <v>1553</v>
      </c>
      <c r="E1503" s="3">
        <v>4685.8200000000006</v>
      </c>
    </row>
    <row r="1504" spans="4:5" x14ac:dyDescent="0.25">
      <c r="D1504" s="2" t="s">
        <v>1554</v>
      </c>
      <c r="E1504" s="3">
        <v>1292.23</v>
      </c>
    </row>
    <row r="1505" spans="4:5" x14ac:dyDescent="0.25">
      <c r="D1505" s="2" t="s">
        <v>1555</v>
      </c>
      <c r="E1505" s="3">
        <v>5612.8399999999992</v>
      </c>
    </row>
    <row r="1506" spans="4:5" x14ac:dyDescent="0.25">
      <c r="D1506" s="2" t="s">
        <v>1556</v>
      </c>
      <c r="E1506" s="3">
        <v>1279.4000000000001</v>
      </c>
    </row>
    <row r="1507" spans="4:5" x14ac:dyDescent="0.25">
      <c r="D1507" s="2" t="s">
        <v>1557</v>
      </c>
      <c r="E1507" s="3">
        <v>4842.5200000000004</v>
      </c>
    </row>
    <row r="1508" spans="4:5" x14ac:dyDescent="0.25">
      <c r="D1508" s="2" t="s">
        <v>1558</v>
      </c>
      <c r="E1508" s="3">
        <v>3458.1499999999996</v>
      </c>
    </row>
    <row r="1509" spans="4:5" x14ac:dyDescent="0.25">
      <c r="D1509" s="2" t="s">
        <v>1559</v>
      </c>
      <c r="E1509" s="3">
        <v>4351.82</v>
      </c>
    </row>
    <row r="1510" spans="4:5" x14ac:dyDescent="0.25">
      <c r="D1510" s="2" t="s">
        <v>1560</v>
      </c>
      <c r="E1510" s="3">
        <v>2674.92</v>
      </c>
    </row>
    <row r="1511" spans="4:5" x14ac:dyDescent="0.25">
      <c r="D1511" s="2" t="s">
        <v>1561</v>
      </c>
      <c r="E1511" s="3">
        <v>2741.81</v>
      </c>
    </row>
    <row r="1512" spans="4:5" x14ac:dyDescent="0.25">
      <c r="D1512" s="2" t="s">
        <v>1562</v>
      </c>
      <c r="E1512" s="3">
        <v>3682.7299999999996</v>
      </c>
    </row>
    <row r="1513" spans="4:5" x14ac:dyDescent="0.25">
      <c r="D1513" s="2" t="s">
        <v>1563</v>
      </c>
      <c r="E1513" s="3">
        <v>2688.57</v>
      </c>
    </row>
    <row r="1514" spans="4:5" x14ac:dyDescent="0.25">
      <c r="D1514" s="2" t="s">
        <v>1564</v>
      </c>
      <c r="E1514" s="3">
        <v>2434.64</v>
      </c>
    </row>
    <row r="1515" spans="4:5" x14ac:dyDescent="0.25">
      <c r="D1515" s="2" t="s">
        <v>1565</v>
      </c>
      <c r="E1515" s="3">
        <v>4962.2</v>
      </c>
    </row>
    <row r="1516" spans="4:5" x14ac:dyDescent="0.25">
      <c r="D1516" s="2" t="s">
        <v>1566</v>
      </c>
      <c r="E1516" s="3">
        <v>4178.45</v>
      </c>
    </row>
    <row r="1517" spans="4:5" x14ac:dyDescent="0.25">
      <c r="D1517" s="2" t="s">
        <v>1567</v>
      </c>
      <c r="E1517" s="3">
        <v>959.32</v>
      </c>
    </row>
    <row r="1518" spans="4:5" x14ac:dyDescent="0.25">
      <c r="D1518" s="2" t="s">
        <v>1568</v>
      </c>
      <c r="E1518" s="3">
        <v>3222.99</v>
      </c>
    </row>
    <row r="1519" spans="4:5" x14ac:dyDescent="0.25">
      <c r="D1519" s="2" t="s">
        <v>1569</v>
      </c>
      <c r="E1519" s="3">
        <v>4826.5</v>
      </c>
    </row>
    <row r="1520" spans="4:5" x14ac:dyDescent="0.25">
      <c r="D1520" s="2" t="s">
        <v>1570</v>
      </c>
      <c r="E1520" s="3">
        <v>2411.63</v>
      </c>
    </row>
    <row r="1521" spans="4:5" x14ac:dyDescent="0.25">
      <c r="D1521" s="2" t="s">
        <v>1571</v>
      </c>
      <c r="E1521" s="3">
        <v>2554.42</v>
      </c>
    </row>
    <row r="1522" spans="4:5" x14ac:dyDescent="0.25">
      <c r="D1522" s="2" t="s">
        <v>1572</v>
      </c>
      <c r="E1522" s="3">
        <v>4636.8</v>
      </c>
    </row>
    <row r="1523" spans="4:5" x14ac:dyDescent="0.25">
      <c r="D1523" s="2" t="s">
        <v>1573</v>
      </c>
      <c r="E1523" s="3">
        <v>4675.97</v>
      </c>
    </row>
    <row r="1524" spans="4:5" x14ac:dyDescent="0.25">
      <c r="D1524" s="2" t="s">
        <v>1574</v>
      </c>
      <c r="E1524" s="3">
        <v>6854.59</v>
      </c>
    </row>
    <row r="1525" spans="4:5" x14ac:dyDescent="0.25">
      <c r="D1525" s="2" t="s">
        <v>1575</v>
      </c>
      <c r="E1525" s="3">
        <v>3635.0399999999995</v>
      </c>
    </row>
    <row r="1526" spans="4:5" x14ac:dyDescent="0.25">
      <c r="D1526" s="2" t="s">
        <v>1576</v>
      </c>
      <c r="E1526" s="3">
        <v>1902.53</v>
      </c>
    </row>
    <row r="1527" spans="4:5" x14ac:dyDescent="0.25">
      <c r="D1527" s="2" t="s">
        <v>1577</v>
      </c>
      <c r="E1527" s="3">
        <v>2642.95</v>
      </c>
    </row>
    <row r="1528" spans="4:5" x14ac:dyDescent="0.25">
      <c r="D1528" s="2" t="s">
        <v>1578</v>
      </c>
      <c r="E1528" s="3">
        <v>3031.18</v>
      </c>
    </row>
    <row r="1529" spans="4:5" x14ac:dyDescent="0.25">
      <c r="D1529" s="2" t="s">
        <v>1579</v>
      </c>
      <c r="E1529" s="3">
        <v>2381.7399999999998</v>
      </c>
    </row>
    <row r="1530" spans="4:5" x14ac:dyDescent="0.25">
      <c r="D1530" s="2" t="s">
        <v>1580</v>
      </c>
      <c r="E1530" s="3">
        <v>5300.04</v>
      </c>
    </row>
    <row r="1531" spans="4:5" x14ac:dyDescent="0.25">
      <c r="D1531" s="2" t="s">
        <v>1581</v>
      </c>
      <c r="E1531" s="3">
        <v>5641.4700000000012</v>
      </c>
    </row>
    <row r="1532" spans="4:5" x14ac:dyDescent="0.25">
      <c r="D1532" s="2" t="s">
        <v>1582</v>
      </c>
      <c r="E1532" s="3">
        <v>2137.9400000000005</v>
      </c>
    </row>
    <row r="1533" spans="4:5" x14ac:dyDescent="0.25">
      <c r="D1533" s="2" t="s">
        <v>1583</v>
      </c>
      <c r="E1533" s="3">
        <v>4707.55</v>
      </c>
    </row>
    <row r="1534" spans="4:5" x14ac:dyDescent="0.25">
      <c r="D1534" s="2" t="s">
        <v>1584</v>
      </c>
      <c r="E1534" s="3">
        <v>2777.48</v>
      </c>
    </row>
    <row r="1535" spans="4:5" x14ac:dyDescent="0.25">
      <c r="D1535" s="2" t="s">
        <v>1585</v>
      </c>
      <c r="E1535" s="3">
        <v>8252.73</v>
      </c>
    </row>
    <row r="1536" spans="4:5" x14ac:dyDescent="0.25">
      <c r="D1536" s="2" t="s">
        <v>1586</v>
      </c>
      <c r="E1536" s="3">
        <v>3112.5699999999997</v>
      </c>
    </row>
    <row r="1537" spans="4:5" x14ac:dyDescent="0.25">
      <c r="D1537" s="2" t="s">
        <v>1587</v>
      </c>
      <c r="E1537" s="3">
        <v>5231.2900000000009</v>
      </c>
    </row>
    <row r="1538" spans="4:5" x14ac:dyDescent="0.25">
      <c r="D1538" s="2" t="s">
        <v>1588</v>
      </c>
      <c r="E1538" s="3">
        <v>2731.8799999999997</v>
      </c>
    </row>
    <row r="1539" spans="4:5" x14ac:dyDescent="0.25">
      <c r="D1539" s="2" t="s">
        <v>1589</v>
      </c>
      <c r="E1539" s="3">
        <v>1301.4299999999998</v>
      </c>
    </row>
    <row r="1540" spans="4:5" x14ac:dyDescent="0.25">
      <c r="D1540" s="2" t="s">
        <v>1590</v>
      </c>
      <c r="E1540" s="3">
        <v>5876.07</v>
      </c>
    </row>
    <row r="1541" spans="4:5" x14ac:dyDescent="0.25">
      <c r="D1541" s="2" t="s">
        <v>1591</v>
      </c>
      <c r="E1541" s="3">
        <v>3796.7000000000007</v>
      </c>
    </row>
    <row r="1542" spans="4:5" x14ac:dyDescent="0.25">
      <c r="D1542" s="2" t="s">
        <v>1592</v>
      </c>
      <c r="E1542" s="3">
        <v>4797.1299999999992</v>
      </c>
    </row>
    <row r="1543" spans="4:5" x14ac:dyDescent="0.25">
      <c r="D1543" s="2" t="s">
        <v>1593</v>
      </c>
      <c r="E1543" s="3">
        <v>5453.8599999999988</v>
      </c>
    </row>
    <row r="1544" spans="4:5" x14ac:dyDescent="0.25">
      <c r="D1544" s="2" t="s">
        <v>1594</v>
      </c>
      <c r="E1544" s="3">
        <v>147.82999999999998</v>
      </c>
    </row>
    <row r="1545" spans="4:5" x14ac:dyDescent="0.25">
      <c r="D1545" s="2" t="s">
        <v>1595</v>
      </c>
      <c r="E1545" s="3">
        <v>5387.65</v>
      </c>
    </row>
    <row r="1546" spans="4:5" x14ac:dyDescent="0.25">
      <c r="D1546" s="2" t="s">
        <v>1596</v>
      </c>
      <c r="E1546" s="3">
        <v>1030.19</v>
      </c>
    </row>
    <row r="1547" spans="4:5" x14ac:dyDescent="0.25">
      <c r="D1547" s="2" t="s">
        <v>1597</v>
      </c>
      <c r="E1547" s="3">
        <v>5928.23</v>
      </c>
    </row>
    <row r="1548" spans="4:5" x14ac:dyDescent="0.25">
      <c r="D1548" s="2" t="s">
        <v>1598</v>
      </c>
      <c r="E1548" s="3">
        <v>5593.5999999999995</v>
      </c>
    </row>
    <row r="1549" spans="4:5" x14ac:dyDescent="0.25">
      <c r="D1549" s="2" t="s">
        <v>1599</v>
      </c>
      <c r="E1549" s="3">
        <v>5862.4500000000007</v>
      </c>
    </row>
    <row r="1550" spans="4:5" x14ac:dyDescent="0.25">
      <c r="D1550" s="2" t="s">
        <v>1600</v>
      </c>
      <c r="E1550" s="3">
        <v>1547.88</v>
      </c>
    </row>
    <row r="1551" spans="4:5" x14ac:dyDescent="0.25">
      <c r="D1551" s="2" t="s">
        <v>1601</v>
      </c>
      <c r="E1551" s="3">
        <v>192.97000000000003</v>
      </c>
    </row>
    <row r="1552" spans="4:5" x14ac:dyDescent="0.25">
      <c r="D1552" s="2" t="s">
        <v>1602</v>
      </c>
      <c r="E1552" s="3">
        <v>745.94</v>
      </c>
    </row>
    <row r="1553" spans="4:5" x14ac:dyDescent="0.25">
      <c r="D1553" s="2" t="s">
        <v>1603</v>
      </c>
      <c r="E1553" s="3">
        <v>57.73</v>
      </c>
    </row>
    <row r="1554" spans="4:5" x14ac:dyDescent="0.25">
      <c r="D1554" s="2" t="s">
        <v>1604</v>
      </c>
      <c r="E1554" s="3">
        <v>2700.55</v>
      </c>
    </row>
    <row r="1555" spans="4:5" x14ac:dyDescent="0.25">
      <c r="D1555" s="2" t="s">
        <v>1605</v>
      </c>
      <c r="E1555" s="3">
        <v>4002.3199999999997</v>
      </c>
    </row>
    <row r="1556" spans="4:5" x14ac:dyDescent="0.25">
      <c r="D1556" s="2" t="s">
        <v>1606</v>
      </c>
      <c r="E1556" s="3">
        <v>746.2</v>
      </c>
    </row>
    <row r="1557" spans="4:5" x14ac:dyDescent="0.25">
      <c r="D1557" s="2" t="s">
        <v>1607</v>
      </c>
      <c r="E1557" s="3">
        <v>2724.93</v>
      </c>
    </row>
    <row r="1558" spans="4:5" x14ac:dyDescent="0.25">
      <c r="D1558" s="2" t="s">
        <v>1608</v>
      </c>
      <c r="E1558" s="3">
        <v>3689.3500000000004</v>
      </c>
    </row>
    <row r="1559" spans="4:5" x14ac:dyDescent="0.25">
      <c r="D1559" s="2" t="s">
        <v>1609</v>
      </c>
      <c r="E1559" s="3">
        <v>2338.2099999999996</v>
      </c>
    </row>
    <row r="1560" spans="4:5" x14ac:dyDescent="0.25">
      <c r="D1560" s="2" t="s">
        <v>1610</v>
      </c>
      <c r="E1560" s="3">
        <v>5205.75</v>
      </c>
    </row>
    <row r="1561" spans="4:5" x14ac:dyDescent="0.25">
      <c r="D1561" s="2" t="s">
        <v>1611</v>
      </c>
      <c r="E1561" s="3">
        <v>5804.2800000000016</v>
      </c>
    </row>
    <row r="1562" spans="4:5" x14ac:dyDescent="0.25">
      <c r="D1562" s="2" t="s">
        <v>1612</v>
      </c>
      <c r="E1562" s="3">
        <v>788.28</v>
      </c>
    </row>
    <row r="1563" spans="4:5" x14ac:dyDescent="0.25">
      <c r="D1563" s="2" t="s">
        <v>1613</v>
      </c>
      <c r="E1563" s="3">
        <v>965.84999999999991</v>
      </c>
    </row>
    <row r="1564" spans="4:5" x14ac:dyDescent="0.25">
      <c r="D1564" s="2" t="s">
        <v>1614</v>
      </c>
      <c r="E1564" s="3">
        <v>2978.25</v>
      </c>
    </row>
    <row r="1565" spans="4:5" x14ac:dyDescent="0.25">
      <c r="D1565" s="2" t="s">
        <v>1615</v>
      </c>
      <c r="E1565" s="3">
        <v>1853.8600000000001</v>
      </c>
    </row>
    <row r="1566" spans="4:5" x14ac:dyDescent="0.25">
      <c r="D1566" s="2" t="s">
        <v>1616</v>
      </c>
      <c r="E1566" s="3">
        <v>1341.22</v>
      </c>
    </row>
    <row r="1567" spans="4:5" x14ac:dyDescent="0.25">
      <c r="D1567" s="2" t="s">
        <v>1617</v>
      </c>
      <c r="E1567" s="3">
        <v>1792.39</v>
      </c>
    </row>
    <row r="1568" spans="4:5" x14ac:dyDescent="0.25">
      <c r="D1568" s="2" t="s">
        <v>1618</v>
      </c>
      <c r="E1568" s="3">
        <v>2824.16</v>
      </c>
    </row>
    <row r="1569" spans="4:5" x14ac:dyDescent="0.25">
      <c r="D1569" s="2" t="s">
        <v>1619</v>
      </c>
      <c r="E1569" s="3">
        <v>3077.56</v>
      </c>
    </row>
    <row r="1570" spans="4:5" x14ac:dyDescent="0.25">
      <c r="D1570" s="2" t="s">
        <v>1620</v>
      </c>
      <c r="E1570" s="3">
        <v>1922.8199999999997</v>
      </c>
    </row>
    <row r="1571" spans="4:5" x14ac:dyDescent="0.25">
      <c r="D1571" s="2" t="s">
        <v>1621</v>
      </c>
      <c r="E1571" s="3">
        <v>3695.7299999999996</v>
      </c>
    </row>
    <row r="1572" spans="4:5" x14ac:dyDescent="0.25">
      <c r="D1572" s="2" t="s">
        <v>1622</v>
      </c>
      <c r="E1572" s="3">
        <v>3483.3900000000003</v>
      </c>
    </row>
    <row r="1573" spans="4:5" x14ac:dyDescent="0.25">
      <c r="D1573" s="2" t="s">
        <v>1623</v>
      </c>
      <c r="E1573" s="3">
        <v>3903.57</v>
      </c>
    </row>
    <row r="1574" spans="4:5" x14ac:dyDescent="0.25">
      <c r="D1574" s="2" t="s">
        <v>1624</v>
      </c>
      <c r="E1574" s="3">
        <v>4523.2299999999996</v>
      </c>
    </row>
    <row r="1575" spans="4:5" x14ac:dyDescent="0.25">
      <c r="D1575" s="2" t="s">
        <v>1625</v>
      </c>
      <c r="E1575" s="3">
        <v>2209.13</v>
      </c>
    </row>
    <row r="1576" spans="4:5" x14ac:dyDescent="0.25">
      <c r="D1576" s="2" t="s">
        <v>1626</v>
      </c>
      <c r="E1576" s="3">
        <v>1844.8800000000003</v>
      </c>
    </row>
    <row r="1577" spans="4:5" x14ac:dyDescent="0.25">
      <c r="D1577" s="2" t="s">
        <v>1627</v>
      </c>
      <c r="E1577" s="3">
        <v>300.09000000000003</v>
      </c>
    </row>
    <row r="1578" spans="4:5" x14ac:dyDescent="0.25">
      <c r="D1578" s="2" t="s">
        <v>1628</v>
      </c>
      <c r="E1578" s="3">
        <v>451.65</v>
      </c>
    </row>
    <row r="1579" spans="4:5" x14ac:dyDescent="0.25">
      <c r="D1579" s="2" t="s">
        <v>1629</v>
      </c>
      <c r="E1579" s="3">
        <v>5457.09</v>
      </c>
    </row>
    <row r="1580" spans="4:5" x14ac:dyDescent="0.25">
      <c r="D1580" s="2" t="s">
        <v>1630</v>
      </c>
      <c r="E1580" s="3">
        <v>2702.5000000000005</v>
      </c>
    </row>
    <row r="1581" spans="4:5" x14ac:dyDescent="0.25">
      <c r="D1581" s="2" t="s">
        <v>1631</v>
      </c>
      <c r="E1581" s="3">
        <v>2558.6999999999998</v>
      </c>
    </row>
    <row r="1582" spans="4:5" x14ac:dyDescent="0.25">
      <c r="D1582" s="2" t="s">
        <v>1632</v>
      </c>
      <c r="E1582" s="3">
        <v>1749.57</v>
      </c>
    </row>
    <row r="1583" spans="4:5" x14ac:dyDescent="0.25">
      <c r="D1583" s="2" t="s">
        <v>1633</v>
      </c>
      <c r="E1583" s="3">
        <v>409.79999999999995</v>
      </c>
    </row>
    <row r="1584" spans="4:5" x14ac:dyDescent="0.25">
      <c r="D1584" s="2" t="s">
        <v>1634</v>
      </c>
      <c r="E1584" s="3">
        <v>2606.6</v>
      </c>
    </row>
    <row r="1585" spans="4:5" x14ac:dyDescent="0.25">
      <c r="D1585" s="2" t="s">
        <v>1635</v>
      </c>
      <c r="E1585" s="3">
        <v>50.66</v>
      </c>
    </row>
    <row r="1586" spans="4:5" x14ac:dyDescent="0.25">
      <c r="D1586" s="2" t="s">
        <v>1636</v>
      </c>
      <c r="E1586" s="3">
        <v>2446.2000000000003</v>
      </c>
    </row>
    <row r="1587" spans="4:5" x14ac:dyDescent="0.25">
      <c r="D1587" s="2" t="s">
        <v>1637</v>
      </c>
      <c r="E1587" s="3">
        <v>3921.8200000000006</v>
      </c>
    </row>
    <row r="1588" spans="4:5" x14ac:dyDescent="0.25">
      <c r="D1588" s="2" t="s">
        <v>1638</v>
      </c>
      <c r="E1588" s="3">
        <v>3721.5</v>
      </c>
    </row>
    <row r="1589" spans="4:5" x14ac:dyDescent="0.25">
      <c r="D1589" s="2" t="s">
        <v>1639</v>
      </c>
      <c r="E1589" s="3">
        <v>4388.13</v>
      </c>
    </row>
    <row r="1590" spans="4:5" x14ac:dyDescent="0.25">
      <c r="D1590" s="2" t="s">
        <v>1640</v>
      </c>
      <c r="E1590" s="3">
        <v>6462.95</v>
      </c>
    </row>
    <row r="1591" spans="4:5" x14ac:dyDescent="0.25">
      <c r="D1591" s="2" t="s">
        <v>1641</v>
      </c>
      <c r="E1591" s="3">
        <v>2883.65</v>
      </c>
    </row>
    <row r="1592" spans="4:5" x14ac:dyDescent="0.25">
      <c r="D1592" s="2" t="s">
        <v>1642</v>
      </c>
      <c r="E1592" s="3">
        <v>2193.5499999999997</v>
      </c>
    </row>
    <row r="1593" spans="4:5" x14ac:dyDescent="0.25">
      <c r="D1593" s="2" t="s">
        <v>1643</v>
      </c>
      <c r="E1593" s="3">
        <v>2664.71</v>
      </c>
    </row>
    <row r="1594" spans="4:5" x14ac:dyDescent="0.25">
      <c r="D1594" s="2" t="s">
        <v>1644</v>
      </c>
      <c r="E1594" s="3">
        <v>167.63000000000002</v>
      </c>
    </row>
    <row r="1595" spans="4:5" x14ac:dyDescent="0.25">
      <c r="D1595" s="2" t="s">
        <v>1645</v>
      </c>
      <c r="E1595" s="3">
        <v>2253.0899999999997</v>
      </c>
    </row>
    <row r="1596" spans="4:5" x14ac:dyDescent="0.25">
      <c r="D1596" s="2" t="s">
        <v>1646</v>
      </c>
      <c r="E1596" s="3">
        <v>5108.6600000000008</v>
      </c>
    </row>
    <row r="1597" spans="4:5" x14ac:dyDescent="0.25">
      <c r="D1597" s="2" t="s">
        <v>1647</v>
      </c>
      <c r="E1597" s="3">
        <v>6874.53</v>
      </c>
    </row>
    <row r="1598" spans="4:5" x14ac:dyDescent="0.25">
      <c r="D1598" s="2" t="s">
        <v>1648</v>
      </c>
      <c r="E1598" s="3">
        <v>2656.6699999999996</v>
      </c>
    </row>
    <row r="1599" spans="4:5" x14ac:dyDescent="0.25">
      <c r="D1599" s="2" t="s">
        <v>1649</v>
      </c>
      <c r="E1599" s="3">
        <v>1700.17</v>
      </c>
    </row>
    <row r="1600" spans="4:5" x14ac:dyDescent="0.25">
      <c r="D1600" s="2" t="s">
        <v>1650</v>
      </c>
      <c r="E1600" s="3">
        <v>375.02</v>
      </c>
    </row>
    <row r="1601" spans="4:5" x14ac:dyDescent="0.25">
      <c r="D1601" s="2" t="s">
        <v>1651</v>
      </c>
      <c r="E1601" s="3">
        <v>3058.73</v>
      </c>
    </row>
    <row r="1602" spans="4:5" x14ac:dyDescent="0.25">
      <c r="D1602" s="2" t="s">
        <v>1652</v>
      </c>
      <c r="E1602" s="3">
        <v>2615.4599999999996</v>
      </c>
    </row>
    <row r="1603" spans="4:5" x14ac:dyDescent="0.25">
      <c r="D1603" s="2" t="s">
        <v>1653</v>
      </c>
      <c r="E1603" s="3">
        <v>3269.2</v>
      </c>
    </row>
    <row r="1604" spans="4:5" x14ac:dyDescent="0.25">
      <c r="D1604" s="2" t="s">
        <v>1654</v>
      </c>
      <c r="E1604" s="3">
        <v>1131.8</v>
      </c>
    </row>
    <row r="1605" spans="4:5" x14ac:dyDescent="0.25">
      <c r="D1605" s="2" t="s">
        <v>1655</v>
      </c>
      <c r="E1605" s="3">
        <v>443.53</v>
      </c>
    </row>
    <row r="1606" spans="4:5" x14ac:dyDescent="0.25">
      <c r="D1606" s="2" t="s">
        <v>1656</v>
      </c>
      <c r="E1606" s="3">
        <v>2619.5399999999995</v>
      </c>
    </row>
    <row r="1607" spans="4:5" x14ac:dyDescent="0.25">
      <c r="D1607" s="2" t="s">
        <v>1657</v>
      </c>
      <c r="E1607" s="3">
        <v>3040.06</v>
      </c>
    </row>
    <row r="1608" spans="4:5" x14ac:dyDescent="0.25">
      <c r="D1608" s="2" t="s">
        <v>1658</v>
      </c>
      <c r="E1608" s="3">
        <v>3270.2200000000003</v>
      </c>
    </row>
    <row r="1609" spans="4:5" x14ac:dyDescent="0.25">
      <c r="D1609" s="2" t="s">
        <v>1659</v>
      </c>
      <c r="E1609" s="3">
        <v>2205.7999999999997</v>
      </c>
    </row>
    <row r="1610" spans="4:5" x14ac:dyDescent="0.25">
      <c r="D1610" s="2" t="s">
        <v>1660</v>
      </c>
      <c r="E1610" s="3">
        <v>5417.4699999999993</v>
      </c>
    </row>
    <row r="1611" spans="4:5" x14ac:dyDescent="0.25">
      <c r="D1611" s="2" t="s">
        <v>1661</v>
      </c>
      <c r="E1611" s="3">
        <v>3068.18</v>
      </c>
    </row>
    <row r="1612" spans="4:5" x14ac:dyDescent="0.25">
      <c r="D1612" s="2" t="s">
        <v>1662</v>
      </c>
      <c r="E1612" s="3">
        <v>2580.59</v>
      </c>
    </row>
    <row r="1613" spans="4:5" x14ac:dyDescent="0.25">
      <c r="D1613" s="2" t="s">
        <v>1663</v>
      </c>
      <c r="E1613" s="3">
        <v>4455.63</v>
      </c>
    </row>
    <row r="1614" spans="4:5" x14ac:dyDescent="0.25">
      <c r="D1614" s="2" t="s">
        <v>1664</v>
      </c>
      <c r="E1614" s="3">
        <v>2213.02</v>
      </c>
    </row>
    <row r="1615" spans="4:5" x14ac:dyDescent="0.25">
      <c r="D1615" s="2" t="s">
        <v>1665</v>
      </c>
      <c r="E1615" s="3">
        <v>2365.9300000000003</v>
      </c>
    </row>
    <row r="1616" spans="4:5" x14ac:dyDescent="0.25">
      <c r="D1616" s="2" t="s">
        <v>1666</v>
      </c>
      <c r="E1616" s="3">
        <v>1602.8200000000002</v>
      </c>
    </row>
    <row r="1617" spans="4:5" x14ac:dyDescent="0.25">
      <c r="D1617" s="2" t="s">
        <v>1667</v>
      </c>
      <c r="E1617" s="3">
        <v>1147.8599999999999</v>
      </c>
    </row>
    <row r="1618" spans="4:5" x14ac:dyDescent="0.25">
      <c r="D1618" s="2" t="s">
        <v>1668</v>
      </c>
      <c r="E1618" s="3">
        <v>2587.8000000000002</v>
      </c>
    </row>
    <row r="1619" spans="4:5" x14ac:dyDescent="0.25">
      <c r="D1619" s="2" t="s">
        <v>1669</v>
      </c>
      <c r="E1619" s="3">
        <v>6272.21</v>
      </c>
    </row>
    <row r="1620" spans="4:5" x14ac:dyDescent="0.25">
      <c r="D1620" s="2" t="s">
        <v>1670</v>
      </c>
      <c r="E1620" s="3">
        <v>4737.68</v>
      </c>
    </row>
    <row r="1621" spans="4:5" x14ac:dyDescent="0.25">
      <c r="D1621" s="2" t="s">
        <v>1671</v>
      </c>
      <c r="E1621" s="3">
        <v>2439.35</v>
      </c>
    </row>
    <row r="1622" spans="4:5" x14ac:dyDescent="0.25">
      <c r="D1622" s="2" t="s">
        <v>1672</v>
      </c>
      <c r="E1622" s="3">
        <v>2757.23</v>
      </c>
    </row>
    <row r="1623" spans="4:5" x14ac:dyDescent="0.25">
      <c r="D1623" s="2" t="s">
        <v>1673</v>
      </c>
      <c r="E1623" s="3">
        <v>7756.79</v>
      </c>
    </row>
    <row r="1624" spans="4:5" x14ac:dyDescent="0.25">
      <c r="D1624" s="2" t="s">
        <v>1674</v>
      </c>
      <c r="E1624" s="3">
        <v>4737.3</v>
      </c>
    </row>
    <row r="1625" spans="4:5" x14ac:dyDescent="0.25">
      <c r="D1625" s="2" t="s">
        <v>1675</v>
      </c>
      <c r="E1625" s="3">
        <v>3174.16</v>
      </c>
    </row>
    <row r="1626" spans="4:5" x14ac:dyDescent="0.25">
      <c r="D1626" s="2" t="s">
        <v>1676</v>
      </c>
      <c r="E1626" s="3">
        <v>1204.26</v>
      </c>
    </row>
    <row r="1627" spans="4:5" x14ac:dyDescent="0.25">
      <c r="D1627" s="2" t="s">
        <v>1677</v>
      </c>
      <c r="E1627" s="3">
        <v>2067.4699999999998</v>
      </c>
    </row>
    <row r="1628" spans="4:5" x14ac:dyDescent="0.25">
      <c r="D1628" s="2" t="s">
        <v>1678</v>
      </c>
      <c r="E1628" s="3">
        <v>3506.54</v>
      </c>
    </row>
    <row r="1629" spans="4:5" x14ac:dyDescent="0.25">
      <c r="D1629" s="2" t="s">
        <v>1679</v>
      </c>
      <c r="E1629" s="3">
        <v>5972.6200000000008</v>
      </c>
    </row>
    <row r="1630" spans="4:5" x14ac:dyDescent="0.25">
      <c r="D1630" s="2" t="s">
        <v>1680</v>
      </c>
      <c r="E1630" s="3">
        <v>7817.0999999999995</v>
      </c>
    </row>
    <row r="1631" spans="4:5" x14ac:dyDescent="0.25">
      <c r="D1631" s="2" t="s">
        <v>1681</v>
      </c>
      <c r="E1631" s="3">
        <v>4384.09</v>
      </c>
    </row>
    <row r="1632" spans="4:5" x14ac:dyDescent="0.25">
      <c r="D1632" s="2" t="s">
        <v>1682</v>
      </c>
      <c r="E1632" s="3">
        <v>1576.82</v>
      </c>
    </row>
    <row r="1633" spans="4:5" x14ac:dyDescent="0.25">
      <c r="D1633" s="2" t="s">
        <v>1683</v>
      </c>
      <c r="E1633" s="3">
        <v>1961.7899999999997</v>
      </c>
    </row>
    <row r="1634" spans="4:5" x14ac:dyDescent="0.25">
      <c r="D1634" s="2" t="s">
        <v>1684</v>
      </c>
      <c r="E1634" s="3">
        <v>6900.79</v>
      </c>
    </row>
    <row r="1635" spans="4:5" x14ac:dyDescent="0.25">
      <c r="D1635" s="2" t="s">
        <v>1685</v>
      </c>
      <c r="E1635" s="3">
        <v>5796.21</v>
      </c>
    </row>
    <row r="1636" spans="4:5" x14ac:dyDescent="0.25">
      <c r="D1636" s="2" t="s">
        <v>1686</v>
      </c>
      <c r="E1636" s="3">
        <v>4913.1600000000008</v>
      </c>
    </row>
    <row r="1637" spans="4:5" x14ac:dyDescent="0.25">
      <c r="D1637" s="2" t="s">
        <v>1687</v>
      </c>
      <c r="E1637" s="3">
        <v>2823.58</v>
      </c>
    </row>
    <row r="1638" spans="4:5" x14ac:dyDescent="0.25">
      <c r="D1638" s="2" t="s">
        <v>1688</v>
      </c>
      <c r="E1638" s="3">
        <v>2490.6600000000003</v>
      </c>
    </row>
    <row r="1639" spans="4:5" x14ac:dyDescent="0.25">
      <c r="D1639" s="2" t="s">
        <v>1689</v>
      </c>
      <c r="E1639" s="3">
        <v>4181.0000000000009</v>
      </c>
    </row>
    <row r="1640" spans="4:5" x14ac:dyDescent="0.25">
      <c r="D1640" s="2" t="s">
        <v>1690</v>
      </c>
      <c r="E1640" s="3">
        <v>2600.73</v>
      </c>
    </row>
    <row r="1641" spans="4:5" x14ac:dyDescent="0.25">
      <c r="D1641" s="2" t="s">
        <v>1691</v>
      </c>
      <c r="E1641" s="3">
        <v>4958.1000000000004</v>
      </c>
    </row>
    <row r="1642" spans="4:5" x14ac:dyDescent="0.25">
      <c r="D1642" s="2" t="s">
        <v>1692</v>
      </c>
      <c r="E1642" s="3">
        <v>6245.25</v>
      </c>
    </row>
    <row r="1643" spans="4:5" x14ac:dyDescent="0.25">
      <c r="D1643" s="2" t="s">
        <v>1693</v>
      </c>
      <c r="E1643" s="3">
        <v>7493.2300000000014</v>
      </c>
    </row>
    <row r="1644" spans="4:5" x14ac:dyDescent="0.25">
      <c r="D1644" s="2" t="s">
        <v>1694</v>
      </c>
      <c r="E1644" s="3">
        <v>802.26</v>
      </c>
    </row>
    <row r="1645" spans="4:5" x14ac:dyDescent="0.25">
      <c r="D1645" s="2" t="s">
        <v>1695</v>
      </c>
      <c r="E1645" s="3">
        <v>2307.25</v>
      </c>
    </row>
    <row r="1646" spans="4:5" x14ac:dyDescent="0.25">
      <c r="D1646" s="2" t="s">
        <v>1696</v>
      </c>
      <c r="E1646" s="3">
        <v>1732.26</v>
      </c>
    </row>
    <row r="1647" spans="4:5" x14ac:dyDescent="0.25">
      <c r="D1647" s="2" t="s">
        <v>1697</v>
      </c>
      <c r="E1647" s="3">
        <v>3193.3200000000006</v>
      </c>
    </row>
    <row r="1648" spans="4:5" x14ac:dyDescent="0.25">
      <c r="D1648" s="2" t="s">
        <v>1698</v>
      </c>
      <c r="E1648" s="3">
        <v>3382.4</v>
      </c>
    </row>
    <row r="1649" spans="4:5" x14ac:dyDescent="0.25">
      <c r="D1649" s="2" t="s">
        <v>1699</v>
      </c>
      <c r="E1649" s="3">
        <v>3836.24</v>
      </c>
    </row>
    <row r="1650" spans="4:5" x14ac:dyDescent="0.25">
      <c r="D1650" s="2" t="s">
        <v>1700</v>
      </c>
      <c r="E1650" s="3">
        <v>1400.83</v>
      </c>
    </row>
    <row r="1651" spans="4:5" x14ac:dyDescent="0.25">
      <c r="D1651" s="2" t="s">
        <v>1701</v>
      </c>
      <c r="E1651" s="3">
        <v>969.65000000000009</v>
      </c>
    </row>
    <row r="1652" spans="4:5" x14ac:dyDescent="0.25">
      <c r="D1652" s="2" t="s">
        <v>1702</v>
      </c>
      <c r="E1652" s="3">
        <v>2157.2399999999998</v>
      </c>
    </row>
    <row r="1653" spans="4:5" x14ac:dyDescent="0.25">
      <c r="D1653" s="2" t="s">
        <v>1703</v>
      </c>
      <c r="E1653" s="3">
        <v>1698.9900000000002</v>
      </c>
    </row>
    <row r="1654" spans="4:5" x14ac:dyDescent="0.25">
      <c r="D1654" s="2" t="s">
        <v>1704</v>
      </c>
      <c r="E1654" s="3">
        <v>1185.8499999999999</v>
      </c>
    </row>
    <row r="1655" spans="4:5" x14ac:dyDescent="0.25">
      <c r="D1655" s="2" t="s">
        <v>1705</v>
      </c>
      <c r="E1655" s="3">
        <v>2180.75</v>
      </c>
    </row>
    <row r="1656" spans="4:5" x14ac:dyDescent="0.25">
      <c r="D1656" s="2" t="s">
        <v>1706</v>
      </c>
      <c r="E1656" s="3">
        <v>2774.48</v>
      </c>
    </row>
    <row r="1657" spans="4:5" x14ac:dyDescent="0.25">
      <c r="D1657" s="2" t="s">
        <v>1707</v>
      </c>
      <c r="E1657" s="3">
        <v>6854.85</v>
      </c>
    </row>
    <row r="1658" spans="4:5" x14ac:dyDescent="0.25">
      <c r="D1658" s="2" t="s">
        <v>1708</v>
      </c>
      <c r="E1658" s="3">
        <v>2236.1299999999997</v>
      </c>
    </row>
    <row r="1659" spans="4:5" x14ac:dyDescent="0.25">
      <c r="D1659" s="2" t="s">
        <v>1709</v>
      </c>
      <c r="E1659" s="3">
        <v>1663.67</v>
      </c>
    </row>
    <row r="1660" spans="4:5" x14ac:dyDescent="0.25">
      <c r="D1660" s="2" t="s">
        <v>1710</v>
      </c>
      <c r="E1660" s="3">
        <v>2136.1799999999998</v>
      </c>
    </row>
    <row r="1661" spans="4:5" x14ac:dyDescent="0.25">
      <c r="D1661" s="2" t="s">
        <v>1711</v>
      </c>
      <c r="E1661" s="3">
        <v>8437.4300000000021</v>
      </c>
    </row>
    <row r="1662" spans="4:5" x14ac:dyDescent="0.25">
      <c r="D1662" s="2" t="s">
        <v>1712</v>
      </c>
      <c r="E1662" s="3">
        <v>2303</v>
      </c>
    </row>
    <row r="1663" spans="4:5" x14ac:dyDescent="0.25">
      <c r="D1663" s="2" t="s">
        <v>1713</v>
      </c>
      <c r="E1663" s="3">
        <v>3632.29</v>
      </c>
    </row>
    <row r="1664" spans="4:5" x14ac:dyDescent="0.25">
      <c r="D1664" s="2" t="s">
        <v>1714</v>
      </c>
      <c r="E1664" s="3">
        <v>2232.7800000000002</v>
      </c>
    </row>
    <row r="1665" spans="4:5" x14ac:dyDescent="0.25">
      <c r="D1665" s="2" t="s">
        <v>1715</v>
      </c>
      <c r="E1665" s="3">
        <v>707.56000000000006</v>
      </c>
    </row>
    <row r="1666" spans="4:5" x14ac:dyDescent="0.25">
      <c r="D1666" s="2" t="s">
        <v>1716</v>
      </c>
      <c r="E1666" s="3">
        <v>2981.39</v>
      </c>
    </row>
    <row r="1667" spans="4:5" x14ac:dyDescent="0.25">
      <c r="D1667" s="2" t="s">
        <v>1717</v>
      </c>
      <c r="E1667" s="3">
        <v>3423.2000000000003</v>
      </c>
    </row>
    <row r="1668" spans="4:5" x14ac:dyDescent="0.25">
      <c r="D1668" s="2" t="s">
        <v>1718</v>
      </c>
      <c r="E1668" s="3">
        <v>2160.75</v>
      </c>
    </row>
    <row r="1669" spans="4:5" x14ac:dyDescent="0.25">
      <c r="D1669" s="2" t="s">
        <v>1719</v>
      </c>
      <c r="E1669" s="3">
        <v>5333.6600000000008</v>
      </c>
    </row>
    <row r="1670" spans="4:5" x14ac:dyDescent="0.25">
      <c r="D1670" s="2" t="s">
        <v>1720</v>
      </c>
      <c r="E1670" s="3">
        <v>4019.0499999999997</v>
      </c>
    </row>
    <row r="1671" spans="4:5" x14ac:dyDescent="0.25">
      <c r="D1671" s="2" t="s">
        <v>1721</v>
      </c>
      <c r="E1671" s="3">
        <v>766.42</v>
      </c>
    </row>
    <row r="1672" spans="4:5" x14ac:dyDescent="0.25">
      <c r="D1672" s="2" t="s">
        <v>1722</v>
      </c>
      <c r="E1672" s="3">
        <v>1813.87</v>
      </c>
    </row>
    <row r="1673" spans="4:5" x14ac:dyDescent="0.25">
      <c r="D1673" s="2" t="s">
        <v>1723</v>
      </c>
      <c r="E1673" s="3">
        <v>2014.6300000000003</v>
      </c>
    </row>
    <row r="1674" spans="4:5" x14ac:dyDescent="0.25">
      <c r="D1674" s="2" t="s">
        <v>1724</v>
      </c>
      <c r="E1674" s="3">
        <v>2609.5099999999998</v>
      </c>
    </row>
    <row r="1675" spans="4:5" x14ac:dyDescent="0.25">
      <c r="D1675" s="2" t="s">
        <v>1725</v>
      </c>
      <c r="E1675" s="3">
        <v>3270.9399999999996</v>
      </c>
    </row>
    <row r="1676" spans="4:5" x14ac:dyDescent="0.25">
      <c r="D1676" s="2" t="s">
        <v>1726</v>
      </c>
      <c r="E1676" s="3">
        <v>3340.3500000000004</v>
      </c>
    </row>
    <row r="1677" spans="4:5" x14ac:dyDescent="0.25">
      <c r="D1677" s="2" t="s">
        <v>1727</v>
      </c>
      <c r="E1677" s="3">
        <v>3636.97</v>
      </c>
    </row>
    <row r="1678" spans="4:5" x14ac:dyDescent="0.25">
      <c r="D1678" s="2" t="s">
        <v>1728</v>
      </c>
      <c r="E1678" s="3">
        <v>3467.88</v>
      </c>
    </row>
    <row r="1679" spans="4:5" x14ac:dyDescent="0.25">
      <c r="D1679" s="2" t="s">
        <v>1729</v>
      </c>
      <c r="E1679" s="3">
        <v>6568.9100000000008</v>
      </c>
    </row>
    <row r="1680" spans="4:5" x14ac:dyDescent="0.25">
      <c r="D1680" s="2" t="s">
        <v>1730</v>
      </c>
      <c r="E1680" s="3">
        <v>3812.5299999999997</v>
      </c>
    </row>
    <row r="1681" spans="4:5" x14ac:dyDescent="0.25">
      <c r="D1681" s="2" t="s">
        <v>1731</v>
      </c>
      <c r="E1681" s="3">
        <v>1210</v>
      </c>
    </row>
    <row r="1682" spans="4:5" x14ac:dyDescent="0.25">
      <c r="D1682" s="2" t="s">
        <v>1732</v>
      </c>
      <c r="E1682" s="3">
        <v>5681.3</v>
      </c>
    </row>
    <row r="1683" spans="4:5" x14ac:dyDescent="0.25">
      <c r="D1683" s="2" t="s">
        <v>1733</v>
      </c>
      <c r="E1683" s="3">
        <v>2152.69</v>
      </c>
    </row>
    <row r="1684" spans="4:5" x14ac:dyDescent="0.25">
      <c r="D1684" s="2" t="s">
        <v>1734</v>
      </c>
      <c r="E1684" s="3">
        <v>1594.3400000000001</v>
      </c>
    </row>
    <row r="1685" spans="4:5" x14ac:dyDescent="0.25">
      <c r="D1685" s="2" t="s">
        <v>1735</v>
      </c>
      <c r="E1685" s="3">
        <v>3831.16</v>
      </c>
    </row>
    <row r="1686" spans="4:5" x14ac:dyDescent="0.25">
      <c r="D1686" s="2" t="s">
        <v>1736</v>
      </c>
      <c r="E1686" s="3">
        <v>1853.3</v>
      </c>
    </row>
    <row r="1687" spans="4:5" x14ac:dyDescent="0.25">
      <c r="D1687" s="2" t="s">
        <v>1737</v>
      </c>
      <c r="E1687" s="3">
        <v>2628.42</v>
      </c>
    </row>
    <row r="1688" spans="4:5" x14ac:dyDescent="0.25">
      <c r="D1688" s="2" t="s">
        <v>1738</v>
      </c>
      <c r="E1688" s="3">
        <v>825.25000000000011</v>
      </c>
    </row>
    <row r="1689" spans="4:5" x14ac:dyDescent="0.25">
      <c r="D1689" s="2" t="s">
        <v>1739</v>
      </c>
      <c r="E1689" s="3">
        <v>3021.33</v>
      </c>
    </row>
    <row r="1690" spans="4:5" x14ac:dyDescent="0.25">
      <c r="D1690" s="2" t="s">
        <v>1740</v>
      </c>
      <c r="E1690" s="3">
        <v>4636.72</v>
      </c>
    </row>
    <row r="1691" spans="4:5" x14ac:dyDescent="0.25">
      <c r="D1691" s="2" t="s">
        <v>1741</v>
      </c>
      <c r="E1691" s="3">
        <v>456.63</v>
      </c>
    </row>
    <row r="1692" spans="4:5" x14ac:dyDescent="0.25">
      <c r="D1692" s="2" t="s">
        <v>1742</v>
      </c>
      <c r="E1692" s="3">
        <v>2597.6400000000003</v>
      </c>
    </row>
    <row r="1693" spans="4:5" x14ac:dyDescent="0.25">
      <c r="D1693" s="2" t="s">
        <v>1743</v>
      </c>
      <c r="E1693" s="3">
        <v>2283.5499999999997</v>
      </c>
    </row>
    <row r="1694" spans="4:5" x14ac:dyDescent="0.25">
      <c r="D1694" s="2" t="s">
        <v>1744</v>
      </c>
      <c r="E1694" s="3">
        <v>2105.39</v>
      </c>
    </row>
    <row r="1695" spans="4:5" x14ac:dyDescent="0.25">
      <c r="D1695" s="2" t="s">
        <v>1745</v>
      </c>
      <c r="E1695" s="3">
        <v>3216.4900000000002</v>
      </c>
    </row>
    <row r="1696" spans="4:5" x14ac:dyDescent="0.25">
      <c r="D1696" s="2" t="s">
        <v>1746</v>
      </c>
      <c r="E1696" s="3">
        <v>5877.2800000000007</v>
      </c>
    </row>
    <row r="1697" spans="4:5" x14ac:dyDescent="0.25">
      <c r="D1697" s="2" t="s">
        <v>1747</v>
      </c>
      <c r="E1697" s="3">
        <v>2222.37</v>
      </c>
    </row>
    <row r="1698" spans="4:5" x14ac:dyDescent="0.25">
      <c r="D1698" s="2" t="s">
        <v>1748</v>
      </c>
      <c r="E1698" s="3">
        <v>217.51</v>
      </c>
    </row>
    <row r="1699" spans="4:5" x14ac:dyDescent="0.25">
      <c r="D1699" s="2" t="s">
        <v>1749</v>
      </c>
      <c r="E1699" s="3">
        <v>2467.14</v>
      </c>
    </row>
    <row r="1700" spans="4:5" x14ac:dyDescent="0.25">
      <c r="D1700" s="2" t="s">
        <v>1750</v>
      </c>
      <c r="E1700" s="3">
        <v>4600.01</v>
      </c>
    </row>
    <row r="1701" spans="4:5" x14ac:dyDescent="0.25">
      <c r="D1701" s="2" t="s">
        <v>1751</v>
      </c>
      <c r="E1701" s="3">
        <v>4870.3500000000004</v>
      </c>
    </row>
    <row r="1702" spans="4:5" x14ac:dyDescent="0.25">
      <c r="D1702" s="2" t="s">
        <v>1752</v>
      </c>
      <c r="E1702" s="3">
        <v>4083.3300000000008</v>
      </c>
    </row>
    <row r="1703" spans="4:5" x14ac:dyDescent="0.25">
      <c r="D1703" s="2" t="s">
        <v>1753</v>
      </c>
      <c r="E1703" s="3">
        <v>1191.29</v>
      </c>
    </row>
    <row r="1704" spans="4:5" x14ac:dyDescent="0.25">
      <c r="D1704" s="2" t="s">
        <v>1754</v>
      </c>
      <c r="E1704" s="3">
        <v>2746.93</v>
      </c>
    </row>
    <row r="1705" spans="4:5" x14ac:dyDescent="0.25">
      <c r="D1705" s="2" t="s">
        <v>1755</v>
      </c>
      <c r="E1705" s="3">
        <v>3162.3700000000003</v>
      </c>
    </row>
    <row r="1706" spans="4:5" x14ac:dyDescent="0.25">
      <c r="D1706" s="2" t="s">
        <v>1756</v>
      </c>
      <c r="E1706" s="3">
        <v>17.87</v>
      </c>
    </row>
    <row r="1707" spans="4:5" x14ac:dyDescent="0.25">
      <c r="D1707" s="2" t="s">
        <v>1757</v>
      </c>
      <c r="E1707" s="3">
        <v>1710.62</v>
      </c>
    </row>
    <row r="1708" spans="4:5" x14ac:dyDescent="0.25">
      <c r="D1708" s="2" t="s">
        <v>1758</v>
      </c>
      <c r="E1708" s="3">
        <v>1900.9299999999998</v>
      </c>
    </row>
    <row r="1709" spans="4:5" x14ac:dyDescent="0.25">
      <c r="D1709" s="2" t="s">
        <v>1759</v>
      </c>
      <c r="E1709" s="3">
        <v>3065.02</v>
      </c>
    </row>
    <row r="1710" spans="4:5" x14ac:dyDescent="0.25">
      <c r="D1710" s="2" t="s">
        <v>1760</v>
      </c>
      <c r="E1710" s="3">
        <v>4622.41</v>
      </c>
    </row>
    <row r="1711" spans="4:5" x14ac:dyDescent="0.25">
      <c r="D1711" s="2" t="s">
        <v>1761</v>
      </c>
      <c r="E1711" s="3">
        <v>6157.03</v>
      </c>
    </row>
    <row r="1712" spans="4:5" x14ac:dyDescent="0.25">
      <c r="D1712" s="2" t="s">
        <v>1762</v>
      </c>
      <c r="E1712" s="3">
        <v>5949.92</v>
      </c>
    </row>
    <row r="1713" spans="4:5" x14ac:dyDescent="0.25">
      <c r="D1713" s="2" t="s">
        <v>1763</v>
      </c>
      <c r="E1713" s="3">
        <v>2862.41</v>
      </c>
    </row>
    <row r="1714" spans="4:5" x14ac:dyDescent="0.25">
      <c r="D1714" s="2" t="s">
        <v>1764</v>
      </c>
      <c r="E1714" s="3">
        <v>6780.9500000000007</v>
      </c>
    </row>
    <row r="1715" spans="4:5" x14ac:dyDescent="0.25">
      <c r="D1715" s="2" t="s">
        <v>1765</v>
      </c>
      <c r="E1715" s="3">
        <v>3511.3599999999997</v>
      </c>
    </row>
    <row r="1716" spans="4:5" x14ac:dyDescent="0.25">
      <c r="D1716" s="2" t="s">
        <v>1766</v>
      </c>
      <c r="E1716" s="3">
        <v>1918.88</v>
      </c>
    </row>
    <row r="1717" spans="4:5" x14ac:dyDescent="0.25">
      <c r="D1717" s="2" t="s">
        <v>1767</v>
      </c>
      <c r="E1717" s="3">
        <v>6559.26</v>
      </c>
    </row>
    <row r="1718" spans="4:5" x14ac:dyDescent="0.25">
      <c r="D1718" s="2" t="s">
        <v>1768</v>
      </c>
      <c r="E1718" s="3">
        <v>4303.8599999999997</v>
      </c>
    </row>
    <row r="1719" spans="4:5" x14ac:dyDescent="0.25">
      <c r="D1719" s="2" t="s">
        <v>1769</v>
      </c>
      <c r="E1719" s="3">
        <v>3044.8</v>
      </c>
    </row>
    <row r="1720" spans="4:5" x14ac:dyDescent="0.25">
      <c r="D1720" s="2" t="s">
        <v>1770</v>
      </c>
      <c r="E1720" s="3">
        <v>1970.78</v>
      </c>
    </row>
    <row r="1721" spans="4:5" x14ac:dyDescent="0.25">
      <c r="D1721" s="2" t="s">
        <v>1771</v>
      </c>
      <c r="E1721" s="3">
        <v>974.54</v>
      </c>
    </row>
    <row r="1722" spans="4:5" x14ac:dyDescent="0.25">
      <c r="D1722" s="2" t="s">
        <v>1772</v>
      </c>
      <c r="E1722" s="3">
        <v>703.82999999999993</v>
      </c>
    </row>
    <row r="1723" spans="4:5" x14ac:dyDescent="0.25">
      <c r="D1723" s="2" t="s">
        <v>1773</v>
      </c>
      <c r="E1723" s="3">
        <v>6085.99</v>
      </c>
    </row>
    <row r="1724" spans="4:5" x14ac:dyDescent="0.25">
      <c r="D1724" s="2" t="s">
        <v>1774</v>
      </c>
      <c r="E1724" s="3">
        <v>2211.56</v>
      </c>
    </row>
    <row r="1725" spans="4:5" x14ac:dyDescent="0.25">
      <c r="D1725" s="2" t="s">
        <v>1775</v>
      </c>
      <c r="E1725" s="3">
        <v>6813.8200000000015</v>
      </c>
    </row>
    <row r="1726" spans="4:5" x14ac:dyDescent="0.25">
      <c r="D1726" s="2" t="s">
        <v>1776</v>
      </c>
      <c r="E1726" s="3">
        <v>3128.27</v>
      </c>
    </row>
    <row r="1727" spans="4:5" x14ac:dyDescent="0.25">
      <c r="D1727" s="2" t="s">
        <v>1777</v>
      </c>
      <c r="E1727" s="3">
        <v>2445.3000000000002</v>
      </c>
    </row>
    <row r="1728" spans="4:5" x14ac:dyDescent="0.25">
      <c r="D1728" s="2" t="s">
        <v>1778</v>
      </c>
      <c r="E1728" s="3">
        <v>4292.3500000000004</v>
      </c>
    </row>
    <row r="1729" spans="4:5" x14ac:dyDescent="0.25">
      <c r="D1729" s="2" t="s">
        <v>1779</v>
      </c>
      <c r="E1729" s="3">
        <v>3134.8</v>
      </c>
    </row>
    <row r="1730" spans="4:5" x14ac:dyDescent="0.25">
      <c r="D1730" s="2" t="s">
        <v>1780</v>
      </c>
      <c r="E1730" s="3">
        <v>2883.96</v>
      </c>
    </row>
    <row r="1731" spans="4:5" x14ac:dyDescent="0.25">
      <c r="D1731" s="2" t="s">
        <v>1781</v>
      </c>
      <c r="E1731" s="3">
        <v>5495.54</v>
      </c>
    </row>
    <row r="1732" spans="4:5" x14ac:dyDescent="0.25">
      <c r="D1732" s="2" t="s">
        <v>1782</v>
      </c>
      <c r="E1732" s="3">
        <v>419.68</v>
      </c>
    </row>
    <row r="1733" spans="4:5" x14ac:dyDescent="0.25">
      <c r="D1733" s="2" t="s">
        <v>1783</v>
      </c>
      <c r="E1733" s="3">
        <v>4540.4699999999993</v>
      </c>
    </row>
    <row r="1734" spans="4:5" x14ac:dyDescent="0.25">
      <c r="D1734" s="2" t="s">
        <v>1784</v>
      </c>
      <c r="E1734" s="3">
        <v>2907.42</v>
      </c>
    </row>
    <row r="1735" spans="4:5" x14ac:dyDescent="0.25">
      <c r="D1735" s="2" t="s">
        <v>1785</v>
      </c>
      <c r="E1735" s="3">
        <v>2385.42</v>
      </c>
    </row>
    <row r="1736" spans="4:5" x14ac:dyDescent="0.25">
      <c r="D1736" s="2" t="s">
        <v>1786</v>
      </c>
      <c r="E1736" s="3">
        <v>1728.6599999999999</v>
      </c>
    </row>
    <row r="1737" spans="4:5" x14ac:dyDescent="0.25">
      <c r="D1737" s="2" t="s">
        <v>1787</v>
      </c>
      <c r="E1737" s="3">
        <v>5595.4400000000005</v>
      </c>
    </row>
    <row r="1738" spans="4:5" x14ac:dyDescent="0.25">
      <c r="D1738" s="2" t="s">
        <v>1788</v>
      </c>
      <c r="E1738" s="3">
        <v>4283.0200000000004</v>
      </c>
    </row>
    <row r="1739" spans="4:5" x14ac:dyDescent="0.25">
      <c r="D1739" s="2" t="s">
        <v>1789</v>
      </c>
      <c r="E1739" s="3">
        <v>3848.2200000000003</v>
      </c>
    </row>
    <row r="1740" spans="4:5" x14ac:dyDescent="0.25">
      <c r="D1740" s="2" t="s">
        <v>1790</v>
      </c>
      <c r="E1740" s="3">
        <v>1715.61</v>
      </c>
    </row>
    <row r="1741" spans="4:5" x14ac:dyDescent="0.25">
      <c r="D1741" s="2" t="s">
        <v>1791</v>
      </c>
      <c r="E1741" s="3">
        <v>1144.3500000000001</v>
      </c>
    </row>
    <row r="1742" spans="4:5" x14ac:dyDescent="0.25">
      <c r="D1742" s="2" t="s">
        <v>1792</v>
      </c>
      <c r="E1742" s="3">
        <v>7496.36</v>
      </c>
    </row>
    <row r="1743" spans="4:5" x14ac:dyDescent="0.25">
      <c r="D1743" s="2" t="s">
        <v>1793</v>
      </c>
      <c r="E1743" s="3">
        <v>3154.78</v>
      </c>
    </row>
    <row r="1744" spans="4:5" x14ac:dyDescent="0.25">
      <c r="D1744" s="2" t="s">
        <v>1794</v>
      </c>
      <c r="E1744" s="3">
        <v>1829.58</v>
      </c>
    </row>
    <row r="1745" spans="4:5" x14ac:dyDescent="0.25">
      <c r="D1745" s="2" t="s">
        <v>1795</v>
      </c>
      <c r="E1745" s="3">
        <v>1232.95</v>
      </c>
    </row>
    <row r="1746" spans="4:5" x14ac:dyDescent="0.25">
      <c r="D1746" s="2" t="s">
        <v>1796</v>
      </c>
      <c r="E1746" s="3">
        <v>3935.0799999999995</v>
      </c>
    </row>
    <row r="1747" spans="4:5" x14ac:dyDescent="0.25">
      <c r="D1747" s="2" t="s">
        <v>1797</v>
      </c>
      <c r="E1747" s="3">
        <v>3650.53</v>
      </c>
    </row>
    <row r="1748" spans="4:5" x14ac:dyDescent="0.25">
      <c r="D1748" s="2" t="s">
        <v>1798</v>
      </c>
      <c r="E1748" s="3">
        <v>4420.4500000000007</v>
      </c>
    </row>
    <row r="1749" spans="4:5" x14ac:dyDescent="0.25">
      <c r="D1749" s="2" t="s">
        <v>1799</v>
      </c>
      <c r="E1749" s="3">
        <v>2222.29</v>
      </c>
    </row>
    <row r="1750" spans="4:5" x14ac:dyDescent="0.25">
      <c r="D1750" s="2" t="s">
        <v>1800</v>
      </c>
      <c r="E1750" s="3">
        <v>4558.42</v>
      </c>
    </row>
    <row r="1751" spans="4:5" x14ac:dyDescent="0.25">
      <c r="D1751" s="2" t="s">
        <v>1801</v>
      </c>
      <c r="E1751" s="3">
        <v>2007.8300000000002</v>
      </c>
    </row>
    <row r="1752" spans="4:5" x14ac:dyDescent="0.25">
      <c r="D1752" s="2" t="s">
        <v>1802</v>
      </c>
      <c r="E1752" s="3">
        <v>6276.3700000000017</v>
      </c>
    </row>
    <row r="1753" spans="4:5" x14ac:dyDescent="0.25">
      <c r="D1753" s="2" t="s">
        <v>1803</v>
      </c>
      <c r="E1753" s="3">
        <v>2118</v>
      </c>
    </row>
    <row r="1754" spans="4:5" x14ac:dyDescent="0.25">
      <c r="D1754" s="2" t="s">
        <v>1804</v>
      </c>
      <c r="E1754" s="3">
        <v>2522.1800000000003</v>
      </c>
    </row>
    <row r="1755" spans="4:5" x14ac:dyDescent="0.25">
      <c r="D1755" s="2" t="s">
        <v>1805</v>
      </c>
      <c r="E1755" s="3">
        <v>2095.2199999999998</v>
      </c>
    </row>
    <row r="1756" spans="4:5" x14ac:dyDescent="0.25">
      <c r="D1756" s="2" t="s">
        <v>1806</v>
      </c>
      <c r="E1756" s="3">
        <v>1955.7800000000002</v>
      </c>
    </row>
    <row r="1757" spans="4:5" x14ac:dyDescent="0.25">
      <c r="D1757" s="2" t="s">
        <v>1807</v>
      </c>
      <c r="E1757" s="3">
        <v>788.5</v>
      </c>
    </row>
    <row r="1758" spans="4:5" x14ac:dyDescent="0.25">
      <c r="D1758" s="2" t="s">
        <v>1808</v>
      </c>
      <c r="E1758" s="3">
        <v>1642.58</v>
      </c>
    </row>
    <row r="1759" spans="4:5" x14ac:dyDescent="0.25">
      <c r="D1759" s="2" t="s">
        <v>1809</v>
      </c>
      <c r="E1759" s="3">
        <v>5690.45</v>
      </c>
    </row>
    <row r="1760" spans="4:5" x14ac:dyDescent="0.25">
      <c r="D1760" s="2" t="s">
        <v>1810</v>
      </c>
      <c r="E1760" s="3">
        <v>3541.7</v>
      </c>
    </row>
    <row r="1761" spans="4:5" x14ac:dyDescent="0.25">
      <c r="D1761" s="2" t="s">
        <v>1811</v>
      </c>
      <c r="E1761" s="3">
        <v>2912.8100000000004</v>
      </c>
    </row>
    <row r="1762" spans="4:5" x14ac:dyDescent="0.25">
      <c r="D1762" s="2" t="s">
        <v>1812</v>
      </c>
      <c r="E1762" s="3">
        <v>2652.07</v>
      </c>
    </row>
    <row r="1763" spans="4:5" x14ac:dyDescent="0.25">
      <c r="D1763" s="2" t="s">
        <v>1813</v>
      </c>
      <c r="E1763" s="3">
        <v>2208.2399999999998</v>
      </c>
    </row>
    <row r="1764" spans="4:5" x14ac:dyDescent="0.25">
      <c r="D1764" s="2" t="s">
        <v>1814</v>
      </c>
      <c r="E1764" s="3">
        <v>3498.1099999999997</v>
      </c>
    </row>
    <row r="1765" spans="4:5" x14ac:dyDescent="0.25">
      <c r="D1765" s="2" t="s">
        <v>1815</v>
      </c>
      <c r="E1765" s="3">
        <v>1145.04</v>
      </c>
    </row>
    <row r="1766" spans="4:5" x14ac:dyDescent="0.25">
      <c r="D1766" s="2" t="s">
        <v>1816</v>
      </c>
      <c r="E1766" s="3">
        <v>4776.4299999999994</v>
      </c>
    </row>
    <row r="1767" spans="4:5" x14ac:dyDescent="0.25">
      <c r="D1767" s="2" t="s">
        <v>1817</v>
      </c>
      <c r="E1767" s="3">
        <v>3493.49</v>
      </c>
    </row>
    <row r="1768" spans="4:5" x14ac:dyDescent="0.25">
      <c r="D1768" s="2" t="s">
        <v>1818</v>
      </c>
      <c r="E1768" s="3">
        <v>3494.16</v>
      </c>
    </row>
    <row r="1769" spans="4:5" x14ac:dyDescent="0.25">
      <c r="D1769" s="2" t="s">
        <v>1819</v>
      </c>
      <c r="E1769" s="3">
        <v>2124.65</v>
      </c>
    </row>
    <row r="1770" spans="4:5" x14ac:dyDescent="0.25">
      <c r="D1770" s="2" t="s">
        <v>1820</v>
      </c>
      <c r="E1770" s="3">
        <v>5483</v>
      </c>
    </row>
    <row r="1771" spans="4:5" x14ac:dyDescent="0.25">
      <c r="D1771" s="2" t="s">
        <v>1821</v>
      </c>
      <c r="E1771" s="3">
        <v>5839.22</v>
      </c>
    </row>
    <row r="1772" spans="4:5" x14ac:dyDescent="0.25">
      <c r="D1772" s="2" t="s">
        <v>1822</v>
      </c>
      <c r="E1772" s="3">
        <v>6490.3</v>
      </c>
    </row>
    <row r="1773" spans="4:5" x14ac:dyDescent="0.25">
      <c r="D1773" s="2" t="s">
        <v>1823</v>
      </c>
      <c r="E1773" s="3">
        <v>937.82</v>
      </c>
    </row>
    <row r="1774" spans="4:5" x14ac:dyDescent="0.25">
      <c r="D1774" s="2" t="s">
        <v>1824</v>
      </c>
      <c r="E1774" s="3">
        <v>4895.55</v>
      </c>
    </row>
    <row r="1775" spans="4:5" x14ac:dyDescent="0.25">
      <c r="D1775" s="2" t="s">
        <v>1825</v>
      </c>
      <c r="E1775" s="3">
        <v>4631.38</v>
      </c>
    </row>
    <row r="1776" spans="4:5" x14ac:dyDescent="0.25">
      <c r="D1776" s="2" t="s">
        <v>1826</v>
      </c>
      <c r="E1776" s="3">
        <v>3854.79</v>
      </c>
    </row>
    <row r="1777" spans="4:5" x14ac:dyDescent="0.25">
      <c r="D1777" s="2" t="s">
        <v>1827</v>
      </c>
      <c r="E1777" s="3">
        <v>4017.6599999999994</v>
      </c>
    </row>
    <row r="1778" spans="4:5" x14ac:dyDescent="0.25">
      <c r="D1778" s="2" t="s">
        <v>1828</v>
      </c>
      <c r="E1778" s="3">
        <v>3931.13</v>
      </c>
    </row>
    <row r="1779" spans="4:5" x14ac:dyDescent="0.25">
      <c r="D1779" s="2" t="s">
        <v>1829</v>
      </c>
      <c r="E1779" s="3">
        <v>4275</v>
      </c>
    </row>
    <row r="1780" spans="4:5" x14ac:dyDescent="0.25">
      <c r="D1780" s="2" t="s">
        <v>1830</v>
      </c>
      <c r="E1780" s="3">
        <v>268.24</v>
      </c>
    </row>
    <row r="1781" spans="4:5" x14ac:dyDescent="0.25">
      <c r="D1781" s="2" t="s">
        <v>1831</v>
      </c>
      <c r="E1781" s="3">
        <v>3381.4100000000003</v>
      </c>
    </row>
    <row r="1782" spans="4:5" x14ac:dyDescent="0.25">
      <c r="D1782" s="2" t="s">
        <v>1832</v>
      </c>
      <c r="E1782" s="3">
        <v>3233.77</v>
      </c>
    </row>
    <row r="1783" spans="4:5" x14ac:dyDescent="0.25">
      <c r="D1783" s="2" t="s">
        <v>1833</v>
      </c>
      <c r="E1783" s="3">
        <v>4582.12</v>
      </c>
    </row>
    <row r="1784" spans="4:5" x14ac:dyDescent="0.25">
      <c r="D1784" s="2" t="s">
        <v>1834</v>
      </c>
      <c r="E1784" s="3">
        <v>4240.0800000000008</v>
      </c>
    </row>
    <row r="1785" spans="4:5" x14ac:dyDescent="0.25">
      <c r="D1785" s="2" t="s">
        <v>1835</v>
      </c>
      <c r="E1785" s="3">
        <v>4657.99</v>
      </c>
    </row>
    <row r="1786" spans="4:5" x14ac:dyDescent="0.25">
      <c r="D1786" s="2" t="s">
        <v>1836</v>
      </c>
      <c r="E1786" s="3">
        <v>2795.79</v>
      </c>
    </row>
    <row r="1787" spans="4:5" x14ac:dyDescent="0.25">
      <c r="D1787" s="2" t="s">
        <v>1837</v>
      </c>
      <c r="E1787" s="3">
        <v>4346.57</v>
      </c>
    </row>
    <row r="1788" spans="4:5" x14ac:dyDescent="0.25">
      <c r="D1788" s="2" t="s">
        <v>1838</v>
      </c>
      <c r="E1788" s="3">
        <v>4718.4299999999994</v>
      </c>
    </row>
    <row r="1789" spans="4:5" x14ac:dyDescent="0.25">
      <c r="D1789" s="2" t="s">
        <v>1839</v>
      </c>
      <c r="E1789" s="3">
        <v>1943.51</v>
      </c>
    </row>
    <row r="1790" spans="4:5" x14ac:dyDescent="0.25">
      <c r="D1790" s="2" t="s">
        <v>1840</v>
      </c>
      <c r="E1790" s="3">
        <v>1553.4600000000003</v>
      </c>
    </row>
    <row r="1791" spans="4:5" x14ac:dyDescent="0.25">
      <c r="D1791" s="2" t="s">
        <v>1841</v>
      </c>
      <c r="E1791" s="3">
        <v>2569.94</v>
      </c>
    </row>
    <row r="1792" spans="4:5" x14ac:dyDescent="0.25">
      <c r="D1792" s="2" t="s">
        <v>1842</v>
      </c>
      <c r="E1792" s="3">
        <v>4033.1499999999996</v>
      </c>
    </row>
    <row r="1793" spans="4:5" x14ac:dyDescent="0.25">
      <c r="D1793" s="2" t="s">
        <v>1843</v>
      </c>
      <c r="E1793" s="3">
        <v>5598.9100000000008</v>
      </c>
    </row>
    <row r="1794" spans="4:5" x14ac:dyDescent="0.25">
      <c r="D1794" s="2" t="s">
        <v>1844</v>
      </c>
      <c r="E1794" s="3">
        <v>2609.86</v>
      </c>
    </row>
    <row r="1795" spans="4:5" x14ac:dyDescent="0.25">
      <c r="D1795" s="2" t="s">
        <v>1845</v>
      </c>
      <c r="E1795" s="3">
        <v>1145.4099999999999</v>
      </c>
    </row>
    <row r="1796" spans="4:5" x14ac:dyDescent="0.25">
      <c r="D1796" s="2" t="s">
        <v>1846</v>
      </c>
      <c r="E1796" s="3">
        <v>2848.79</v>
      </c>
    </row>
    <row r="1797" spans="4:5" x14ac:dyDescent="0.25">
      <c r="D1797" s="2" t="s">
        <v>1847</v>
      </c>
      <c r="E1797" s="3">
        <v>3002.51</v>
      </c>
    </row>
    <row r="1798" spans="4:5" x14ac:dyDescent="0.25">
      <c r="D1798" s="2" t="s">
        <v>1848</v>
      </c>
      <c r="E1798" s="3">
        <v>5517.1200000000008</v>
      </c>
    </row>
    <row r="1799" spans="4:5" x14ac:dyDescent="0.25">
      <c r="D1799" s="2" t="s">
        <v>1849</v>
      </c>
      <c r="E1799" s="3">
        <v>6417.95</v>
      </c>
    </row>
    <row r="1800" spans="4:5" x14ac:dyDescent="0.25">
      <c r="D1800" s="2" t="s">
        <v>1850</v>
      </c>
      <c r="E1800" s="3">
        <v>6814.22</v>
      </c>
    </row>
    <row r="1801" spans="4:5" x14ac:dyDescent="0.25">
      <c r="D1801" s="2" t="s">
        <v>1851</v>
      </c>
      <c r="E1801" s="3">
        <v>3007.9299999999994</v>
      </c>
    </row>
    <row r="1802" spans="4:5" x14ac:dyDescent="0.25">
      <c r="D1802" s="2" t="s">
        <v>1852</v>
      </c>
      <c r="E1802" s="3">
        <v>2659.5699999999997</v>
      </c>
    </row>
    <row r="1803" spans="4:5" x14ac:dyDescent="0.25">
      <c r="D1803" s="2" t="s">
        <v>1853</v>
      </c>
      <c r="E1803" s="3">
        <v>2117.86</v>
      </c>
    </row>
    <row r="1804" spans="4:5" x14ac:dyDescent="0.25">
      <c r="D1804" s="2" t="s">
        <v>1854</v>
      </c>
      <c r="E1804" s="3">
        <v>4919.5499999999993</v>
      </c>
    </row>
    <row r="1805" spans="4:5" x14ac:dyDescent="0.25">
      <c r="D1805" s="2" t="s">
        <v>1855</v>
      </c>
      <c r="E1805" s="3">
        <v>3235.9900000000002</v>
      </c>
    </row>
    <row r="1806" spans="4:5" x14ac:dyDescent="0.25">
      <c r="D1806" s="2" t="s">
        <v>1856</v>
      </c>
      <c r="E1806" s="3">
        <v>3800.0299999999997</v>
      </c>
    </row>
    <row r="1807" spans="4:5" x14ac:dyDescent="0.25">
      <c r="D1807" s="2" t="s">
        <v>1857</v>
      </c>
      <c r="E1807" s="3">
        <v>4136.08</v>
      </c>
    </row>
    <row r="1808" spans="4:5" x14ac:dyDescent="0.25">
      <c r="D1808" s="2" t="s">
        <v>1858</v>
      </c>
      <c r="E1808" s="3">
        <v>2159.31</v>
      </c>
    </row>
    <row r="1809" spans="4:5" x14ac:dyDescent="0.25">
      <c r="D1809" s="2" t="s">
        <v>1859</v>
      </c>
      <c r="E1809" s="3">
        <v>1764.47</v>
      </c>
    </row>
    <row r="1810" spans="4:5" x14ac:dyDescent="0.25">
      <c r="D1810" s="2" t="s">
        <v>1860</v>
      </c>
      <c r="E1810" s="3">
        <v>2023.95</v>
      </c>
    </row>
    <row r="1811" spans="4:5" x14ac:dyDescent="0.25">
      <c r="D1811" s="2" t="s">
        <v>1861</v>
      </c>
      <c r="E1811" s="3">
        <v>4375.2700000000004</v>
      </c>
    </row>
    <row r="1812" spans="4:5" x14ac:dyDescent="0.25">
      <c r="D1812" s="2" t="s">
        <v>1862</v>
      </c>
      <c r="E1812" s="3">
        <v>1808.92</v>
      </c>
    </row>
    <row r="1813" spans="4:5" x14ac:dyDescent="0.25">
      <c r="D1813" s="2" t="s">
        <v>1863</v>
      </c>
      <c r="E1813" s="3">
        <v>5174.88</v>
      </c>
    </row>
    <row r="1814" spans="4:5" x14ac:dyDescent="0.25">
      <c r="D1814" s="2" t="s">
        <v>1864</v>
      </c>
      <c r="E1814" s="3">
        <v>3476.9399999999996</v>
      </c>
    </row>
    <row r="1815" spans="4:5" x14ac:dyDescent="0.25">
      <c r="D1815" s="2" t="s">
        <v>1865</v>
      </c>
      <c r="E1815" s="3">
        <v>4794.58</v>
      </c>
    </row>
    <row r="1816" spans="4:5" x14ac:dyDescent="0.25">
      <c r="D1816" s="2" t="s">
        <v>1866</v>
      </c>
      <c r="E1816" s="3">
        <v>866.46</v>
      </c>
    </row>
    <row r="1817" spans="4:5" x14ac:dyDescent="0.25">
      <c r="D1817" s="2" t="s">
        <v>1867</v>
      </c>
      <c r="E1817" s="3">
        <v>4100.59</v>
      </c>
    </row>
    <row r="1818" spans="4:5" x14ac:dyDescent="0.25">
      <c r="D1818" s="2" t="s">
        <v>1868</v>
      </c>
      <c r="E1818" s="3">
        <v>3696.87</v>
      </c>
    </row>
    <row r="1819" spans="4:5" x14ac:dyDescent="0.25">
      <c r="D1819" s="2" t="s">
        <v>1869</v>
      </c>
      <c r="E1819" s="3">
        <v>798.28000000000009</v>
      </c>
    </row>
    <row r="1820" spans="4:5" x14ac:dyDescent="0.25">
      <c r="D1820" s="2" t="s">
        <v>1870</v>
      </c>
      <c r="E1820" s="3">
        <v>5178.5599999999995</v>
      </c>
    </row>
    <row r="1821" spans="4:5" x14ac:dyDescent="0.25">
      <c r="D1821" s="2" t="s">
        <v>1871</v>
      </c>
      <c r="E1821" s="3">
        <v>407.96000000000004</v>
      </c>
    </row>
    <row r="1822" spans="4:5" x14ac:dyDescent="0.25">
      <c r="D1822" s="2" t="s">
        <v>1872</v>
      </c>
      <c r="E1822" s="3">
        <v>11222.65</v>
      </c>
    </row>
    <row r="1823" spans="4:5" x14ac:dyDescent="0.25">
      <c r="D1823" s="2" t="s">
        <v>1873</v>
      </c>
      <c r="E1823" s="3">
        <v>4047.2500000000005</v>
      </c>
    </row>
    <row r="1824" spans="4:5" x14ac:dyDescent="0.25">
      <c r="D1824" s="2" t="s">
        <v>1874</v>
      </c>
      <c r="E1824" s="3">
        <v>3676.22</v>
      </c>
    </row>
    <row r="1825" spans="4:5" x14ac:dyDescent="0.25">
      <c r="D1825" s="2" t="s">
        <v>1875</v>
      </c>
      <c r="E1825" s="3">
        <v>1025.3</v>
      </c>
    </row>
    <row r="1826" spans="4:5" x14ac:dyDescent="0.25">
      <c r="D1826" s="2" t="s">
        <v>1876</v>
      </c>
      <c r="E1826" s="3">
        <v>4246.5600000000004</v>
      </c>
    </row>
    <row r="1827" spans="4:5" x14ac:dyDescent="0.25">
      <c r="D1827" s="2" t="s">
        <v>1877</v>
      </c>
      <c r="E1827" s="3">
        <v>2661.43</v>
      </c>
    </row>
    <row r="1828" spans="4:5" x14ac:dyDescent="0.25">
      <c r="D1828" s="2" t="s">
        <v>1878</v>
      </c>
      <c r="E1828" s="3">
        <v>1915.8700000000001</v>
      </c>
    </row>
    <row r="1829" spans="4:5" x14ac:dyDescent="0.25">
      <c r="D1829" s="2" t="s">
        <v>1879</v>
      </c>
      <c r="E1829" s="3">
        <v>348.09000000000003</v>
      </c>
    </row>
    <row r="1830" spans="4:5" x14ac:dyDescent="0.25">
      <c r="D1830" s="2" t="s">
        <v>1880</v>
      </c>
      <c r="E1830" s="3">
        <v>1607.27</v>
      </c>
    </row>
    <row r="1831" spans="4:5" x14ac:dyDescent="0.25">
      <c r="D1831" s="2" t="s">
        <v>1881</v>
      </c>
      <c r="E1831" s="3">
        <v>1500.8100000000002</v>
      </c>
    </row>
    <row r="1832" spans="4:5" x14ac:dyDescent="0.25">
      <c r="D1832" s="2" t="s">
        <v>1882</v>
      </c>
      <c r="E1832" s="3">
        <v>2013.52</v>
      </c>
    </row>
    <row r="1833" spans="4:5" x14ac:dyDescent="0.25">
      <c r="D1833" s="2" t="s">
        <v>1883</v>
      </c>
      <c r="E1833" s="3">
        <v>3924.9800000000005</v>
      </c>
    </row>
    <row r="1834" spans="4:5" x14ac:dyDescent="0.25">
      <c r="D1834" s="2" t="s">
        <v>1884</v>
      </c>
      <c r="E1834" s="3">
        <v>4384.8500000000004</v>
      </c>
    </row>
    <row r="1835" spans="4:5" x14ac:dyDescent="0.25">
      <c r="D1835" s="2" t="s">
        <v>1885</v>
      </c>
      <c r="E1835" s="3">
        <v>3870.9599999999996</v>
      </c>
    </row>
    <row r="1836" spans="4:5" x14ac:dyDescent="0.25">
      <c r="D1836" s="2" t="s">
        <v>1886</v>
      </c>
      <c r="E1836" s="3">
        <v>2692.9100000000003</v>
      </c>
    </row>
    <row r="1837" spans="4:5" x14ac:dyDescent="0.25">
      <c r="D1837" s="2" t="s">
        <v>1887</v>
      </c>
      <c r="E1837" s="3">
        <v>2394.8199999999997</v>
      </c>
    </row>
    <row r="1838" spans="4:5" x14ac:dyDescent="0.25">
      <c r="D1838" s="2" t="s">
        <v>1888</v>
      </c>
      <c r="E1838" s="3">
        <v>6148.630000000001</v>
      </c>
    </row>
    <row r="1839" spans="4:5" x14ac:dyDescent="0.25">
      <c r="D1839" s="2" t="s">
        <v>1889</v>
      </c>
      <c r="E1839" s="3">
        <v>5319.91</v>
      </c>
    </row>
    <row r="1840" spans="4:5" x14ac:dyDescent="0.25">
      <c r="D1840" s="2" t="s">
        <v>1890</v>
      </c>
      <c r="E1840" s="3">
        <v>7365.4800000000005</v>
      </c>
    </row>
    <row r="1841" spans="4:5" x14ac:dyDescent="0.25">
      <c r="D1841" s="2" t="s">
        <v>1891</v>
      </c>
      <c r="E1841" s="3">
        <v>5504.95</v>
      </c>
    </row>
    <row r="1842" spans="4:5" x14ac:dyDescent="0.25">
      <c r="D1842" s="2" t="s">
        <v>1892</v>
      </c>
      <c r="E1842" s="3">
        <v>4527.9399999999996</v>
      </c>
    </row>
    <row r="1843" spans="4:5" x14ac:dyDescent="0.25">
      <c r="D1843" s="2" t="s">
        <v>1893</v>
      </c>
      <c r="E1843" s="3">
        <v>4142.75</v>
      </c>
    </row>
    <row r="1844" spans="4:5" x14ac:dyDescent="0.25">
      <c r="D1844" s="2" t="s">
        <v>1894</v>
      </c>
      <c r="E1844" s="3">
        <v>2648.85</v>
      </c>
    </row>
    <row r="1845" spans="4:5" x14ac:dyDescent="0.25">
      <c r="D1845" s="2" t="s">
        <v>1895</v>
      </c>
      <c r="E1845" s="3">
        <v>1329.0900000000001</v>
      </c>
    </row>
    <row r="1846" spans="4:5" x14ac:dyDescent="0.25">
      <c r="D1846" s="2" t="s">
        <v>1896</v>
      </c>
      <c r="E1846" s="3">
        <v>8143.9299999999994</v>
      </c>
    </row>
    <row r="1847" spans="4:5" x14ac:dyDescent="0.25">
      <c r="D1847" s="2" t="s">
        <v>1897</v>
      </c>
      <c r="E1847" s="3">
        <v>1742.83</v>
      </c>
    </row>
    <row r="1848" spans="4:5" x14ac:dyDescent="0.25">
      <c r="D1848" s="2" t="s">
        <v>1898</v>
      </c>
      <c r="E1848" s="3">
        <v>3638.75</v>
      </c>
    </row>
    <row r="1849" spans="4:5" x14ac:dyDescent="0.25">
      <c r="D1849" s="2" t="s">
        <v>1899</v>
      </c>
      <c r="E1849" s="3">
        <v>6500.3</v>
      </c>
    </row>
    <row r="1850" spans="4:5" x14ac:dyDescent="0.25">
      <c r="D1850" s="2" t="s">
        <v>1900</v>
      </c>
      <c r="E1850" s="3">
        <v>2037.0199999999998</v>
      </c>
    </row>
    <row r="1851" spans="4:5" x14ac:dyDescent="0.25">
      <c r="D1851" s="2" t="s">
        <v>1901</v>
      </c>
      <c r="E1851" s="3">
        <v>3303.71</v>
      </c>
    </row>
    <row r="1852" spans="4:5" x14ac:dyDescent="0.25">
      <c r="D1852" s="2" t="s">
        <v>1902</v>
      </c>
      <c r="E1852" s="3">
        <v>3383.62</v>
      </c>
    </row>
    <row r="1853" spans="4:5" x14ac:dyDescent="0.25">
      <c r="D1853" s="2" t="s">
        <v>1903</v>
      </c>
      <c r="E1853" s="3">
        <v>1424.8200000000002</v>
      </c>
    </row>
    <row r="1854" spans="4:5" x14ac:dyDescent="0.25">
      <c r="D1854" s="2" t="s">
        <v>1904</v>
      </c>
      <c r="E1854" s="3">
        <v>2515.4299999999998</v>
      </c>
    </row>
    <row r="1855" spans="4:5" x14ac:dyDescent="0.25">
      <c r="D1855" s="2" t="s">
        <v>1905</v>
      </c>
      <c r="E1855" s="3">
        <v>1542.4099999999999</v>
      </c>
    </row>
    <row r="1856" spans="4:5" x14ac:dyDescent="0.25">
      <c r="D1856" s="2" t="s">
        <v>1906</v>
      </c>
      <c r="E1856" s="3">
        <v>1280.0700000000002</v>
      </c>
    </row>
    <row r="1857" spans="4:5" x14ac:dyDescent="0.25">
      <c r="D1857" s="2" t="s">
        <v>1907</v>
      </c>
      <c r="E1857" s="3">
        <v>2337.9900000000002</v>
      </c>
    </row>
    <row r="1858" spans="4:5" x14ac:dyDescent="0.25">
      <c r="D1858" s="2" t="s">
        <v>1908</v>
      </c>
      <c r="E1858" s="3">
        <v>1311.3899999999999</v>
      </c>
    </row>
    <row r="1859" spans="4:5" x14ac:dyDescent="0.25">
      <c r="D1859" s="2" t="s">
        <v>1909</v>
      </c>
      <c r="E1859" s="3">
        <v>3015.8300000000004</v>
      </c>
    </row>
    <row r="1860" spans="4:5" x14ac:dyDescent="0.25">
      <c r="D1860" s="2" t="s">
        <v>1910</v>
      </c>
      <c r="E1860" s="3">
        <v>2415.16</v>
      </c>
    </row>
    <row r="1861" spans="4:5" x14ac:dyDescent="0.25">
      <c r="D1861" s="2" t="s">
        <v>1911</v>
      </c>
      <c r="E1861" s="3">
        <v>1142.54</v>
      </c>
    </row>
    <row r="1862" spans="4:5" x14ac:dyDescent="0.25">
      <c r="D1862" s="2" t="s">
        <v>1912</v>
      </c>
      <c r="E1862" s="3">
        <v>3478.1400000000003</v>
      </c>
    </row>
    <row r="1863" spans="4:5" x14ac:dyDescent="0.25">
      <c r="D1863" s="2" t="s">
        <v>1913</v>
      </c>
      <c r="E1863" s="3">
        <v>2643.24</v>
      </c>
    </row>
    <row r="1864" spans="4:5" x14ac:dyDescent="0.25">
      <c r="D1864" s="2" t="s">
        <v>1914</v>
      </c>
      <c r="E1864" s="3">
        <v>2943.88</v>
      </c>
    </row>
    <row r="1865" spans="4:5" x14ac:dyDescent="0.25">
      <c r="D1865" s="2" t="s">
        <v>1915</v>
      </c>
      <c r="E1865" s="3">
        <v>1891.72</v>
      </c>
    </row>
    <row r="1866" spans="4:5" x14ac:dyDescent="0.25">
      <c r="D1866" s="2" t="s">
        <v>1916</v>
      </c>
      <c r="E1866" s="3">
        <v>2932.34</v>
      </c>
    </row>
    <row r="1867" spans="4:5" x14ac:dyDescent="0.25">
      <c r="D1867" s="2" t="s">
        <v>1917</v>
      </c>
      <c r="E1867" s="3">
        <v>3337.87</v>
      </c>
    </row>
    <row r="1868" spans="4:5" x14ac:dyDescent="0.25">
      <c r="D1868" s="2" t="s">
        <v>1918</v>
      </c>
      <c r="E1868" s="3">
        <v>2713.19</v>
      </c>
    </row>
    <row r="1869" spans="4:5" x14ac:dyDescent="0.25">
      <c r="D1869" s="2" t="s">
        <v>1919</v>
      </c>
      <c r="E1869" s="3">
        <v>3560.1800000000003</v>
      </c>
    </row>
    <row r="1870" spans="4:5" x14ac:dyDescent="0.25">
      <c r="D1870" s="2" t="s">
        <v>1920</v>
      </c>
      <c r="E1870" s="3">
        <v>2561.48</v>
      </c>
    </row>
    <row r="1871" spans="4:5" x14ac:dyDescent="0.25">
      <c r="D1871" s="2" t="s">
        <v>1921</v>
      </c>
      <c r="E1871" s="3">
        <v>3092.62</v>
      </c>
    </row>
    <row r="1872" spans="4:5" x14ac:dyDescent="0.25">
      <c r="D1872" s="2" t="s">
        <v>1922</v>
      </c>
      <c r="E1872" s="3">
        <v>4760.68</v>
      </c>
    </row>
    <row r="1873" spans="4:5" x14ac:dyDescent="0.25">
      <c r="D1873" s="2" t="s">
        <v>1923</v>
      </c>
      <c r="E1873" s="3">
        <v>6337.4</v>
      </c>
    </row>
    <row r="1874" spans="4:5" x14ac:dyDescent="0.25">
      <c r="D1874" s="2" t="s">
        <v>1924</v>
      </c>
      <c r="E1874" s="3">
        <v>3039.4700000000003</v>
      </c>
    </row>
    <row r="1875" spans="4:5" x14ac:dyDescent="0.25">
      <c r="D1875" s="2" t="s">
        <v>1925</v>
      </c>
      <c r="E1875" s="3">
        <v>6119.7300000000005</v>
      </c>
    </row>
    <row r="1876" spans="4:5" x14ac:dyDescent="0.25">
      <c r="D1876" s="2" t="s">
        <v>1926</v>
      </c>
      <c r="E1876" s="3">
        <v>3107.24</v>
      </c>
    </row>
    <row r="1877" spans="4:5" x14ac:dyDescent="0.25">
      <c r="D1877" s="2" t="s">
        <v>1927</v>
      </c>
      <c r="E1877" s="3">
        <v>1017.75</v>
      </c>
    </row>
    <row r="1878" spans="4:5" x14ac:dyDescent="0.25">
      <c r="D1878" s="2" t="s">
        <v>1928</v>
      </c>
      <c r="E1878" s="3">
        <v>1614.96</v>
      </c>
    </row>
    <row r="1879" spans="4:5" x14ac:dyDescent="0.25">
      <c r="D1879" s="2" t="s">
        <v>1929</v>
      </c>
      <c r="E1879" s="3">
        <v>1668.8500000000001</v>
      </c>
    </row>
    <row r="1880" spans="4:5" x14ac:dyDescent="0.25">
      <c r="D1880" s="2" t="s">
        <v>1930</v>
      </c>
      <c r="E1880" s="3">
        <v>1082.1499999999999</v>
      </c>
    </row>
    <row r="1881" spans="4:5" x14ac:dyDescent="0.25">
      <c r="D1881" s="2" t="s">
        <v>1931</v>
      </c>
      <c r="E1881" s="3">
        <v>3088.92</v>
      </c>
    </row>
    <row r="1882" spans="4:5" x14ac:dyDescent="0.25">
      <c r="D1882" s="2" t="s">
        <v>1932</v>
      </c>
      <c r="E1882" s="3">
        <v>854.24</v>
      </c>
    </row>
    <row r="1883" spans="4:5" x14ac:dyDescent="0.25">
      <c r="D1883" s="2" t="s">
        <v>1933</v>
      </c>
      <c r="E1883" s="3">
        <v>2772.31</v>
      </c>
    </row>
    <row r="1884" spans="4:5" x14ac:dyDescent="0.25">
      <c r="D1884" s="2" t="s">
        <v>1934</v>
      </c>
      <c r="E1884" s="3">
        <v>1536.9000000000003</v>
      </c>
    </row>
    <row r="1885" spans="4:5" x14ac:dyDescent="0.25">
      <c r="D1885" s="2" t="s">
        <v>1935</v>
      </c>
      <c r="E1885" s="3">
        <v>8243.81</v>
      </c>
    </row>
    <row r="1886" spans="4:5" x14ac:dyDescent="0.25">
      <c r="D1886" s="2" t="s">
        <v>1936</v>
      </c>
      <c r="E1886" s="3">
        <v>4142.87</v>
      </c>
    </row>
    <row r="1887" spans="4:5" x14ac:dyDescent="0.25">
      <c r="D1887" s="2" t="s">
        <v>1937</v>
      </c>
      <c r="E1887" s="3">
        <v>4623.16</v>
      </c>
    </row>
    <row r="1888" spans="4:5" x14ac:dyDescent="0.25">
      <c r="D1888" s="2" t="s">
        <v>1938</v>
      </c>
      <c r="E1888" s="3">
        <v>3987.65</v>
      </c>
    </row>
    <row r="1889" spans="4:5" x14ac:dyDescent="0.25">
      <c r="D1889" s="2" t="s">
        <v>1939</v>
      </c>
      <c r="E1889" s="3">
        <v>1757.44</v>
      </c>
    </row>
    <row r="1890" spans="4:5" x14ac:dyDescent="0.25">
      <c r="D1890" s="2" t="s">
        <v>1940</v>
      </c>
      <c r="E1890" s="3">
        <v>3274.25</v>
      </c>
    </row>
    <row r="1891" spans="4:5" x14ac:dyDescent="0.25">
      <c r="D1891" s="2" t="s">
        <v>1941</v>
      </c>
      <c r="E1891" s="3">
        <v>4625.21</v>
      </c>
    </row>
    <row r="1892" spans="4:5" x14ac:dyDescent="0.25">
      <c r="D1892" s="2" t="s">
        <v>1942</v>
      </c>
      <c r="E1892" s="3">
        <v>1652.12</v>
      </c>
    </row>
    <row r="1893" spans="4:5" x14ac:dyDescent="0.25">
      <c r="D1893" s="2" t="s">
        <v>1943</v>
      </c>
      <c r="E1893" s="3">
        <v>4863.47</v>
      </c>
    </row>
    <row r="1894" spans="4:5" x14ac:dyDescent="0.25">
      <c r="D1894" s="2" t="s">
        <v>1944</v>
      </c>
      <c r="E1894" s="3">
        <v>7613.27</v>
      </c>
    </row>
    <row r="1895" spans="4:5" x14ac:dyDescent="0.25">
      <c r="D1895" s="2" t="s">
        <v>1945</v>
      </c>
      <c r="E1895" s="3">
        <v>3679.59</v>
      </c>
    </row>
    <row r="1896" spans="4:5" x14ac:dyDescent="0.25">
      <c r="D1896" s="2" t="s">
        <v>1946</v>
      </c>
      <c r="E1896" s="3">
        <v>513.58000000000004</v>
      </c>
    </row>
    <row r="1897" spans="4:5" x14ac:dyDescent="0.25">
      <c r="D1897" s="2" t="s">
        <v>1947</v>
      </c>
      <c r="E1897" s="3">
        <v>6879.61</v>
      </c>
    </row>
    <row r="1898" spans="4:5" x14ac:dyDescent="0.25">
      <c r="D1898" s="2" t="s">
        <v>1948</v>
      </c>
      <c r="E1898" s="3">
        <v>1343.6100000000001</v>
      </c>
    </row>
    <row r="1899" spans="4:5" x14ac:dyDescent="0.25">
      <c r="D1899" s="2" t="s">
        <v>1949</v>
      </c>
      <c r="E1899" s="3">
        <v>1323.22</v>
      </c>
    </row>
    <row r="1900" spans="4:5" x14ac:dyDescent="0.25">
      <c r="D1900" s="2" t="s">
        <v>1950</v>
      </c>
      <c r="E1900" s="3">
        <v>1879.3199999999997</v>
      </c>
    </row>
    <row r="1901" spans="4:5" x14ac:dyDescent="0.25">
      <c r="D1901" s="2" t="s">
        <v>1951</v>
      </c>
      <c r="E1901" s="3">
        <v>2115.35</v>
      </c>
    </row>
    <row r="1902" spans="4:5" x14ac:dyDescent="0.25">
      <c r="D1902" s="2" t="s">
        <v>1952</v>
      </c>
      <c r="E1902" s="3">
        <v>1026.27</v>
      </c>
    </row>
    <row r="1903" spans="4:5" x14ac:dyDescent="0.25">
      <c r="D1903" s="2" t="s">
        <v>1953</v>
      </c>
      <c r="E1903" s="3">
        <v>977.41000000000008</v>
      </c>
    </row>
    <row r="1904" spans="4:5" x14ac:dyDescent="0.25">
      <c r="D1904" s="2" t="s">
        <v>1954</v>
      </c>
      <c r="E1904" s="3">
        <v>2814.87</v>
      </c>
    </row>
    <row r="1905" spans="4:5" x14ac:dyDescent="0.25">
      <c r="D1905" s="2" t="s">
        <v>1955</v>
      </c>
      <c r="E1905" s="3">
        <v>4116.13</v>
      </c>
    </row>
    <row r="1906" spans="4:5" x14ac:dyDescent="0.25">
      <c r="D1906" s="2" t="s">
        <v>1956</v>
      </c>
      <c r="E1906" s="3">
        <v>942.69</v>
      </c>
    </row>
    <row r="1907" spans="4:5" x14ac:dyDescent="0.25">
      <c r="D1907" s="2" t="s">
        <v>1957</v>
      </c>
      <c r="E1907" s="3">
        <v>1252.46</v>
      </c>
    </row>
    <row r="1908" spans="4:5" x14ac:dyDescent="0.25">
      <c r="D1908" s="2" t="s">
        <v>1958</v>
      </c>
      <c r="E1908" s="3">
        <v>3221.8100000000004</v>
      </c>
    </row>
    <row r="1909" spans="4:5" x14ac:dyDescent="0.25">
      <c r="D1909" s="2" t="s">
        <v>1959</v>
      </c>
      <c r="E1909" s="3">
        <v>1036.0500000000002</v>
      </c>
    </row>
    <row r="1910" spans="4:5" x14ac:dyDescent="0.25">
      <c r="D1910" s="2" t="s">
        <v>1960</v>
      </c>
      <c r="E1910" s="3">
        <v>4576.0200000000004</v>
      </c>
    </row>
    <row r="1911" spans="4:5" x14ac:dyDescent="0.25">
      <c r="D1911" s="2" t="s">
        <v>1961</v>
      </c>
      <c r="E1911" s="3">
        <v>3783.3</v>
      </c>
    </row>
    <row r="1912" spans="4:5" x14ac:dyDescent="0.25">
      <c r="D1912" s="2" t="s">
        <v>1962</v>
      </c>
      <c r="E1912" s="3">
        <v>1101.08</v>
      </c>
    </row>
    <row r="1913" spans="4:5" x14ac:dyDescent="0.25">
      <c r="D1913" s="2" t="s">
        <v>1963</v>
      </c>
      <c r="E1913" s="3">
        <v>3842.0699999999997</v>
      </c>
    </row>
    <row r="1914" spans="4:5" x14ac:dyDescent="0.25">
      <c r="D1914" s="2" t="s">
        <v>1964</v>
      </c>
      <c r="E1914" s="3">
        <v>902.04</v>
      </c>
    </row>
    <row r="1915" spans="4:5" x14ac:dyDescent="0.25">
      <c r="D1915" s="2" t="s">
        <v>1965</v>
      </c>
      <c r="E1915" s="3">
        <v>1655.4199999999998</v>
      </c>
    </row>
    <row r="1916" spans="4:5" x14ac:dyDescent="0.25">
      <c r="D1916" s="2" t="s">
        <v>1966</v>
      </c>
      <c r="E1916" s="3">
        <v>1950.5200000000002</v>
      </c>
    </row>
    <row r="1917" spans="4:5" x14ac:dyDescent="0.25">
      <c r="D1917" s="2" t="s">
        <v>1967</v>
      </c>
      <c r="E1917" s="3">
        <v>6591.0000000000009</v>
      </c>
    </row>
    <row r="1918" spans="4:5" x14ac:dyDescent="0.25">
      <c r="D1918" s="2" t="s">
        <v>1968</v>
      </c>
      <c r="E1918" s="3">
        <v>1980.71</v>
      </c>
    </row>
    <row r="1919" spans="4:5" x14ac:dyDescent="0.25">
      <c r="D1919" s="2" t="s">
        <v>1969</v>
      </c>
      <c r="E1919" s="3">
        <v>353.35</v>
      </c>
    </row>
    <row r="1920" spans="4:5" x14ac:dyDescent="0.25">
      <c r="D1920" s="2" t="s">
        <v>1970</v>
      </c>
      <c r="E1920" s="3">
        <v>5318.75</v>
      </c>
    </row>
    <row r="1921" spans="4:5" x14ac:dyDescent="0.25">
      <c r="D1921" s="2" t="s">
        <v>1971</v>
      </c>
      <c r="E1921" s="3">
        <v>4757.21</v>
      </c>
    </row>
    <row r="1922" spans="4:5" x14ac:dyDescent="0.25">
      <c r="D1922" s="2" t="s">
        <v>1972</v>
      </c>
      <c r="E1922" s="3">
        <v>4054.5899999999997</v>
      </c>
    </row>
    <row r="1923" spans="4:5" x14ac:dyDescent="0.25">
      <c r="D1923" s="2" t="s">
        <v>1973</v>
      </c>
      <c r="E1923" s="3">
        <v>5280.35</v>
      </c>
    </row>
    <row r="1924" spans="4:5" x14ac:dyDescent="0.25">
      <c r="D1924" s="2" t="s">
        <v>1974</v>
      </c>
      <c r="E1924" s="3">
        <v>6519.24</v>
      </c>
    </row>
    <row r="1925" spans="4:5" x14ac:dyDescent="0.25">
      <c r="D1925" s="2" t="s">
        <v>1975</v>
      </c>
      <c r="E1925" s="3">
        <v>1604.2299999999998</v>
      </c>
    </row>
    <row r="1926" spans="4:5" x14ac:dyDescent="0.25">
      <c r="D1926" s="2" t="s">
        <v>1976</v>
      </c>
      <c r="E1926" s="3">
        <v>1513.52</v>
      </c>
    </row>
    <row r="1927" spans="4:5" x14ac:dyDescent="0.25">
      <c r="D1927" s="2" t="s">
        <v>1977</v>
      </c>
      <c r="E1927" s="3">
        <v>2833.9100000000003</v>
      </c>
    </row>
    <row r="1928" spans="4:5" x14ac:dyDescent="0.25">
      <c r="D1928" s="2" t="s">
        <v>1978</v>
      </c>
      <c r="E1928" s="3">
        <v>7827.41</v>
      </c>
    </row>
    <row r="1929" spans="4:5" x14ac:dyDescent="0.25">
      <c r="D1929" s="2" t="s">
        <v>1979</v>
      </c>
      <c r="E1929" s="3">
        <v>999.03</v>
      </c>
    </row>
    <row r="1930" spans="4:5" x14ac:dyDescent="0.25">
      <c r="D1930" s="2" t="s">
        <v>1980</v>
      </c>
      <c r="E1930" s="3">
        <v>836.04000000000008</v>
      </c>
    </row>
    <row r="1931" spans="4:5" x14ac:dyDescent="0.25">
      <c r="D1931" s="2" t="s">
        <v>1981</v>
      </c>
      <c r="E1931" s="3">
        <v>2449.81</v>
      </c>
    </row>
    <row r="1932" spans="4:5" x14ac:dyDescent="0.25">
      <c r="D1932" s="2" t="s">
        <v>1982</v>
      </c>
      <c r="E1932" s="3">
        <v>5371.5700000000006</v>
      </c>
    </row>
    <row r="1933" spans="4:5" x14ac:dyDescent="0.25">
      <c r="D1933" s="2" t="s">
        <v>1983</v>
      </c>
      <c r="E1933" s="3">
        <v>1252.96</v>
      </c>
    </row>
    <row r="1934" spans="4:5" x14ac:dyDescent="0.25">
      <c r="D1934" s="2" t="s">
        <v>1984</v>
      </c>
      <c r="E1934" s="3">
        <v>456.41999999999996</v>
      </c>
    </row>
    <row r="1935" spans="4:5" x14ac:dyDescent="0.25">
      <c r="D1935" s="2" t="s">
        <v>1985</v>
      </c>
      <c r="E1935" s="3">
        <v>790.06</v>
      </c>
    </row>
    <row r="1936" spans="4:5" x14ac:dyDescent="0.25">
      <c r="D1936" s="2" t="s">
        <v>1986</v>
      </c>
      <c r="E1936" s="3">
        <v>4905.53</v>
      </c>
    </row>
    <row r="1937" spans="4:5" x14ac:dyDescent="0.25">
      <c r="D1937" s="2" t="s">
        <v>1987</v>
      </c>
      <c r="E1937" s="3">
        <v>2316.34</v>
      </c>
    </row>
    <row r="1938" spans="4:5" x14ac:dyDescent="0.25">
      <c r="D1938" s="2" t="s">
        <v>1988</v>
      </c>
      <c r="E1938" s="3">
        <v>2031.1699999999998</v>
      </c>
    </row>
    <row r="1939" spans="4:5" x14ac:dyDescent="0.25">
      <c r="D1939" s="2" t="s">
        <v>1989</v>
      </c>
      <c r="E1939" s="3">
        <v>1428.62</v>
      </c>
    </row>
    <row r="1940" spans="4:5" x14ac:dyDescent="0.25">
      <c r="D1940" s="2" t="s">
        <v>1990</v>
      </c>
      <c r="E1940" s="3">
        <v>1264.73</v>
      </c>
    </row>
    <row r="1941" spans="4:5" x14ac:dyDescent="0.25">
      <c r="D1941" s="2" t="s">
        <v>1991</v>
      </c>
      <c r="E1941" s="3">
        <v>2772.1</v>
      </c>
    </row>
    <row r="1942" spans="4:5" x14ac:dyDescent="0.25">
      <c r="D1942" s="2" t="s">
        <v>1992</v>
      </c>
      <c r="E1942" s="3">
        <v>2316.34</v>
      </c>
    </row>
    <row r="1943" spans="4:5" x14ac:dyDescent="0.25">
      <c r="D1943" s="2" t="s">
        <v>1993</v>
      </c>
      <c r="E1943" s="3">
        <v>6371.1500000000005</v>
      </c>
    </row>
    <row r="1944" spans="4:5" x14ac:dyDescent="0.25">
      <c r="D1944" s="2" t="s">
        <v>1994</v>
      </c>
      <c r="E1944" s="3">
        <v>2059.83</v>
      </c>
    </row>
    <row r="1945" spans="4:5" x14ac:dyDescent="0.25">
      <c r="D1945" s="2" t="s">
        <v>1995</v>
      </c>
      <c r="E1945" s="3">
        <v>327.98</v>
      </c>
    </row>
    <row r="1946" spans="4:5" x14ac:dyDescent="0.25">
      <c r="D1946" s="2" t="s">
        <v>1996</v>
      </c>
      <c r="E1946" s="3">
        <v>4141.6799999999994</v>
      </c>
    </row>
    <row r="1947" spans="4:5" x14ac:dyDescent="0.25">
      <c r="D1947" s="2" t="s">
        <v>1997</v>
      </c>
      <c r="E1947" s="3">
        <v>5964.05</v>
      </c>
    </row>
    <row r="1948" spans="4:5" x14ac:dyDescent="0.25">
      <c r="D1948" s="2" t="s">
        <v>1998</v>
      </c>
      <c r="E1948" s="3">
        <v>3819.81</v>
      </c>
    </row>
    <row r="1949" spans="4:5" x14ac:dyDescent="0.25">
      <c r="D1949" s="2" t="s">
        <v>1999</v>
      </c>
      <c r="E1949" s="3">
        <v>3250.7200000000003</v>
      </c>
    </row>
    <row r="1950" spans="4:5" x14ac:dyDescent="0.25">
      <c r="D1950" s="2" t="s">
        <v>2000</v>
      </c>
      <c r="E1950" s="3">
        <v>5203.1799999999994</v>
      </c>
    </row>
    <row r="1951" spans="4:5" x14ac:dyDescent="0.25">
      <c r="D1951" s="2" t="s">
        <v>2001</v>
      </c>
      <c r="E1951" s="3">
        <v>3273.01</v>
      </c>
    </row>
    <row r="1952" spans="4:5" x14ac:dyDescent="0.25">
      <c r="D1952" s="2" t="s">
        <v>2002</v>
      </c>
      <c r="E1952" s="3">
        <v>6606.68</v>
      </c>
    </row>
    <row r="1953" spans="4:5" x14ac:dyDescent="0.25">
      <c r="D1953" s="2" t="s">
        <v>2003</v>
      </c>
      <c r="E1953" s="3">
        <v>1610.97</v>
      </c>
    </row>
    <row r="1954" spans="4:5" x14ac:dyDescent="0.25">
      <c r="D1954" s="2" t="s">
        <v>2004</v>
      </c>
      <c r="E1954" s="3">
        <v>3030.83</v>
      </c>
    </row>
    <row r="1955" spans="4:5" x14ac:dyDescent="0.25">
      <c r="D1955" s="2" t="s">
        <v>2005</v>
      </c>
      <c r="E1955" s="3">
        <v>670.15</v>
      </c>
    </row>
    <row r="1956" spans="4:5" x14ac:dyDescent="0.25">
      <c r="D1956" s="2" t="s">
        <v>2006</v>
      </c>
      <c r="E1956" s="3">
        <v>3775.9</v>
      </c>
    </row>
    <row r="1957" spans="4:5" x14ac:dyDescent="0.25">
      <c r="D1957" s="2" t="s">
        <v>2007</v>
      </c>
      <c r="E1957" s="3">
        <v>1107.95</v>
      </c>
    </row>
    <row r="1958" spans="4:5" x14ac:dyDescent="0.25">
      <c r="D1958" s="2" t="s">
        <v>55</v>
      </c>
      <c r="E1958" s="3">
        <v>1757.1899999999998</v>
      </c>
    </row>
    <row r="1959" spans="4:5" x14ac:dyDescent="0.25">
      <c r="D1959" s="2" t="s">
        <v>2008</v>
      </c>
      <c r="E1959" s="3">
        <v>5082.0200000000004</v>
      </c>
    </row>
    <row r="1960" spans="4:5" x14ac:dyDescent="0.25">
      <c r="D1960" s="2" t="s">
        <v>2009</v>
      </c>
      <c r="E1960" s="3">
        <v>8237.49</v>
      </c>
    </row>
    <row r="1961" spans="4:5" x14ac:dyDescent="0.25">
      <c r="D1961" s="2" t="s">
        <v>50</v>
      </c>
      <c r="E1961" s="3">
        <v>2910.2000000000003</v>
      </c>
    </row>
    <row r="1962" spans="4:5" x14ac:dyDescent="0.25">
      <c r="D1962" s="2" t="s">
        <v>2010</v>
      </c>
      <c r="E1962" s="3">
        <v>593.55999999999995</v>
      </c>
    </row>
    <row r="1963" spans="4:5" x14ac:dyDescent="0.25">
      <c r="D1963" s="2" t="s">
        <v>2011</v>
      </c>
      <c r="E1963" s="3">
        <v>2995.1800000000003</v>
      </c>
    </row>
    <row r="1964" spans="4:5" x14ac:dyDescent="0.25">
      <c r="D1964" s="2" t="s">
        <v>2012</v>
      </c>
      <c r="E1964" s="3">
        <v>6233.2999999999993</v>
      </c>
    </row>
    <row r="1965" spans="4:5" x14ac:dyDescent="0.25">
      <c r="D1965" s="2" t="s">
        <v>2013</v>
      </c>
      <c r="E1965" s="3">
        <v>803.97</v>
      </c>
    </row>
    <row r="1966" spans="4:5" x14ac:dyDescent="0.25">
      <c r="D1966" s="2" t="s">
        <v>2014</v>
      </c>
      <c r="E1966" s="3">
        <v>3420.58</v>
      </c>
    </row>
    <row r="1967" spans="4:5" x14ac:dyDescent="0.25">
      <c r="D1967" s="2" t="s">
        <v>2015</v>
      </c>
      <c r="E1967" s="3">
        <v>4177.84</v>
      </c>
    </row>
    <row r="1968" spans="4:5" x14ac:dyDescent="0.25">
      <c r="D1968" s="2" t="s">
        <v>2016</v>
      </c>
      <c r="E1968" s="3">
        <v>1967.13</v>
      </c>
    </row>
    <row r="1969" spans="4:5" x14ac:dyDescent="0.25">
      <c r="D1969" s="2" t="s">
        <v>49</v>
      </c>
      <c r="E1969" s="3">
        <v>10028.800000000001</v>
      </c>
    </row>
    <row r="1970" spans="4:5" x14ac:dyDescent="0.25">
      <c r="D1970" s="2" t="s">
        <v>2017</v>
      </c>
      <c r="E1970" s="3">
        <v>4754.2000000000007</v>
      </c>
    </row>
    <row r="1971" spans="4:5" x14ac:dyDescent="0.25">
      <c r="D1971" s="2" t="s">
        <v>2018</v>
      </c>
      <c r="E1971" s="3">
        <v>2446.2099999999996</v>
      </c>
    </row>
    <row r="1972" spans="4:5" x14ac:dyDescent="0.25">
      <c r="D1972" s="2" t="s">
        <v>2019</v>
      </c>
      <c r="E1972" s="3">
        <v>2293.13</v>
      </c>
    </row>
    <row r="1973" spans="4:5" x14ac:dyDescent="0.25">
      <c r="D1973" s="2" t="s">
        <v>2020</v>
      </c>
      <c r="E1973" s="3">
        <v>1542.6799999999998</v>
      </c>
    </row>
    <row r="1974" spans="4:5" x14ac:dyDescent="0.25">
      <c r="D1974" s="2" t="s">
        <v>2021</v>
      </c>
      <c r="E1974" s="3">
        <v>1922.19</v>
      </c>
    </row>
    <row r="1975" spans="4:5" x14ac:dyDescent="0.25">
      <c r="D1975" s="2" t="s">
        <v>2022</v>
      </c>
      <c r="E1975" s="3">
        <v>2295.6200000000003</v>
      </c>
    </row>
    <row r="1976" spans="4:5" x14ac:dyDescent="0.25">
      <c r="D1976" s="2" t="s">
        <v>2023</v>
      </c>
      <c r="E1976" s="3">
        <v>3307.1100000000006</v>
      </c>
    </row>
    <row r="1977" spans="4:5" x14ac:dyDescent="0.25">
      <c r="D1977" s="2" t="s">
        <v>2024</v>
      </c>
      <c r="E1977" s="3">
        <v>3348.4700000000003</v>
      </c>
    </row>
    <row r="1978" spans="4:5" x14ac:dyDescent="0.25">
      <c r="D1978" s="2" t="s">
        <v>2025</v>
      </c>
      <c r="E1978" s="3">
        <v>3277.58</v>
      </c>
    </row>
    <row r="1979" spans="4:5" x14ac:dyDescent="0.25">
      <c r="D1979" s="2" t="s">
        <v>2026</v>
      </c>
      <c r="E1979" s="3">
        <v>827.16</v>
      </c>
    </row>
    <row r="1980" spans="4:5" x14ac:dyDescent="0.25">
      <c r="D1980" s="2" t="s">
        <v>2027</v>
      </c>
      <c r="E1980" s="3">
        <v>3092.12</v>
      </c>
    </row>
    <row r="1981" spans="4:5" x14ac:dyDescent="0.25">
      <c r="D1981" s="2" t="s">
        <v>2028</v>
      </c>
      <c r="E1981" s="3">
        <v>1289.3499999999999</v>
      </c>
    </row>
    <row r="1982" spans="4:5" x14ac:dyDescent="0.25">
      <c r="D1982" s="2" t="s">
        <v>2029</v>
      </c>
      <c r="E1982" s="3">
        <v>3450.8300000000004</v>
      </c>
    </row>
    <row r="1983" spans="4:5" x14ac:dyDescent="0.25">
      <c r="D1983" s="2" t="s">
        <v>2030</v>
      </c>
      <c r="E1983" s="3">
        <v>2757.7700000000004</v>
      </c>
    </row>
    <row r="1984" spans="4:5" x14ac:dyDescent="0.25">
      <c r="D1984" s="2" t="s">
        <v>2031</v>
      </c>
      <c r="E1984" s="3">
        <v>1075.06</v>
      </c>
    </row>
    <row r="1985" spans="4:5" x14ac:dyDescent="0.25">
      <c r="D1985" s="2" t="s">
        <v>2032</v>
      </c>
      <c r="E1985" s="3">
        <v>3411.62</v>
      </c>
    </row>
    <row r="1986" spans="4:5" x14ac:dyDescent="0.25">
      <c r="D1986" s="2" t="s">
        <v>2033</v>
      </c>
      <c r="E1986" s="3">
        <v>2718.29</v>
      </c>
    </row>
    <row r="1987" spans="4:5" x14ac:dyDescent="0.25">
      <c r="D1987" s="2" t="s">
        <v>2034</v>
      </c>
      <c r="E1987" s="3">
        <v>6153</v>
      </c>
    </row>
    <row r="1988" spans="4:5" x14ac:dyDescent="0.25">
      <c r="D1988" s="2" t="s">
        <v>2035</v>
      </c>
      <c r="E1988" s="3">
        <v>9061.4700000000012</v>
      </c>
    </row>
    <row r="1989" spans="4:5" x14ac:dyDescent="0.25">
      <c r="D1989" s="2" t="s">
        <v>2036</v>
      </c>
      <c r="E1989" s="3">
        <v>549.09</v>
      </c>
    </row>
    <row r="1990" spans="4:5" x14ac:dyDescent="0.25">
      <c r="D1990" s="2" t="s">
        <v>2037</v>
      </c>
      <c r="E1990" s="3">
        <v>2455.9300000000003</v>
      </c>
    </row>
    <row r="1991" spans="4:5" x14ac:dyDescent="0.25">
      <c r="D1991" s="2" t="s">
        <v>2038</v>
      </c>
      <c r="E1991" s="3">
        <v>903.66000000000008</v>
      </c>
    </row>
    <row r="1992" spans="4:5" x14ac:dyDescent="0.25">
      <c r="D1992" s="2" t="s">
        <v>2039</v>
      </c>
      <c r="E1992" s="3">
        <v>6578.15</v>
      </c>
    </row>
    <row r="1993" spans="4:5" x14ac:dyDescent="0.25">
      <c r="D1993" s="2" t="s">
        <v>2040</v>
      </c>
      <c r="E1993" s="3">
        <v>1888.83</v>
      </c>
    </row>
    <row r="1994" spans="4:5" x14ac:dyDescent="0.25">
      <c r="D1994" s="2" t="s">
        <v>2041</v>
      </c>
      <c r="E1994" s="3">
        <v>4232.8500000000004</v>
      </c>
    </row>
    <row r="1995" spans="4:5" x14ac:dyDescent="0.25">
      <c r="D1995" s="2" t="s">
        <v>2042</v>
      </c>
      <c r="E1995" s="3">
        <v>6417.06</v>
      </c>
    </row>
    <row r="1996" spans="4:5" x14ac:dyDescent="0.25">
      <c r="D1996" s="2" t="s">
        <v>2043</v>
      </c>
      <c r="E1996" s="3">
        <v>2617.2200000000003</v>
      </c>
    </row>
    <row r="1997" spans="4:5" x14ac:dyDescent="0.25">
      <c r="D1997" s="2" t="s">
        <v>2044</v>
      </c>
      <c r="E1997" s="3">
        <v>3816.4299999999994</v>
      </c>
    </row>
    <row r="1998" spans="4:5" x14ac:dyDescent="0.25">
      <c r="D1998" s="2" t="s">
        <v>2045</v>
      </c>
      <c r="E1998" s="3">
        <v>1112.73</v>
      </c>
    </row>
    <row r="1999" spans="4:5" x14ac:dyDescent="0.25">
      <c r="D1999" s="2" t="s">
        <v>2046</v>
      </c>
      <c r="E1999" s="3">
        <v>799.85</v>
      </c>
    </row>
    <row r="2000" spans="4:5" x14ac:dyDescent="0.25">
      <c r="D2000" s="2" t="s">
        <v>2047</v>
      </c>
      <c r="E2000" s="3">
        <v>5460.14</v>
      </c>
    </row>
    <row r="2001" spans="4:5" x14ac:dyDescent="0.25">
      <c r="D2001" s="2" t="s">
        <v>2048</v>
      </c>
      <c r="E2001" s="3">
        <v>3366.56</v>
      </c>
    </row>
    <row r="2002" spans="4:5" x14ac:dyDescent="0.25">
      <c r="D2002" s="2" t="s">
        <v>2049</v>
      </c>
      <c r="E2002" s="3">
        <v>7360.5300000000007</v>
      </c>
    </row>
    <row r="2003" spans="4:5" x14ac:dyDescent="0.25">
      <c r="D2003" s="2" t="s">
        <v>2050</v>
      </c>
      <c r="E2003" s="3">
        <v>352.23</v>
      </c>
    </row>
    <row r="2004" spans="4:5" x14ac:dyDescent="0.25">
      <c r="D2004" s="2" t="s">
        <v>2051</v>
      </c>
      <c r="E2004" s="3">
        <v>1567.0900000000001</v>
      </c>
    </row>
    <row r="2005" spans="4:5" x14ac:dyDescent="0.25">
      <c r="D2005" s="2" t="s">
        <v>2052</v>
      </c>
      <c r="E2005" s="3">
        <v>456.18</v>
      </c>
    </row>
    <row r="2006" spans="4:5" x14ac:dyDescent="0.25">
      <c r="D2006" s="2" t="s">
        <v>2053</v>
      </c>
      <c r="E2006" s="3">
        <v>2743.41</v>
      </c>
    </row>
    <row r="2007" spans="4:5" x14ac:dyDescent="0.25">
      <c r="D2007" s="2" t="s">
        <v>2054</v>
      </c>
      <c r="E2007" s="3">
        <v>3495.92</v>
      </c>
    </row>
    <row r="2008" spans="4:5" x14ac:dyDescent="0.25">
      <c r="D2008" s="2" t="s">
        <v>2055</v>
      </c>
      <c r="E2008" s="3">
        <v>4721.49</v>
      </c>
    </row>
    <row r="2009" spans="4:5" x14ac:dyDescent="0.25">
      <c r="D2009" s="2" t="s">
        <v>2056</v>
      </c>
      <c r="E2009" s="3">
        <v>3420.1299999999997</v>
      </c>
    </row>
    <row r="2010" spans="4:5" x14ac:dyDescent="0.25">
      <c r="D2010" s="2" t="s">
        <v>2057</v>
      </c>
      <c r="E2010" s="3">
        <v>133.78</v>
      </c>
    </row>
    <row r="2011" spans="4:5" x14ac:dyDescent="0.25">
      <c r="D2011" s="2" t="s">
        <v>2058</v>
      </c>
      <c r="E2011" s="3">
        <v>5190.91</v>
      </c>
    </row>
    <row r="2012" spans="4:5" x14ac:dyDescent="0.25">
      <c r="D2012" s="2" t="s">
        <v>2059</v>
      </c>
      <c r="E2012" s="3">
        <v>1182.96</v>
      </c>
    </row>
    <row r="2013" spans="4:5" x14ac:dyDescent="0.25">
      <c r="D2013" s="2" t="s">
        <v>2060</v>
      </c>
      <c r="E2013" s="3">
        <v>2233.67</v>
      </c>
    </row>
    <row r="2014" spans="4:5" x14ac:dyDescent="0.25">
      <c r="D2014" s="2" t="s">
        <v>2061</v>
      </c>
      <c r="E2014" s="3">
        <v>1185.7600000000002</v>
      </c>
    </row>
    <row r="2015" spans="4:5" x14ac:dyDescent="0.25">
      <c r="D2015" s="2" t="s">
        <v>2062</v>
      </c>
      <c r="E2015" s="3">
        <v>2448.4800000000005</v>
      </c>
    </row>
    <row r="2016" spans="4:5" x14ac:dyDescent="0.25">
      <c r="D2016" s="2" t="s">
        <v>2063</v>
      </c>
      <c r="E2016" s="3">
        <v>4558.5499999999993</v>
      </c>
    </row>
    <row r="2017" spans="4:5" x14ac:dyDescent="0.25">
      <c r="D2017" s="2" t="s">
        <v>2064</v>
      </c>
      <c r="E2017" s="3">
        <v>3207.8700000000003</v>
      </c>
    </row>
    <row r="2018" spans="4:5" x14ac:dyDescent="0.25">
      <c r="D2018" s="2" t="s">
        <v>2065</v>
      </c>
      <c r="E2018" s="3">
        <v>3232.82</v>
      </c>
    </row>
    <row r="2019" spans="4:5" x14ac:dyDescent="0.25">
      <c r="D2019" s="2" t="s">
        <v>2066</v>
      </c>
      <c r="E2019" s="3">
        <v>4895.8200000000006</v>
      </c>
    </row>
    <row r="2020" spans="4:5" x14ac:dyDescent="0.25">
      <c r="D2020" s="2" t="s">
        <v>2067</v>
      </c>
      <c r="E2020" s="3">
        <v>5878.47</v>
      </c>
    </row>
    <row r="2021" spans="4:5" x14ac:dyDescent="0.25">
      <c r="D2021" s="2" t="s">
        <v>2068</v>
      </c>
      <c r="E2021" s="3">
        <v>1616.56</v>
      </c>
    </row>
    <row r="2022" spans="4:5" x14ac:dyDescent="0.25">
      <c r="D2022" s="2" t="s">
        <v>2069</v>
      </c>
      <c r="E2022" s="3">
        <v>3700.7799999999997</v>
      </c>
    </row>
    <row r="2023" spans="4:5" x14ac:dyDescent="0.25">
      <c r="D2023" s="2" t="s">
        <v>2070</v>
      </c>
      <c r="E2023" s="3">
        <v>2500.3100000000004</v>
      </c>
    </row>
    <row r="2024" spans="4:5" x14ac:dyDescent="0.25">
      <c r="D2024" s="2" t="s">
        <v>2071</v>
      </c>
      <c r="E2024" s="3">
        <v>624.15000000000009</v>
      </c>
    </row>
    <row r="2025" spans="4:5" x14ac:dyDescent="0.25">
      <c r="D2025" s="2" t="s">
        <v>2072</v>
      </c>
      <c r="E2025" s="3">
        <v>4695.9399999999996</v>
      </c>
    </row>
    <row r="2026" spans="4:5" x14ac:dyDescent="0.25">
      <c r="D2026" s="2" t="s">
        <v>2073</v>
      </c>
      <c r="E2026" s="3">
        <v>1471.9099999999999</v>
      </c>
    </row>
    <row r="2027" spans="4:5" x14ac:dyDescent="0.25">
      <c r="D2027" s="2" t="s">
        <v>2074</v>
      </c>
      <c r="E2027" s="3">
        <v>5473.67</v>
      </c>
    </row>
    <row r="2028" spans="4:5" x14ac:dyDescent="0.25">
      <c r="D2028" s="2" t="s">
        <v>2075</v>
      </c>
      <c r="E2028" s="3">
        <v>1636.08</v>
      </c>
    </row>
    <row r="2029" spans="4:5" x14ac:dyDescent="0.25">
      <c r="D2029" s="2" t="s">
        <v>2076</v>
      </c>
      <c r="E2029" s="3">
        <v>5278.0199999999995</v>
      </c>
    </row>
    <row r="2030" spans="4:5" x14ac:dyDescent="0.25">
      <c r="D2030" s="2" t="s">
        <v>2077</v>
      </c>
      <c r="E2030" s="3">
        <v>1854.5299999999997</v>
      </c>
    </row>
    <row r="2031" spans="4:5" x14ac:dyDescent="0.25">
      <c r="D2031" s="2" t="s">
        <v>2078</v>
      </c>
      <c r="E2031" s="3">
        <v>6755.159999999998</v>
      </c>
    </row>
    <row r="2032" spans="4:5" x14ac:dyDescent="0.25">
      <c r="D2032" s="2" t="s">
        <v>2079</v>
      </c>
      <c r="E2032" s="3">
        <v>2208.89</v>
      </c>
    </row>
    <row r="2033" spans="4:5" x14ac:dyDescent="0.25">
      <c r="D2033" s="2" t="s">
        <v>2080</v>
      </c>
      <c r="E2033" s="3">
        <v>262.52999999999997</v>
      </c>
    </row>
    <row r="2034" spans="4:5" x14ac:dyDescent="0.25">
      <c r="D2034" s="2" t="s">
        <v>2081</v>
      </c>
      <c r="E2034" s="3">
        <v>1747.08</v>
      </c>
    </row>
    <row r="2035" spans="4:5" x14ac:dyDescent="0.25">
      <c r="D2035" s="2" t="s">
        <v>2082</v>
      </c>
      <c r="E2035" s="3">
        <v>4926.5700000000006</v>
      </c>
    </row>
    <row r="2036" spans="4:5" x14ac:dyDescent="0.25">
      <c r="D2036" s="2" t="s">
        <v>2083</v>
      </c>
      <c r="E2036" s="3">
        <v>2490.7600000000002</v>
      </c>
    </row>
    <row r="2037" spans="4:5" x14ac:dyDescent="0.25">
      <c r="D2037" s="2" t="s">
        <v>2084</v>
      </c>
      <c r="E2037" s="3">
        <v>3975.17</v>
      </c>
    </row>
    <row r="2038" spans="4:5" x14ac:dyDescent="0.25">
      <c r="D2038" s="2" t="s">
        <v>2085</v>
      </c>
      <c r="E2038" s="3">
        <v>3531.57</v>
      </c>
    </row>
    <row r="2039" spans="4:5" x14ac:dyDescent="0.25">
      <c r="D2039" s="2" t="s">
        <v>2086</v>
      </c>
      <c r="E2039" s="3">
        <v>2638.92</v>
      </c>
    </row>
    <row r="2040" spans="4:5" x14ac:dyDescent="0.25">
      <c r="D2040" s="2" t="s">
        <v>2087</v>
      </c>
      <c r="E2040" s="3">
        <v>2115.86</v>
      </c>
    </row>
    <row r="2041" spans="4:5" x14ac:dyDescent="0.25">
      <c r="D2041" s="2" t="s">
        <v>2088</v>
      </c>
      <c r="E2041" s="3">
        <v>328.77</v>
      </c>
    </row>
    <row r="2042" spans="4:5" x14ac:dyDescent="0.25">
      <c r="D2042" s="2" t="s">
        <v>2089</v>
      </c>
      <c r="E2042" s="3">
        <v>4664.4000000000005</v>
      </c>
    </row>
    <row r="2043" spans="4:5" x14ac:dyDescent="0.25">
      <c r="D2043" s="2" t="s">
        <v>2090</v>
      </c>
      <c r="E2043" s="3">
        <v>3171.39</v>
      </c>
    </row>
    <row r="2044" spans="4:5" x14ac:dyDescent="0.25">
      <c r="D2044" s="2" t="s">
        <v>2091</v>
      </c>
      <c r="E2044" s="3">
        <v>1554.34</v>
      </c>
    </row>
    <row r="2045" spans="4:5" x14ac:dyDescent="0.25">
      <c r="D2045" s="2" t="s">
        <v>2092</v>
      </c>
      <c r="E2045" s="3">
        <v>2693.04</v>
      </c>
    </row>
    <row r="2046" spans="4:5" x14ac:dyDescent="0.25">
      <c r="D2046" s="2" t="s">
        <v>2093</v>
      </c>
      <c r="E2046" s="3">
        <v>3251.42</v>
      </c>
    </row>
    <row r="2047" spans="4:5" x14ac:dyDescent="0.25">
      <c r="D2047" s="2" t="s">
        <v>2094</v>
      </c>
      <c r="E2047" s="3">
        <v>811.67</v>
      </c>
    </row>
    <row r="2048" spans="4:5" x14ac:dyDescent="0.25">
      <c r="D2048" s="2" t="s">
        <v>2095</v>
      </c>
      <c r="E2048" s="3">
        <v>6522.2800000000007</v>
      </c>
    </row>
    <row r="2049" spans="4:5" x14ac:dyDescent="0.25">
      <c r="D2049" s="2" t="s">
        <v>2096</v>
      </c>
      <c r="E2049" s="3">
        <v>1410.6</v>
      </c>
    </row>
    <row r="2050" spans="4:5" x14ac:dyDescent="0.25">
      <c r="D2050" s="2" t="s">
        <v>2097</v>
      </c>
      <c r="E2050" s="3">
        <v>4117.49</v>
      </c>
    </row>
    <row r="2051" spans="4:5" x14ac:dyDescent="0.25">
      <c r="D2051" s="2" t="s">
        <v>2098</v>
      </c>
      <c r="E2051" s="3">
        <v>3710.1699999999996</v>
      </c>
    </row>
    <row r="2052" spans="4:5" x14ac:dyDescent="0.25">
      <c r="D2052" s="2" t="s">
        <v>2099</v>
      </c>
      <c r="E2052" s="3">
        <v>2497.7200000000003</v>
      </c>
    </row>
    <row r="2053" spans="4:5" x14ac:dyDescent="0.25">
      <c r="D2053" s="2" t="s">
        <v>2100</v>
      </c>
      <c r="E2053" s="3">
        <v>986.71</v>
      </c>
    </row>
    <row r="2054" spans="4:5" x14ac:dyDescent="0.25">
      <c r="D2054" s="2" t="s">
        <v>2101</v>
      </c>
      <c r="E2054" s="3">
        <v>4509.1100000000006</v>
      </c>
    </row>
    <row r="2055" spans="4:5" x14ac:dyDescent="0.25">
      <c r="D2055" s="2" t="s">
        <v>2102</v>
      </c>
      <c r="E2055" s="3">
        <v>3121.1699999999996</v>
      </c>
    </row>
    <row r="2056" spans="4:5" x14ac:dyDescent="0.25">
      <c r="D2056" s="2" t="s">
        <v>2103</v>
      </c>
      <c r="E2056" s="3">
        <v>1549.82</v>
      </c>
    </row>
    <row r="2057" spans="4:5" x14ac:dyDescent="0.25">
      <c r="D2057" s="2" t="s">
        <v>2104</v>
      </c>
      <c r="E2057" s="3">
        <v>2626.74</v>
      </c>
    </row>
    <row r="2058" spans="4:5" x14ac:dyDescent="0.25">
      <c r="D2058" s="2" t="s">
        <v>2105</v>
      </c>
      <c r="E2058" s="3">
        <v>5043.0700000000006</v>
      </c>
    </row>
    <row r="2059" spans="4:5" x14ac:dyDescent="0.25">
      <c r="D2059" s="2" t="s">
        <v>2106</v>
      </c>
      <c r="E2059" s="3">
        <v>4113.78</v>
      </c>
    </row>
    <row r="2060" spans="4:5" x14ac:dyDescent="0.25">
      <c r="D2060" s="2" t="s">
        <v>2107</v>
      </c>
      <c r="E2060" s="3">
        <v>3954</v>
      </c>
    </row>
    <row r="2061" spans="4:5" x14ac:dyDescent="0.25">
      <c r="D2061" s="2" t="s">
        <v>2108</v>
      </c>
      <c r="E2061" s="3">
        <v>4610.6000000000004</v>
      </c>
    </row>
    <row r="2062" spans="4:5" x14ac:dyDescent="0.25">
      <c r="D2062" s="2" t="s">
        <v>2109</v>
      </c>
      <c r="E2062" s="3">
        <v>2475.7199999999998</v>
      </c>
    </row>
    <row r="2063" spans="4:5" x14ac:dyDescent="0.25">
      <c r="D2063" s="2" t="s">
        <v>2110</v>
      </c>
      <c r="E2063" s="3">
        <v>63.83</v>
      </c>
    </row>
    <row r="2064" spans="4:5" x14ac:dyDescent="0.25">
      <c r="D2064" s="2" t="s">
        <v>2111</v>
      </c>
      <c r="E2064" s="3">
        <v>5583.33</v>
      </c>
    </row>
    <row r="2065" spans="4:5" x14ac:dyDescent="0.25">
      <c r="D2065" s="2" t="s">
        <v>2112</v>
      </c>
      <c r="E2065" s="3">
        <v>5373.63</v>
      </c>
    </row>
    <row r="2066" spans="4:5" x14ac:dyDescent="0.25">
      <c r="D2066" s="2" t="s">
        <v>2113</v>
      </c>
      <c r="E2066" s="3">
        <v>3119.32</v>
      </c>
    </row>
    <row r="2067" spans="4:5" x14ac:dyDescent="0.25">
      <c r="D2067" s="2" t="s">
        <v>2114</v>
      </c>
      <c r="E2067" s="3">
        <v>4153.82</v>
      </c>
    </row>
    <row r="2068" spans="4:5" x14ac:dyDescent="0.25">
      <c r="D2068" s="2" t="s">
        <v>2115</v>
      </c>
      <c r="E2068" s="3">
        <v>1954.7</v>
      </c>
    </row>
    <row r="2069" spans="4:5" x14ac:dyDescent="0.25">
      <c r="D2069" s="2" t="s">
        <v>2116</v>
      </c>
      <c r="E2069" s="3">
        <v>8357.7000000000007</v>
      </c>
    </row>
    <row r="2070" spans="4:5" x14ac:dyDescent="0.25">
      <c r="D2070" s="2" t="s">
        <v>2117</v>
      </c>
      <c r="E2070" s="3">
        <v>4518.2700000000004</v>
      </c>
    </row>
    <row r="2071" spans="4:5" x14ac:dyDescent="0.25">
      <c r="D2071" s="2" t="s">
        <v>2118</v>
      </c>
      <c r="E2071" s="3">
        <v>1870.13</v>
      </c>
    </row>
    <row r="2072" spans="4:5" x14ac:dyDescent="0.25">
      <c r="D2072" s="2" t="s">
        <v>2119</v>
      </c>
      <c r="E2072" s="3">
        <v>167.21</v>
      </c>
    </row>
    <row r="2073" spans="4:5" x14ac:dyDescent="0.25">
      <c r="D2073" s="2" t="s">
        <v>2120</v>
      </c>
      <c r="E2073" s="3">
        <v>3023</v>
      </c>
    </row>
    <row r="2074" spans="4:5" x14ac:dyDescent="0.25">
      <c r="D2074" s="2" t="s">
        <v>2121</v>
      </c>
      <c r="E2074" s="3">
        <v>5283.91</v>
      </c>
    </row>
    <row r="2075" spans="4:5" x14ac:dyDescent="0.25">
      <c r="D2075" s="2" t="s">
        <v>2122</v>
      </c>
      <c r="E2075" s="3">
        <v>2443.5699999999997</v>
      </c>
    </row>
    <row r="2076" spans="4:5" x14ac:dyDescent="0.25">
      <c r="D2076" s="2" t="s">
        <v>2123</v>
      </c>
      <c r="E2076" s="3">
        <v>1087.18</v>
      </c>
    </row>
    <row r="2077" spans="4:5" x14ac:dyDescent="0.25">
      <c r="D2077" s="2" t="s">
        <v>2124</v>
      </c>
      <c r="E2077" s="3">
        <v>2129.5299999999997</v>
      </c>
    </row>
    <row r="2078" spans="4:5" x14ac:dyDescent="0.25">
      <c r="D2078" s="2" t="s">
        <v>2125</v>
      </c>
      <c r="E2078" s="3">
        <v>1914.9099999999999</v>
      </c>
    </row>
    <row r="2079" spans="4:5" x14ac:dyDescent="0.25">
      <c r="D2079" s="2" t="s">
        <v>2126</v>
      </c>
      <c r="E2079" s="3">
        <v>1408.91</v>
      </c>
    </row>
    <row r="2080" spans="4:5" x14ac:dyDescent="0.25">
      <c r="D2080" s="2" t="s">
        <v>2127</v>
      </c>
      <c r="E2080" s="3">
        <v>135.9</v>
      </c>
    </row>
    <row r="2081" spans="4:5" x14ac:dyDescent="0.25">
      <c r="D2081" s="2" t="s">
        <v>2128</v>
      </c>
      <c r="E2081" s="3">
        <v>2345.9400000000005</v>
      </c>
    </row>
    <row r="2082" spans="4:5" x14ac:dyDescent="0.25">
      <c r="D2082" s="2" t="s">
        <v>2129</v>
      </c>
      <c r="E2082" s="3">
        <v>3109.93</v>
      </c>
    </row>
    <row r="2083" spans="4:5" x14ac:dyDescent="0.25">
      <c r="D2083" s="2" t="s">
        <v>2130</v>
      </c>
      <c r="E2083" s="3">
        <v>2127.4299999999998</v>
      </c>
    </row>
    <row r="2084" spans="4:5" x14ac:dyDescent="0.25">
      <c r="D2084" s="2" t="s">
        <v>2131</v>
      </c>
      <c r="E2084" s="3">
        <v>7910.3100000000013</v>
      </c>
    </row>
    <row r="2085" spans="4:5" x14ac:dyDescent="0.25">
      <c r="D2085" s="2" t="s">
        <v>2132</v>
      </c>
      <c r="E2085" s="3">
        <v>3231.91</v>
      </c>
    </row>
    <row r="2086" spans="4:5" x14ac:dyDescent="0.25">
      <c r="D2086" s="2" t="s">
        <v>2133</v>
      </c>
      <c r="E2086" s="3">
        <v>209.84</v>
      </c>
    </row>
    <row r="2087" spans="4:5" x14ac:dyDescent="0.25">
      <c r="D2087" s="2" t="s">
        <v>2134</v>
      </c>
      <c r="E2087" s="3">
        <v>4947.2700000000004</v>
      </c>
    </row>
    <row r="2088" spans="4:5" x14ac:dyDescent="0.25">
      <c r="D2088" s="2" t="s">
        <v>2135</v>
      </c>
      <c r="E2088" s="3">
        <v>784.91</v>
      </c>
    </row>
    <row r="2089" spans="4:5" x14ac:dyDescent="0.25">
      <c r="D2089" s="2" t="s">
        <v>2136</v>
      </c>
      <c r="E2089" s="3">
        <v>5572.1100000000006</v>
      </c>
    </row>
    <row r="2090" spans="4:5" x14ac:dyDescent="0.25">
      <c r="D2090" s="2" t="s">
        <v>2137</v>
      </c>
      <c r="E2090" s="3">
        <v>1808.73</v>
      </c>
    </row>
    <row r="2091" spans="4:5" x14ac:dyDescent="0.25">
      <c r="D2091" s="2" t="s">
        <v>2138</v>
      </c>
      <c r="E2091" s="3">
        <v>4772.5600000000004</v>
      </c>
    </row>
    <row r="2092" spans="4:5" x14ac:dyDescent="0.25">
      <c r="D2092" s="2" t="s">
        <v>2139</v>
      </c>
      <c r="E2092" s="3">
        <v>3646.6700000000005</v>
      </c>
    </row>
    <row r="2093" spans="4:5" x14ac:dyDescent="0.25">
      <c r="D2093" s="2" t="s">
        <v>2140</v>
      </c>
      <c r="E2093" s="3">
        <v>1486.38</v>
      </c>
    </row>
    <row r="2094" spans="4:5" x14ac:dyDescent="0.25">
      <c r="D2094" s="2" t="s">
        <v>2141</v>
      </c>
      <c r="E2094" s="3">
        <v>5553.21</v>
      </c>
    </row>
    <row r="2095" spans="4:5" x14ac:dyDescent="0.25">
      <c r="D2095" s="2" t="s">
        <v>2142</v>
      </c>
      <c r="E2095" s="3">
        <v>3957.4099999999994</v>
      </c>
    </row>
    <row r="2096" spans="4:5" x14ac:dyDescent="0.25">
      <c r="D2096" s="2" t="s">
        <v>2143</v>
      </c>
      <c r="E2096" s="3">
        <v>4839.41</v>
      </c>
    </row>
    <row r="2097" spans="4:5" x14ac:dyDescent="0.25">
      <c r="D2097" s="2" t="s">
        <v>2144</v>
      </c>
      <c r="E2097" s="3">
        <v>4022.7900000000004</v>
      </c>
    </row>
    <row r="2098" spans="4:5" x14ac:dyDescent="0.25">
      <c r="D2098" s="2" t="s">
        <v>2145</v>
      </c>
      <c r="E2098" s="3">
        <v>6202.9000000000005</v>
      </c>
    </row>
    <row r="2099" spans="4:5" x14ac:dyDescent="0.25">
      <c r="D2099" s="2" t="s">
        <v>2146</v>
      </c>
      <c r="E2099" s="3">
        <v>5055.7299999999996</v>
      </c>
    </row>
    <row r="2100" spans="4:5" x14ac:dyDescent="0.25">
      <c r="D2100" s="2" t="s">
        <v>2147</v>
      </c>
      <c r="E2100" s="3">
        <v>4722.62</v>
      </c>
    </row>
    <row r="2101" spans="4:5" x14ac:dyDescent="0.25">
      <c r="D2101" s="2" t="s">
        <v>2148</v>
      </c>
      <c r="E2101" s="3">
        <v>3924.11</v>
      </c>
    </row>
    <row r="2102" spans="4:5" x14ac:dyDescent="0.25">
      <c r="D2102" s="2" t="s">
        <v>2149</v>
      </c>
      <c r="E2102" s="3">
        <v>3978.89</v>
      </c>
    </row>
    <row r="2103" spans="4:5" x14ac:dyDescent="0.25">
      <c r="D2103" s="2" t="s">
        <v>2150</v>
      </c>
      <c r="E2103" s="3">
        <v>4629.9500000000007</v>
      </c>
    </row>
    <row r="2104" spans="4:5" x14ac:dyDescent="0.25">
      <c r="D2104" s="2" t="s">
        <v>2151</v>
      </c>
      <c r="E2104" s="3">
        <v>4015.0199999999995</v>
      </c>
    </row>
    <row r="2105" spans="4:5" x14ac:dyDescent="0.25">
      <c r="D2105" s="2" t="s">
        <v>2152</v>
      </c>
      <c r="E2105" s="3">
        <v>3533.56</v>
      </c>
    </row>
    <row r="2106" spans="4:5" x14ac:dyDescent="0.25">
      <c r="D2106" s="2" t="s">
        <v>2153</v>
      </c>
      <c r="E2106" s="3">
        <v>7544.08</v>
      </c>
    </row>
    <row r="2107" spans="4:5" x14ac:dyDescent="0.25">
      <c r="D2107" s="2" t="s">
        <v>2154</v>
      </c>
      <c r="E2107" s="3">
        <v>950.56</v>
      </c>
    </row>
    <row r="2108" spans="4:5" x14ac:dyDescent="0.25">
      <c r="D2108" s="2" t="s">
        <v>2155</v>
      </c>
      <c r="E2108" s="3">
        <v>1319.83</v>
      </c>
    </row>
    <row r="2109" spans="4:5" x14ac:dyDescent="0.25">
      <c r="D2109" s="2" t="s">
        <v>2156</v>
      </c>
      <c r="E2109" s="3">
        <v>2828.37</v>
      </c>
    </row>
    <row r="2110" spans="4:5" x14ac:dyDescent="0.25">
      <c r="D2110" s="2" t="s">
        <v>2157</v>
      </c>
      <c r="E2110" s="3">
        <v>2343</v>
      </c>
    </row>
    <row r="2111" spans="4:5" x14ac:dyDescent="0.25">
      <c r="D2111" s="2" t="s">
        <v>2158</v>
      </c>
      <c r="E2111" s="3">
        <v>2554.4900000000002</v>
      </c>
    </row>
    <row r="2112" spans="4:5" x14ac:dyDescent="0.25">
      <c r="D2112" s="2" t="s">
        <v>2159</v>
      </c>
      <c r="E2112" s="3">
        <v>6175.2999999999993</v>
      </c>
    </row>
    <row r="2113" spans="4:5" x14ac:dyDescent="0.25">
      <c r="D2113" s="2" t="s">
        <v>2160</v>
      </c>
      <c r="E2113" s="3">
        <v>3368.28</v>
      </c>
    </row>
    <row r="2114" spans="4:5" x14ac:dyDescent="0.25">
      <c r="D2114" s="2" t="s">
        <v>2161</v>
      </c>
      <c r="E2114" s="3">
        <v>2041.2</v>
      </c>
    </row>
    <row r="2115" spans="4:5" x14ac:dyDescent="0.25">
      <c r="D2115" s="2" t="s">
        <v>2162</v>
      </c>
      <c r="E2115" s="3">
        <v>5850.34</v>
      </c>
    </row>
    <row r="2116" spans="4:5" x14ac:dyDescent="0.25">
      <c r="D2116" s="2" t="s">
        <v>2163</v>
      </c>
      <c r="E2116" s="3">
        <v>899.76</v>
      </c>
    </row>
    <row r="2117" spans="4:5" x14ac:dyDescent="0.25">
      <c r="D2117" s="2" t="s">
        <v>2164</v>
      </c>
      <c r="E2117" s="3">
        <v>1370.8</v>
      </c>
    </row>
    <row r="2118" spans="4:5" x14ac:dyDescent="0.25">
      <c r="D2118" s="2" t="s">
        <v>2165</v>
      </c>
      <c r="E2118" s="3">
        <v>3163.39</v>
      </c>
    </row>
    <row r="2119" spans="4:5" x14ac:dyDescent="0.25">
      <c r="D2119" s="2" t="s">
        <v>2166</v>
      </c>
      <c r="E2119" s="3">
        <v>689.79</v>
      </c>
    </row>
    <row r="2120" spans="4:5" x14ac:dyDescent="0.25">
      <c r="D2120" s="2" t="s">
        <v>2167</v>
      </c>
      <c r="E2120" s="3">
        <v>1408.35</v>
      </c>
    </row>
    <row r="2121" spans="4:5" x14ac:dyDescent="0.25">
      <c r="D2121" s="2" t="s">
        <v>2168</v>
      </c>
      <c r="E2121" s="3">
        <v>5213.3500000000004</v>
      </c>
    </row>
    <row r="2122" spans="4:5" x14ac:dyDescent="0.25">
      <c r="D2122" s="2" t="s">
        <v>2169</v>
      </c>
      <c r="E2122" s="3">
        <v>2066.4899999999998</v>
      </c>
    </row>
    <row r="2123" spans="4:5" x14ac:dyDescent="0.25">
      <c r="D2123" s="2" t="s">
        <v>2170</v>
      </c>
      <c r="E2123" s="3">
        <v>4644.2299999999996</v>
      </c>
    </row>
    <row r="2124" spans="4:5" x14ac:dyDescent="0.25">
      <c r="D2124" s="2" t="s">
        <v>2171</v>
      </c>
      <c r="E2124" s="3">
        <v>605.01</v>
      </c>
    </row>
    <row r="2125" spans="4:5" x14ac:dyDescent="0.25">
      <c r="D2125" s="2" t="s">
        <v>2172</v>
      </c>
      <c r="E2125" s="3">
        <v>3564.73</v>
      </c>
    </row>
    <row r="2126" spans="4:5" x14ac:dyDescent="0.25">
      <c r="D2126" s="2" t="s">
        <v>2173</v>
      </c>
      <c r="E2126" s="3">
        <v>687.51</v>
      </c>
    </row>
    <row r="2127" spans="4:5" x14ac:dyDescent="0.25">
      <c r="D2127" s="2" t="s">
        <v>2174</v>
      </c>
      <c r="E2127" s="3">
        <v>8835.01</v>
      </c>
    </row>
    <row r="2128" spans="4:5" x14ac:dyDescent="0.25">
      <c r="D2128" s="2" t="s">
        <v>2175</v>
      </c>
      <c r="E2128" s="3">
        <v>1548.6499999999999</v>
      </c>
    </row>
    <row r="2129" spans="4:5" x14ac:dyDescent="0.25">
      <c r="D2129" s="2" t="s">
        <v>2176</v>
      </c>
      <c r="E2129" s="3">
        <v>6835.96</v>
      </c>
    </row>
    <row r="2130" spans="4:5" x14ac:dyDescent="0.25">
      <c r="D2130" s="2" t="s">
        <v>2177</v>
      </c>
      <c r="E2130" s="3">
        <v>1661.98</v>
      </c>
    </row>
    <row r="2131" spans="4:5" x14ac:dyDescent="0.25">
      <c r="D2131" s="2" t="s">
        <v>2178</v>
      </c>
      <c r="E2131" s="3">
        <v>2509.7999999999997</v>
      </c>
    </row>
    <row r="2132" spans="4:5" x14ac:dyDescent="0.25">
      <c r="D2132" s="2" t="s">
        <v>2179</v>
      </c>
      <c r="E2132" s="3">
        <v>3758.87</v>
      </c>
    </row>
    <row r="2133" spans="4:5" x14ac:dyDescent="0.25">
      <c r="D2133" s="2" t="s">
        <v>2180</v>
      </c>
      <c r="E2133" s="3">
        <v>3469.6000000000004</v>
      </c>
    </row>
    <row r="2134" spans="4:5" x14ac:dyDescent="0.25">
      <c r="D2134" s="2" t="s">
        <v>2181</v>
      </c>
      <c r="E2134" s="3">
        <v>3489.3299999999995</v>
      </c>
    </row>
    <row r="2135" spans="4:5" x14ac:dyDescent="0.25">
      <c r="D2135" s="2" t="s">
        <v>2182</v>
      </c>
      <c r="E2135" s="3">
        <v>3631.6000000000004</v>
      </c>
    </row>
    <row r="2136" spans="4:5" x14ac:dyDescent="0.25">
      <c r="D2136" s="2" t="s">
        <v>2183</v>
      </c>
      <c r="E2136" s="3">
        <v>1774.7</v>
      </c>
    </row>
    <row r="2137" spans="4:5" x14ac:dyDescent="0.25">
      <c r="D2137" s="2" t="s">
        <v>2184</v>
      </c>
      <c r="E2137" s="3">
        <v>2718.2800000000007</v>
      </c>
    </row>
    <row r="2138" spans="4:5" x14ac:dyDescent="0.25">
      <c r="D2138" s="2" t="s">
        <v>2185</v>
      </c>
      <c r="E2138" s="3">
        <v>3257.52</v>
      </c>
    </row>
    <row r="2139" spans="4:5" x14ac:dyDescent="0.25">
      <c r="D2139" s="2" t="s">
        <v>2186</v>
      </c>
      <c r="E2139" s="3">
        <v>3149.2499999999995</v>
      </c>
    </row>
    <row r="2140" spans="4:5" x14ac:dyDescent="0.25">
      <c r="D2140" s="2" t="s">
        <v>2187</v>
      </c>
      <c r="E2140" s="3">
        <v>2561.67</v>
      </c>
    </row>
    <row r="2141" spans="4:5" x14ac:dyDescent="0.25">
      <c r="D2141" s="2" t="s">
        <v>2188</v>
      </c>
      <c r="E2141" s="3">
        <v>2770.16</v>
      </c>
    </row>
    <row r="2142" spans="4:5" x14ac:dyDescent="0.25">
      <c r="D2142" s="2" t="s">
        <v>2189</v>
      </c>
      <c r="E2142" s="3">
        <v>1341.68</v>
      </c>
    </row>
    <row r="2143" spans="4:5" x14ac:dyDescent="0.25">
      <c r="D2143" s="2" t="s">
        <v>2190</v>
      </c>
      <c r="E2143" s="3">
        <v>2440.02</v>
      </c>
    </row>
    <row r="2144" spans="4:5" x14ac:dyDescent="0.25">
      <c r="D2144" s="2" t="s">
        <v>2191</v>
      </c>
      <c r="E2144" s="3">
        <v>3739.8100000000004</v>
      </c>
    </row>
    <row r="2145" spans="4:5" x14ac:dyDescent="0.25">
      <c r="D2145" s="2" t="s">
        <v>2192</v>
      </c>
      <c r="E2145" s="3">
        <v>6692.39</v>
      </c>
    </row>
    <row r="2146" spans="4:5" x14ac:dyDescent="0.25">
      <c r="D2146" s="2" t="s">
        <v>2193</v>
      </c>
      <c r="E2146" s="3">
        <v>1991.9299999999998</v>
      </c>
    </row>
    <row r="2147" spans="4:5" x14ac:dyDescent="0.25">
      <c r="D2147" s="2" t="s">
        <v>2194</v>
      </c>
      <c r="E2147" s="3">
        <v>3166.93</v>
      </c>
    </row>
    <row r="2148" spans="4:5" x14ac:dyDescent="0.25">
      <c r="D2148" s="2" t="s">
        <v>2195</v>
      </c>
      <c r="E2148" s="3">
        <v>1700.5500000000002</v>
      </c>
    </row>
    <row r="2149" spans="4:5" x14ac:dyDescent="0.25">
      <c r="D2149" s="2" t="s">
        <v>2196</v>
      </c>
      <c r="E2149" s="3">
        <v>5823.7099999999991</v>
      </c>
    </row>
    <row r="2150" spans="4:5" x14ac:dyDescent="0.25">
      <c r="D2150" s="2" t="s">
        <v>2197</v>
      </c>
      <c r="E2150" s="3">
        <v>1241.6799999999998</v>
      </c>
    </row>
    <row r="2151" spans="4:5" x14ac:dyDescent="0.25">
      <c r="D2151" s="2" t="s">
        <v>2198</v>
      </c>
      <c r="E2151" s="3">
        <v>3777.2599999999998</v>
      </c>
    </row>
    <row r="2152" spans="4:5" x14ac:dyDescent="0.25">
      <c r="D2152" s="2" t="s">
        <v>2199</v>
      </c>
      <c r="E2152" s="3">
        <v>2017.18</v>
      </c>
    </row>
    <row r="2153" spans="4:5" x14ac:dyDescent="0.25">
      <c r="D2153" s="2" t="s">
        <v>2200</v>
      </c>
      <c r="E2153" s="3">
        <v>5550.6200000000017</v>
      </c>
    </row>
    <row r="2154" spans="4:5" x14ac:dyDescent="0.25">
      <c r="D2154" s="2" t="s">
        <v>2201</v>
      </c>
      <c r="E2154" s="3">
        <v>6294.38</v>
      </c>
    </row>
    <row r="2155" spans="4:5" x14ac:dyDescent="0.25">
      <c r="D2155" s="2" t="s">
        <v>2202</v>
      </c>
      <c r="E2155" s="3">
        <v>4655.53</v>
      </c>
    </row>
    <row r="2156" spans="4:5" x14ac:dyDescent="0.25">
      <c r="D2156" s="2" t="s">
        <v>2203</v>
      </c>
      <c r="E2156" s="3">
        <v>1600.4099999999999</v>
      </c>
    </row>
    <row r="2157" spans="4:5" x14ac:dyDescent="0.25">
      <c r="D2157" s="2" t="s">
        <v>2204</v>
      </c>
      <c r="E2157" s="3">
        <v>5509.67</v>
      </c>
    </row>
    <row r="2158" spans="4:5" x14ac:dyDescent="0.25">
      <c r="D2158" s="2" t="s">
        <v>2205</v>
      </c>
      <c r="E2158" s="3">
        <v>4384.619999999999</v>
      </c>
    </row>
    <row r="2159" spans="4:5" x14ac:dyDescent="0.25">
      <c r="D2159" s="2" t="s">
        <v>2206</v>
      </c>
      <c r="E2159" s="3">
        <v>2769.25</v>
      </c>
    </row>
    <row r="2160" spans="4:5" x14ac:dyDescent="0.25">
      <c r="D2160" s="2" t="s">
        <v>2207</v>
      </c>
      <c r="E2160" s="3">
        <v>3872.23</v>
      </c>
    </row>
    <row r="2161" spans="4:5" x14ac:dyDescent="0.25">
      <c r="D2161" s="2" t="s">
        <v>2208</v>
      </c>
      <c r="E2161" s="3">
        <v>2125.2199999999998</v>
      </c>
    </row>
    <row r="2162" spans="4:5" x14ac:dyDescent="0.25">
      <c r="D2162" s="2" t="s">
        <v>2209</v>
      </c>
      <c r="E2162" s="3">
        <v>1458.81</v>
      </c>
    </row>
    <row r="2163" spans="4:5" x14ac:dyDescent="0.25">
      <c r="D2163" s="2" t="s">
        <v>2210</v>
      </c>
      <c r="E2163" s="3">
        <v>397.23</v>
      </c>
    </row>
    <row r="2164" spans="4:5" x14ac:dyDescent="0.25">
      <c r="D2164" s="2" t="s">
        <v>2211</v>
      </c>
      <c r="E2164" s="3">
        <v>3823.3799999999992</v>
      </c>
    </row>
    <row r="2165" spans="4:5" x14ac:dyDescent="0.25">
      <c r="D2165" s="2" t="s">
        <v>2212</v>
      </c>
      <c r="E2165" s="3">
        <v>4595.0700000000006</v>
      </c>
    </row>
    <row r="2166" spans="4:5" x14ac:dyDescent="0.25">
      <c r="D2166" s="2" t="s">
        <v>2213</v>
      </c>
      <c r="E2166" s="3">
        <v>2670.1299999999997</v>
      </c>
    </row>
    <row r="2167" spans="4:5" x14ac:dyDescent="0.25">
      <c r="D2167" s="2" t="s">
        <v>2214</v>
      </c>
      <c r="E2167" s="3">
        <v>952.9</v>
      </c>
    </row>
    <row r="2168" spans="4:5" x14ac:dyDescent="0.25">
      <c r="D2168" s="2" t="s">
        <v>2215</v>
      </c>
      <c r="E2168" s="3">
        <v>4539.9000000000005</v>
      </c>
    </row>
    <row r="2169" spans="4:5" x14ac:dyDescent="0.25">
      <c r="D2169" s="2" t="s">
        <v>2216</v>
      </c>
      <c r="E2169" s="3">
        <v>645.99</v>
      </c>
    </row>
    <row r="2170" spans="4:5" x14ac:dyDescent="0.25">
      <c r="D2170" s="2" t="s">
        <v>2217</v>
      </c>
      <c r="E2170" s="3">
        <v>4729.7299999999996</v>
      </c>
    </row>
    <row r="2171" spans="4:5" x14ac:dyDescent="0.25">
      <c r="D2171" s="2" t="s">
        <v>2218</v>
      </c>
      <c r="E2171" s="3">
        <v>2543.89</v>
      </c>
    </row>
    <row r="2172" spans="4:5" x14ac:dyDescent="0.25">
      <c r="D2172" s="2" t="s">
        <v>2219</v>
      </c>
      <c r="E2172" s="3">
        <v>2881.21</v>
      </c>
    </row>
    <row r="2173" spans="4:5" x14ac:dyDescent="0.25">
      <c r="D2173" s="2" t="s">
        <v>2220</v>
      </c>
      <c r="E2173" s="3">
        <v>2388.19</v>
      </c>
    </row>
    <row r="2174" spans="4:5" x14ac:dyDescent="0.25">
      <c r="D2174" s="2" t="s">
        <v>2221</v>
      </c>
      <c r="E2174" s="3">
        <v>4306.13</v>
      </c>
    </row>
    <row r="2175" spans="4:5" x14ac:dyDescent="0.25">
      <c r="D2175" s="2" t="s">
        <v>2222</v>
      </c>
      <c r="E2175" s="3">
        <v>2683.6700000000005</v>
      </c>
    </row>
    <row r="2176" spans="4:5" x14ac:dyDescent="0.25">
      <c r="D2176" s="2" t="s">
        <v>2223</v>
      </c>
      <c r="E2176" s="3">
        <v>2844.83</v>
      </c>
    </row>
    <row r="2177" spans="4:5" x14ac:dyDescent="0.25">
      <c r="D2177" s="2" t="s">
        <v>2224</v>
      </c>
      <c r="E2177" s="3">
        <v>1892.12</v>
      </c>
    </row>
    <row r="2178" spans="4:5" x14ac:dyDescent="0.25">
      <c r="D2178" s="2" t="s">
        <v>2225</v>
      </c>
      <c r="E2178" s="3">
        <v>1835.2600000000002</v>
      </c>
    </row>
    <row r="2179" spans="4:5" x14ac:dyDescent="0.25">
      <c r="D2179" s="2" t="s">
        <v>2226</v>
      </c>
      <c r="E2179" s="3">
        <v>2515.29</v>
      </c>
    </row>
    <row r="2180" spans="4:5" x14ac:dyDescent="0.25">
      <c r="D2180" s="2" t="s">
        <v>2227</v>
      </c>
      <c r="E2180" s="3">
        <v>2935.67</v>
      </c>
    </row>
    <row r="2181" spans="4:5" x14ac:dyDescent="0.25">
      <c r="D2181" s="2" t="s">
        <v>2228</v>
      </c>
      <c r="E2181" s="3">
        <v>6234.8700000000008</v>
      </c>
    </row>
    <row r="2182" spans="4:5" x14ac:dyDescent="0.25">
      <c r="D2182" s="2" t="s">
        <v>2229</v>
      </c>
      <c r="E2182" s="3">
        <v>444.65</v>
      </c>
    </row>
    <row r="2183" spans="4:5" x14ac:dyDescent="0.25">
      <c r="D2183" s="2" t="s">
        <v>2230</v>
      </c>
      <c r="E2183" s="3">
        <v>1205.8699999999999</v>
      </c>
    </row>
    <row r="2184" spans="4:5" x14ac:dyDescent="0.25">
      <c r="D2184" s="2" t="s">
        <v>2231</v>
      </c>
      <c r="E2184" s="3">
        <v>2411.89</v>
      </c>
    </row>
    <row r="2185" spans="4:5" x14ac:dyDescent="0.25">
      <c r="D2185" s="2" t="s">
        <v>2232</v>
      </c>
      <c r="E2185" s="3">
        <v>2422.7200000000003</v>
      </c>
    </row>
    <row r="2186" spans="4:5" x14ac:dyDescent="0.25">
      <c r="D2186" s="2" t="s">
        <v>2233</v>
      </c>
      <c r="E2186" s="3">
        <v>2629.22</v>
      </c>
    </row>
    <row r="2187" spans="4:5" x14ac:dyDescent="0.25">
      <c r="D2187" s="2" t="s">
        <v>2234</v>
      </c>
      <c r="E2187" s="3">
        <v>2466.2799999999997</v>
      </c>
    </row>
    <row r="2188" spans="4:5" x14ac:dyDescent="0.25">
      <c r="D2188" s="2" t="s">
        <v>2235</v>
      </c>
      <c r="E2188" s="3">
        <v>1644.27</v>
      </c>
    </row>
    <row r="2189" spans="4:5" x14ac:dyDescent="0.25">
      <c r="D2189" s="2" t="s">
        <v>2236</v>
      </c>
      <c r="E2189" s="3">
        <v>2998.03</v>
      </c>
    </row>
    <row r="2190" spans="4:5" x14ac:dyDescent="0.25">
      <c r="D2190" s="2" t="s">
        <v>2237</v>
      </c>
      <c r="E2190" s="3">
        <v>3599.1800000000003</v>
      </c>
    </row>
    <row r="2191" spans="4:5" x14ac:dyDescent="0.25">
      <c r="D2191" s="2" t="s">
        <v>2238</v>
      </c>
      <c r="E2191" s="3">
        <v>1111.1099999999999</v>
      </c>
    </row>
    <row r="2192" spans="4:5" x14ac:dyDescent="0.25">
      <c r="D2192" s="2" t="s">
        <v>2239</v>
      </c>
      <c r="E2192" s="3">
        <v>1511.32</v>
      </c>
    </row>
    <row r="2193" spans="4:5" x14ac:dyDescent="0.25">
      <c r="D2193" s="2" t="s">
        <v>2240</v>
      </c>
      <c r="E2193" s="3">
        <v>1188.8800000000001</v>
      </c>
    </row>
    <row r="2194" spans="4:5" x14ac:dyDescent="0.25">
      <c r="D2194" s="2" t="s">
        <v>2241</v>
      </c>
      <c r="E2194" s="3">
        <v>2016.03</v>
      </c>
    </row>
    <row r="2195" spans="4:5" x14ac:dyDescent="0.25">
      <c r="D2195" s="2" t="s">
        <v>2242</v>
      </c>
      <c r="E2195" s="3">
        <v>255.19</v>
      </c>
    </row>
    <row r="2196" spans="4:5" x14ac:dyDescent="0.25">
      <c r="D2196" s="2" t="s">
        <v>2243</v>
      </c>
      <c r="E2196" s="3">
        <v>2020.68</v>
      </c>
    </row>
    <row r="2197" spans="4:5" x14ac:dyDescent="0.25">
      <c r="D2197" s="2" t="s">
        <v>2244</v>
      </c>
      <c r="E2197" s="3">
        <v>3521.63</v>
      </c>
    </row>
    <row r="2198" spans="4:5" x14ac:dyDescent="0.25">
      <c r="D2198" s="2" t="s">
        <v>2245</v>
      </c>
      <c r="E2198" s="3">
        <v>1936.24</v>
      </c>
    </row>
    <row r="2199" spans="4:5" x14ac:dyDescent="0.25">
      <c r="D2199" s="2" t="s">
        <v>2246</v>
      </c>
      <c r="E2199" s="3">
        <v>827.70999999999992</v>
      </c>
    </row>
    <row r="2200" spans="4:5" x14ac:dyDescent="0.25">
      <c r="D2200" s="2" t="s">
        <v>2247</v>
      </c>
      <c r="E2200" s="3">
        <v>2582.7799999999997</v>
      </c>
    </row>
    <row r="2201" spans="4:5" x14ac:dyDescent="0.25">
      <c r="D2201" s="2" t="s">
        <v>2248</v>
      </c>
      <c r="E2201" s="3">
        <v>5285.59</v>
      </c>
    </row>
    <row r="2202" spans="4:5" x14ac:dyDescent="0.25">
      <c r="D2202" s="2" t="s">
        <v>2249</v>
      </c>
      <c r="E2202" s="3">
        <v>2573.0399999999995</v>
      </c>
    </row>
    <row r="2203" spans="4:5" x14ac:dyDescent="0.25">
      <c r="D2203" s="2" t="s">
        <v>2250</v>
      </c>
      <c r="E2203" s="3">
        <v>2643.87</v>
      </c>
    </row>
    <row r="2204" spans="4:5" x14ac:dyDescent="0.25">
      <c r="D2204" s="2" t="s">
        <v>2251</v>
      </c>
      <c r="E2204" s="3">
        <v>6366.75</v>
      </c>
    </row>
    <row r="2205" spans="4:5" x14ac:dyDescent="0.25">
      <c r="D2205" s="2" t="s">
        <v>2252</v>
      </c>
      <c r="E2205" s="3">
        <v>3344.17</v>
      </c>
    </row>
    <row r="2206" spans="4:5" x14ac:dyDescent="0.25">
      <c r="D2206" s="2" t="s">
        <v>2253</v>
      </c>
      <c r="E2206" s="3">
        <v>3865.9700000000003</v>
      </c>
    </row>
    <row r="2207" spans="4:5" x14ac:dyDescent="0.25">
      <c r="D2207" s="2" t="s">
        <v>2254</v>
      </c>
      <c r="E2207" s="3">
        <v>6308.16</v>
      </c>
    </row>
    <row r="2208" spans="4:5" x14ac:dyDescent="0.25">
      <c r="D2208" s="2" t="s">
        <v>2255</v>
      </c>
      <c r="E2208" s="3">
        <v>5017.74</v>
      </c>
    </row>
    <row r="2209" spans="4:5" x14ac:dyDescent="0.25">
      <c r="D2209" s="2" t="s">
        <v>2256</v>
      </c>
      <c r="E2209" s="3">
        <v>2846.67</v>
      </c>
    </row>
    <row r="2210" spans="4:5" x14ac:dyDescent="0.25">
      <c r="D2210" s="2" t="s">
        <v>2257</v>
      </c>
      <c r="E2210" s="3">
        <v>3034.9700000000003</v>
      </c>
    </row>
    <row r="2211" spans="4:5" x14ac:dyDescent="0.25">
      <c r="D2211" s="2" t="s">
        <v>2258</v>
      </c>
      <c r="E2211" s="3">
        <v>6845.06</v>
      </c>
    </row>
    <row r="2212" spans="4:5" x14ac:dyDescent="0.25">
      <c r="D2212" s="2" t="s">
        <v>2259</v>
      </c>
      <c r="E2212" s="3">
        <v>6897.9199999999992</v>
      </c>
    </row>
    <row r="2213" spans="4:5" x14ac:dyDescent="0.25">
      <c r="D2213" s="2" t="s">
        <v>2260</v>
      </c>
      <c r="E2213" s="3">
        <v>2584.6900000000005</v>
      </c>
    </row>
    <row r="2214" spans="4:5" x14ac:dyDescent="0.25">
      <c r="D2214" s="2" t="s">
        <v>2261</v>
      </c>
      <c r="E2214" s="3">
        <v>2602.5199999999995</v>
      </c>
    </row>
    <row r="2215" spans="4:5" x14ac:dyDescent="0.25">
      <c r="D2215" s="2" t="s">
        <v>2262</v>
      </c>
      <c r="E2215" s="3">
        <v>6871.5400000000009</v>
      </c>
    </row>
    <row r="2216" spans="4:5" x14ac:dyDescent="0.25">
      <c r="D2216" s="2" t="s">
        <v>2263</v>
      </c>
      <c r="E2216" s="3">
        <v>5400.8799999999992</v>
      </c>
    </row>
    <row r="2217" spans="4:5" x14ac:dyDescent="0.25">
      <c r="D2217" s="2" t="s">
        <v>2264</v>
      </c>
      <c r="E2217" s="3">
        <v>179.83999999999997</v>
      </c>
    </row>
    <row r="2218" spans="4:5" x14ac:dyDescent="0.25">
      <c r="D2218" s="2" t="s">
        <v>2265</v>
      </c>
      <c r="E2218" s="3">
        <v>3066.6800000000003</v>
      </c>
    </row>
    <row r="2219" spans="4:5" x14ac:dyDescent="0.25">
      <c r="D2219" s="2" t="s">
        <v>2266</v>
      </c>
      <c r="E2219" s="3">
        <v>1751.7199999999998</v>
      </c>
    </row>
    <row r="2220" spans="4:5" x14ac:dyDescent="0.25">
      <c r="D2220" s="2" t="s">
        <v>2267</v>
      </c>
      <c r="E2220" s="3">
        <v>2035.02</v>
      </c>
    </row>
    <row r="2221" spans="4:5" x14ac:dyDescent="0.25">
      <c r="D2221" s="2" t="s">
        <v>2268</v>
      </c>
      <c r="E2221" s="3">
        <v>2511.6999999999998</v>
      </c>
    </row>
    <row r="2222" spans="4:5" x14ac:dyDescent="0.25">
      <c r="D2222" s="2" t="s">
        <v>2269</v>
      </c>
      <c r="E2222" s="3">
        <v>8095.2</v>
      </c>
    </row>
    <row r="2223" spans="4:5" x14ac:dyDescent="0.25">
      <c r="D2223" s="2" t="s">
        <v>2270</v>
      </c>
      <c r="E2223" s="3">
        <v>2633.95</v>
      </c>
    </row>
    <row r="2224" spans="4:5" x14ac:dyDescent="0.25">
      <c r="D2224" s="2" t="s">
        <v>2271</v>
      </c>
      <c r="E2224" s="3">
        <v>3475.9</v>
      </c>
    </row>
    <row r="2225" spans="4:5" x14ac:dyDescent="0.25">
      <c r="D2225" s="2" t="s">
        <v>2272</v>
      </c>
      <c r="E2225" s="3">
        <v>3354.27</v>
      </c>
    </row>
    <row r="2226" spans="4:5" x14ac:dyDescent="0.25">
      <c r="D2226" s="2" t="s">
        <v>2273</v>
      </c>
      <c r="E2226" s="3">
        <v>3378.5699999999997</v>
      </c>
    </row>
    <row r="2227" spans="4:5" x14ac:dyDescent="0.25">
      <c r="D2227" s="2" t="s">
        <v>2274</v>
      </c>
      <c r="E2227" s="3">
        <v>3193.23</v>
      </c>
    </row>
    <row r="2228" spans="4:5" x14ac:dyDescent="0.25">
      <c r="D2228" s="2" t="s">
        <v>2275</v>
      </c>
      <c r="E2228" s="3">
        <v>5168.1400000000003</v>
      </c>
    </row>
    <row r="2229" spans="4:5" x14ac:dyDescent="0.25">
      <c r="D2229" s="2" t="s">
        <v>2276</v>
      </c>
      <c r="E2229" s="3">
        <v>3550.04</v>
      </c>
    </row>
    <row r="2230" spans="4:5" x14ac:dyDescent="0.25">
      <c r="D2230" s="2" t="s">
        <v>2277</v>
      </c>
      <c r="E2230" s="3">
        <v>2602.31</v>
      </c>
    </row>
    <row r="2231" spans="4:5" x14ac:dyDescent="0.25">
      <c r="D2231" s="2" t="s">
        <v>2278</v>
      </c>
      <c r="E2231" s="3">
        <v>3901.96</v>
      </c>
    </row>
    <row r="2232" spans="4:5" x14ac:dyDescent="0.25">
      <c r="D2232" s="2" t="s">
        <v>2279</v>
      </c>
      <c r="E2232" s="3">
        <v>4500.3</v>
      </c>
    </row>
    <row r="2233" spans="4:5" x14ac:dyDescent="0.25">
      <c r="D2233" s="2" t="s">
        <v>2280</v>
      </c>
      <c r="E2233" s="3">
        <v>3216.01</v>
      </c>
    </row>
    <row r="2234" spans="4:5" x14ac:dyDescent="0.25">
      <c r="D2234" s="2" t="s">
        <v>2281</v>
      </c>
      <c r="E2234" s="3">
        <v>2250.2999999999997</v>
      </c>
    </row>
    <row r="2235" spans="4:5" x14ac:dyDescent="0.25">
      <c r="D2235" s="2" t="s">
        <v>2282</v>
      </c>
      <c r="E2235" s="3">
        <v>89.710000000000008</v>
      </c>
    </row>
    <row r="2236" spans="4:5" x14ac:dyDescent="0.25">
      <c r="D2236" s="2" t="s">
        <v>2283</v>
      </c>
      <c r="E2236" s="3">
        <v>2413.3200000000002</v>
      </c>
    </row>
    <row r="2237" spans="4:5" x14ac:dyDescent="0.25">
      <c r="D2237" s="2" t="s">
        <v>2284</v>
      </c>
      <c r="E2237" s="3">
        <v>1349.76</v>
      </c>
    </row>
    <row r="2238" spans="4:5" x14ac:dyDescent="0.25">
      <c r="D2238" s="2" t="s">
        <v>2285</v>
      </c>
      <c r="E2238" s="3">
        <v>6440.1299999999992</v>
      </c>
    </row>
    <row r="2239" spans="4:5" x14ac:dyDescent="0.25">
      <c r="D2239" s="2" t="s">
        <v>2286</v>
      </c>
      <c r="E2239" s="3">
        <v>3849.19</v>
      </c>
    </row>
    <row r="2240" spans="4:5" x14ac:dyDescent="0.25">
      <c r="D2240" s="2" t="s">
        <v>2287</v>
      </c>
      <c r="E2240" s="3">
        <v>4656.84</v>
      </c>
    </row>
    <row r="2241" spans="4:5" x14ac:dyDescent="0.25">
      <c r="D2241" s="2" t="s">
        <v>2288</v>
      </c>
      <c r="E2241" s="3">
        <v>6814.5800000000017</v>
      </c>
    </row>
    <row r="2242" spans="4:5" x14ac:dyDescent="0.25">
      <c r="D2242" s="2" t="s">
        <v>2289</v>
      </c>
      <c r="E2242" s="3">
        <v>4253.5</v>
      </c>
    </row>
    <row r="2243" spans="4:5" x14ac:dyDescent="0.25">
      <c r="D2243" s="2" t="s">
        <v>2290</v>
      </c>
      <c r="E2243" s="3">
        <v>4124.12</v>
      </c>
    </row>
    <row r="2244" spans="4:5" x14ac:dyDescent="0.25">
      <c r="D2244" s="2" t="s">
        <v>2291</v>
      </c>
      <c r="E2244" s="3">
        <v>1798.21</v>
      </c>
    </row>
    <row r="2245" spans="4:5" x14ac:dyDescent="0.25">
      <c r="D2245" s="2" t="s">
        <v>2292</v>
      </c>
      <c r="E2245" s="3">
        <v>1138.54</v>
      </c>
    </row>
    <row r="2246" spans="4:5" x14ac:dyDescent="0.25">
      <c r="D2246" s="2" t="s">
        <v>2293</v>
      </c>
      <c r="E2246" s="3">
        <v>255.41</v>
      </c>
    </row>
    <row r="2247" spans="4:5" x14ac:dyDescent="0.25">
      <c r="D2247" s="2" t="s">
        <v>2294</v>
      </c>
      <c r="E2247" s="3">
        <v>2771.4800000000005</v>
      </c>
    </row>
    <row r="2248" spans="4:5" x14ac:dyDescent="0.25">
      <c r="D2248" s="2" t="s">
        <v>2295</v>
      </c>
      <c r="E2248" s="3">
        <v>2943.7799999999997</v>
      </c>
    </row>
    <row r="2249" spans="4:5" x14ac:dyDescent="0.25">
      <c r="D2249" s="2" t="s">
        <v>2296</v>
      </c>
      <c r="E2249" s="3">
        <v>2614.37</v>
      </c>
    </row>
    <row r="2250" spans="4:5" x14ac:dyDescent="0.25">
      <c r="D2250" s="2" t="s">
        <v>2297</v>
      </c>
      <c r="E2250" s="3">
        <v>661.94</v>
      </c>
    </row>
    <row r="2251" spans="4:5" x14ac:dyDescent="0.25">
      <c r="D2251" s="2" t="s">
        <v>2298</v>
      </c>
      <c r="E2251" s="3">
        <v>3321.76</v>
      </c>
    </row>
    <row r="2252" spans="4:5" x14ac:dyDescent="0.25">
      <c r="D2252" s="2" t="s">
        <v>2299</v>
      </c>
      <c r="E2252" s="3">
        <v>1652.3000000000002</v>
      </c>
    </row>
    <row r="2253" spans="4:5" x14ac:dyDescent="0.25">
      <c r="D2253" s="2" t="s">
        <v>2300</v>
      </c>
      <c r="E2253" s="3">
        <v>1886.6</v>
      </c>
    </row>
    <row r="2254" spans="4:5" x14ac:dyDescent="0.25">
      <c r="D2254" s="2" t="s">
        <v>2301</v>
      </c>
      <c r="E2254" s="3">
        <v>1393.6599999999999</v>
      </c>
    </row>
    <row r="2255" spans="4:5" x14ac:dyDescent="0.25">
      <c r="D2255" s="2" t="s">
        <v>2302</v>
      </c>
      <c r="E2255" s="3">
        <v>3043.16</v>
      </c>
    </row>
    <row r="2256" spans="4:5" x14ac:dyDescent="0.25">
      <c r="D2256" s="2" t="s">
        <v>2303</v>
      </c>
      <c r="E2256" s="3">
        <v>1922.75</v>
      </c>
    </row>
    <row r="2257" spans="4:5" x14ac:dyDescent="0.25">
      <c r="D2257" s="2" t="s">
        <v>2304</v>
      </c>
      <c r="E2257" s="3">
        <v>3247.08</v>
      </c>
    </row>
    <row r="2258" spans="4:5" x14ac:dyDescent="0.25">
      <c r="D2258" s="2" t="s">
        <v>2305</v>
      </c>
      <c r="E2258" s="3">
        <v>2713.3799999999997</v>
      </c>
    </row>
    <row r="2259" spans="4:5" x14ac:dyDescent="0.25">
      <c r="D2259" s="2" t="s">
        <v>2306</v>
      </c>
      <c r="E2259" s="3">
        <v>2910.87</v>
      </c>
    </row>
    <row r="2260" spans="4:5" x14ac:dyDescent="0.25">
      <c r="D2260" s="2" t="s">
        <v>2307</v>
      </c>
      <c r="E2260" s="3">
        <v>6183.3099999999995</v>
      </c>
    </row>
    <row r="2261" spans="4:5" x14ac:dyDescent="0.25">
      <c r="D2261" s="2" t="s">
        <v>2308</v>
      </c>
      <c r="E2261" s="3">
        <v>1418.21</v>
      </c>
    </row>
    <row r="2262" spans="4:5" x14ac:dyDescent="0.25">
      <c r="D2262" s="2" t="s">
        <v>2309</v>
      </c>
      <c r="E2262" s="3">
        <v>2661.28</v>
      </c>
    </row>
    <row r="2263" spans="4:5" x14ac:dyDescent="0.25">
      <c r="D2263" s="2" t="s">
        <v>2310</v>
      </c>
      <c r="E2263" s="3">
        <v>2429.1600000000003</v>
      </c>
    </row>
    <row r="2264" spans="4:5" x14ac:dyDescent="0.25">
      <c r="D2264" s="2" t="s">
        <v>2311</v>
      </c>
      <c r="E2264" s="3">
        <v>3750.7200000000003</v>
      </c>
    </row>
    <row r="2265" spans="4:5" x14ac:dyDescent="0.25">
      <c r="D2265" s="2" t="s">
        <v>2312</v>
      </c>
      <c r="E2265" s="3">
        <v>1404.96</v>
      </c>
    </row>
    <row r="2266" spans="4:5" x14ac:dyDescent="0.25">
      <c r="D2266" s="2" t="s">
        <v>2313</v>
      </c>
      <c r="E2266" s="3">
        <v>3194.93</v>
      </c>
    </row>
    <row r="2267" spans="4:5" x14ac:dyDescent="0.25">
      <c r="D2267" s="2" t="s">
        <v>2314</v>
      </c>
      <c r="E2267" s="3">
        <v>4762.49</v>
      </c>
    </row>
    <row r="2268" spans="4:5" x14ac:dyDescent="0.25">
      <c r="D2268" s="2" t="s">
        <v>2315</v>
      </c>
      <c r="E2268" s="3">
        <v>2785.04</v>
      </c>
    </row>
    <row r="2269" spans="4:5" x14ac:dyDescent="0.25">
      <c r="D2269" s="2" t="s">
        <v>2316</v>
      </c>
      <c r="E2269" s="3">
        <v>2981.95</v>
      </c>
    </row>
    <row r="2270" spans="4:5" x14ac:dyDescent="0.25">
      <c r="D2270" s="2" t="s">
        <v>2317</v>
      </c>
      <c r="E2270" s="3">
        <v>1211.57</v>
      </c>
    </row>
    <row r="2271" spans="4:5" x14ac:dyDescent="0.25">
      <c r="D2271" s="2" t="s">
        <v>2318</v>
      </c>
      <c r="E2271" s="3">
        <v>1629.25</v>
      </c>
    </row>
    <row r="2272" spans="4:5" x14ac:dyDescent="0.25">
      <c r="D2272" s="2" t="s">
        <v>2319</v>
      </c>
      <c r="E2272" s="3">
        <v>2535.4700000000003</v>
      </c>
    </row>
    <row r="2273" spans="4:5" x14ac:dyDescent="0.25">
      <c r="D2273" s="2" t="s">
        <v>2320</v>
      </c>
      <c r="E2273" s="3">
        <v>5793.33</v>
      </c>
    </row>
    <row r="2274" spans="4:5" x14ac:dyDescent="0.25">
      <c r="D2274" s="2" t="s">
        <v>2321</v>
      </c>
      <c r="E2274" s="3">
        <v>5802.7699999999995</v>
      </c>
    </row>
    <row r="2275" spans="4:5" x14ac:dyDescent="0.25">
      <c r="D2275" s="2" t="s">
        <v>2322</v>
      </c>
      <c r="E2275" s="3">
        <v>3229.8599999999997</v>
      </c>
    </row>
    <row r="2276" spans="4:5" x14ac:dyDescent="0.25">
      <c r="D2276" s="2" t="s">
        <v>2323</v>
      </c>
      <c r="E2276" s="3">
        <v>3909.14</v>
      </c>
    </row>
    <row r="2277" spans="4:5" x14ac:dyDescent="0.25">
      <c r="D2277" s="2" t="s">
        <v>2324</v>
      </c>
      <c r="E2277" s="3">
        <v>8379.9600000000009</v>
      </c>
    </row>
    <row r="2278" spans="4:5" x14ac:dyDescent="0.25">
      <c r="D2278" s="2" t="s">
        <v>2325</v>
      </c>
      <c r="E2278" s="3">
        <v>1833.49</v>
      </c>
    </row>
    <row r="2279" spans="4:5" x14ac:dyDescent="0.25">
      <c r="D2279" s="2" t="s">
        <v>2326</v>
      </c>
      <c r="E2279" s="3">
        <v>2700.8799999999997</v>
      </c>
    </row>
    <row r="2280" spans="4:5" x14ac:dyDescent="0.25">
      <c r="D2280" s="2" t="s">
        <v>2327</v>
      </c>
      <c r="E2280" s="3">
        <v>6353.1200000000008</v>
      </c>
    </row>
    <row r="2281" spans="4:5" x14ac:dyDescent="0.25">
      <c r="D2281" s="2" t="s">
        <v>2328</v>
      </c>
      <c r="E2281" s="3">
        <v>2117.44</v>
      </c>
    </row>
    <row r="2282" spans="4:5" x14ac:dyDescent="0.25">
      <c r="D2282" s="2" t="s">
        <v>2329</v>
      </c>
      <c r="E2282" s="3">
        <v>666.31</v>
      </c>
    </row>
    <row r="2283" spans="4:5" x14ac:dyDescent="0.25">
      <c r="D2283" s="2" t="s">
        <v>2330</v>
      </c>
      <c r="E2283" s="3">
        <v>2338.5300000000002</v>
      </c>
    </row>
    <row r="2284" spans="4:5" x14ac:dyDescent="0.25">
      <c r="D2284" s="2" t="s">
        <v>2331</v>
      </c>
      <c r="E2284" s="3">
        <v>3330.78</v>
      </c>
    </row>
    <row r="2285" spans="4:5" x14ac:dyDescent="0.25">
      <c r="D2285" s="2" t="s">
        <v>2332</v>
      </c>
      <c r="E2285" s="3">
        <v>5955.5400000000009</v>
      </c>
    </row>
    <row r="2286" spans="4:5" x14ac:dyDescent="0.25">
      <c r="D2286" s="2" t="s">
        <v>2333</v>
      </c>
      <c r="E2286" s="3">
        <v>1246.69</v>
      </c>
    </row>
    <row r="2287" spans="4:5" x14ac:dyDescent="0.25">
      <c r="D2287" s="2" t="s">
        <v>2334</v>
      </c>
      <c r="E2287" s="3">
        <v>5049.1400000000003</v>
      </c>
    </row>
    <row r="2288" spans="4:5" x14ac:dyDescent="0.25">
      <c r="D2288" s="2" t="s">
        <v>2335</v>
      </c>
      <c r="E2288" s="3">
        <v>5935.4499999999989</v>
      </c>
    </row>
    <row r="2289" spans="4:5" x14ac:dyDescent="0.25">
      <c r="D2289" s="2" t="s">
        <v>2336</v>
      </c>
      <c r="E2289" s="3">
        <v>2731.31</v>
      </c>
    </row>
    <row r="2290" spans="4:5" x14ac:dyDescent="0.25">
      <c r="D2290" s="2" t="s">
        <v>2337</v>
      </c>
      <c r="E2290" s="3">
        <v>239.35</v>
      </c>
    </row>
    <row r="2291" spans="4:5" x14ac:dyDescent="0.25">
      <c r="D2291" s="2" t="s">
        <v>2338</v>
      </c>
      <c r="E2291" s="3">
        <v>5684.7300000000005</v>
      </c>
    </row>
    <row r="2292" spans="4:5" x14ac:dyDescent="0.25">
      <c r="D2292" s="2" t="s">
        <v>2339</v>
      </c>
      <c r="E2292" s="3">
        <v>3232.7599999999998</v>
      </c>
    </row>
    <row r="2293" spans="4:5" x14ac:dyDescent="0.25">
      <c r="D2293" s="2" t="s">
        <v>2340</v>
      </c>
      <c r="E2293" s="3">
        <v>2857.6800000000003</v>
      </c>
    </row>
    <row r="2294" spans="4:5" x14ac:dyDescent="0.25">
      <c r="D2294" s="2" t="s">
        <v>2341</v>
      </c>
      <c r="E2294" s="3">
        <v>1065.54</v>
      </c>
    </row>
    <row r="2295" spans="4:5" x14ac:dyDescent="0.25">
      <c r="D2295" s="2" t="s">
        <v>2342</v>
      </c>
      <c r="E2295" s="3">
        <v>2410.9199999999996</v>
      </c>
    </row>
    <row r="2296" spans="4:5" x14ac:dyDescent="0.25">
      <c r="D2296" s="2" t="s">
        <v>2343</v>
      </c>
      <c r="E2296" s="3">
        <v>1367.3799999999997</v>
      </c>
    </row>
    <row r="2297" spans="4:5" x14ac:dyDescent="0.25">
      <c r="D2297" s="2" t="s">
        <v>2344</v>
      </c>
      <c r="E2297" s="3">
        <v>1516.28</v>
      </c>
    </row>
    <row r="2298" spans="4:5" x14ac:dyDescent="0.25">
      <c r="D2298" s="2" t="s">
        <v>2345</v>
      </c>
      <c r="E2298" s="3">
        <v>3575.9</v>
      </c>
    </row>
    <row r="2299" spans="4:5" x14ac:dyDescent="0.25">
      <c r="D2299" s="2" t="s">
        <v>2346</v>
      </c>
      <c r="E2299" s="3">
        <v>3084.6500000000005</v>
      </c>
    </row>
    <row r="2300" spans="4:5" x14ac:dyDescent="0.25">
      <c r="D2300" s="2" t="s">
        <v>2347</v>
      </c>
      <c r="E2300" s="3">
        <v>1775.48</v>
      </c>
    </row>
    <row r="2301" spans="4:5" x14ac:dyDescent="0.25">
      <c r="D2301" s="2" t="s">
        <v>2348</v>
      </c>
      <c r="E2301" s="3">
        <v>3660.9499999999994</v>
      </c>
    </row>
    <row r="2302" spans="4:5" x14ac:dyDescent="0.25">
      <c r="D2302" s="2" t="s">
        <v>2349</v>
      </c>
      <c r="E2302" s="3">
        <v>399.21000000000004</v>
      </c>
    </row>
    <row r="2303" spans="4:5" x14ac:dyDescent="0.25">
      <c r="D2303" s="2" t="s">
        <v>2350</v>
      </c>
      <c r="E2303" s="3">
        <v>473.42999999999995</v>
      </c>
    </row>
    <row r="2304" spans="4:5" x14ac:dyDescent="0.25">
      <c r="D2304" s="2" t="s">
        <v>2351</v>
      </c>
      <c r="E2304" s="3">
        <v>3373.7799999999997</v>
      </c>
    </row>
    <row r="2305" spans="4:5" x14ac:dyDescent="0.25">
      <c r="D2305" s="2" t="s">
        <v>2352</v>
      </c>
      <c r="E2305" s="3">
        <v>1264.33</v>
      </c>
    </row>
    <row r="2306" spans="4:5" x14ac:dyDescent="0.25">
      <c r="D2306" s="2" t="s">
        <v>2353</v>
      </c>
      <c r="E2306" s="3">
        <v>4781.58</v>
      </c>
    </row>
    <row r="2307" spans="4:5" x14ac:dyDescent="0.25">
      <c r="D2307" s="2" t="s">
        <v>2354</v>
      </c>
      <c r="E2307" s="3">
        <v>2741.2899999999995</v>
      </c>
    </row>
    <row r="2308" spans="4:5" x14ac:dyDescent="0.25">
      <c r="D2308" s="2" t="s">
        <v>2355</v>
      </c>
      <c r="E2308" s="3">
        <v>1904.31</v>
      </c>
    </row>
    <row r="2309" spans="4:5" x14ac:dyDescent="0.25">
      <c r="D2309" s="2" t="s">
        <v>2356</v>
      </c>
      <c r="E2309" s="3">
        <v>3672.15</v>
      </c>
    </row>
    <row r="2310" spans="4:5" x14ac:dyDescent="0.25">
      <c r="D2310" s="2" t="s">
        <v>2357</v>
      </c>
      <c r="E2310" s="3">
        <v>1750.4299999999998</v>
      </c>
    </row>
    <row r="2311" spans="4:5" x14ac:dyDescent="0.25">
      <c r="D2311" s="2" t="s">
        <v>2358</v>
      </c>
      <c r="E2311" s="3">
        <v>1903.52</v>
      </c>
    </row>
    <row r="2312" spans="4:5" x14ac:dyDescent="0.25">
      <c r="D2312" s="2" t="s">
        <v>2359</v>
      </c>
      <c r="E2312" s="3">
        <v>4086.21</v>
      </c>
    </row>
    <row r="2313" spans="4:5" x14ac:dyDescent="0.25">
      <c r="D2313" s="2" t="s">
        <v>2360</v>
      </c>
      <c r="E2313" s="3">
        <v>4665.71</v>
      </c>
    </row>
    <row r="2314" spans="4:5" x14ac:dyDescent="0.25">
      <c r="D2314" s="2" t="s">
        <v>2361</v>
      </c>
      <c r="E2314" s="3">
        <v>5502.8200000000006</v>
      </c>
    </row>
    <row r="2315" spans="4:5" x14ac:dyDescent="0.25">
      <c r="D2315" s="2" t="s">
        <v>2362</v>
      </c>
      <c r="E2315" s="3">
        <v>1742.13</v>
      </c>
    </row>
    <row r="2316" spans="4:5" x14ac:dyDescent="0.25">
      <c r="D2316" s="2" t="s">
        <v>2363</v>
      </c>
      <c r="E2316" s="3">
        <v>2308.56</v>
      </c>
    </row>
    <row r="2317" spans="4:5" x14ac:dyDescent="0.25">
      <c r="D2317" s="2" t="s">
        <v>2364</v>
      </c>
      <c r="E2317" s="3">
        <v>3082.8999999999996</v>
      </c>
    </row>
    <row r="2318" spans="4:5" x14ac:dyDescent="0.25">
      <c r="D2318" s="2" t="s">
        <v>2365</v>
      </c>
      <c r="E2318" s="3">
        <v>2076.6800000000003</v>
      </c>
    </row>
    <row r="2319" spans="4:5" x14ac:dyDescent="0.25">
      <c r="D2319" s="2" t="s">
        <v>2366</v>
      </c>
      <c r="E2319" s="3">
        <v>5713.88</v>
      </c>
    </row>
    <row r="2320" spans="4:5" x14ac:dyDescent="0.25">
      <c r="D2320" s="2" t="s">
        <v>2367</v>
      </c>
      <c r="E2320" s="3">
        <v>3708.87</v>
      </c>
    </row>
    <row r="2321" spans="4:5" x14ac:dyDescent="0.25">
      <c r="D2321" s="2" t="s">
        <v>2368</v>
      </c>
      <c r="E2321" s="3">
        <v>2487.23</v>
      </c>
    </row>
    <row r="2322" spans="4:5" x14ac:dyDescent="0.25">
      <c r="D2322" s="2" t="s">
        <v>2369</v>
      </c>
      <c r="E2322" s="3">
        <v>3618.44</v>
      </c>
    </row>
    <row r="2323" spans="4:5" x14ac:dyDescent="0.25">
      <c r="D2323" s="2" t="s">
        <v>2370</v>
      </c>
      <c r="E2323" s="3">
        <v>2208.58</v>
      </c>
    </row>
    <row r="2324" spans="4:5" x14ac:dyDescent="0.25">
      <c r="D2324" s="2" t="s">
        <v>2371</v>
      </c>
      <c r="E2324" s="3">
        <v>3132.29</v>
      </c>
    </row>
    <row r="2325" spans="4:5" x14ac:dyDescent="0.25">
      <c r="D2325" s="2" t="s">
        <v>2372</v>
      </c>
      <c r="E2325" s="3">
        <v>1323.12</v>
      </c>
    </row>
    <row r="2326" spans="4:5" x14ac:dyDescent="0.25">
      <c r="D2326" s="2" t="s">
        <v>2373</v>
      </c>
      <c r="E2326" s="3">
        <v>920.72</v>
      </c>
    </row>
    <row r="2327" spans="4:5" x14ac:dyDescent="0.25">
      <c r="D2327" s="2" t="s">
        <v>2374</v>
      </c>
      <c r="E2327" s="3">
        <v>2964.62</v>
      </c>
    </row>
    <row r="2328" spans="4:5" x14ac:dyDescent="0.25">
      <c r="D2328" s="2" t="s">
        <v>2375</v>
      </c>
      <c r="E2328" s="3">
        <v>2859.9599999999996</v>
      </c>
    </row>
    <row r="2329" spans="4:5" x14ac:dyDescent="0.25">
      <c r="D2329" s="2" t="s">
        <v>2376</v>
      </c>
      <c r="E2329" s="3">
        <v>2799.49</v>
      </c>
    </row>
    <row r="2330" spans="4:5" x14ac:dyDescent="0.25">
      <c r="D2330" s="2" t="s">
        <v>2377</v>
      </c>
      <c r="E2330" s="3">
        <v>2717.1</v>
      </c>
    </row>
    <row r="2331" spans="4:5" x14ac:dyDescent="0.25">
      <c r="D2331" s="2" t="s">
        <v>2378</v>
      </c>
      <c r="E2331" s="3">
        <v>2427.0699999999997</v>
      </c>
    </row>
    <row r="2332" spans="4:5" x14ac:dyDescent="0.25">
      <c r="D2332" s="2" t="s">
        <v>2379</v>
      </c>
      <c r="E2332" s="3">
        <v>2968.25</v>
      </c>
    </row>
    <row r="2333" spans="4:5" x14ac:dyDescent="0.25">
      <c r="D2333" s="2" t="s">
        <v>2380</v>
      </c>
      <c r="E2333" s="3">
        <v>2079.5699999999997</v>
      </c>
    </row>
    <row r="2334" spans="4:5" x14ac:dyDescent="0.25">
      <c r="D2334" s="2" t="s">
        <v>2381</v>
      </c>
      <c r="E2334" s="3">
        <v>426.11</v>
      </c>
    </row>
    <row r="2335" spans="4:5" x14ac:dyDescent="0.25">
      <c r="D2335" s="2" t="s">
        <v>2382</v>
      </c>
      <c r="E2335" s="3">
        <v>4744.1900000000005</v>
      </c>
    </row>
    <row r="2336" spans="4:5" x14ac:dyDescent="0.25">
      <c r="D2336" s="2" t="s">
        <v>2383</v>
      </c>
      <c r="E2336" s="3">
        <v>3919.5699999999997</v>
      </c>
    </row>
    <row r="2337" spans="4:5" x14ac:dyDescent="0.25">
      <c r="D2337" s="2" t="s">
        <v>2384</v>
      </c>
      <c r="E2337" s="3">
        <v>614.62</v>
      </c>
    </row>
    <row r="2338" spans="4:5" x14ac:dyDescent="0.25">
      <c r="D2338" s="2" t="s">
        <v>2385</v>
      </c>
      <c r="E2338" s="3">
        <v>2883.51</v>
      </c>
    </row>
    <row r="2339" spans="4:5" x14ac:dyDescent="0.25">
      <c r="D2339" s="2" t="s">
        <v>2386</v>
      </c>
      <c r="E2339" s="3">
        <v>5040.88</v>
      </c>
    </row>
    <row r="2340" spans="4:5" x14ac:dyDescent="0.25">
      <c r="D2340" s="2" t="s">
        <v>2387</v>
      </c>
      <c r="E2340" s="3">
        <v>3686.7200000000003</v>
      </c>
    </row>
    <row r="2341" spans="4:5" x14ac:dyDescent="0.25">
      <c r="D2341" s="2" t="s">
        <v>2388</v>
      </c>
      <c r="E2341" s="3">
        <v>4916.08</v>
      </c>
    </row>
    <row r="2342" spans="4:5" x14ac:dyDescent="0.25">
      <c r="D2342" s="2" t="s">
        <v>2389</v>
      </c>
      <c r="E2342" s="3">
        <v>3738.75</v>
      </c>
    </row>
    <row r="2343" spans="4:5" x14ac:dyDescent="0.25">
      <c r="D2343" s="2" t="s">
        <v>2390</v>
      </c>
      <c r="E2343" s="3">
        <v>3159.09</v>
      </c>
    </row>
    <row r="2344" spans="4:5" x14ac:dyDescent="0.25">
      <c r="D2344" s="2" t="s">
        <v>2391</v>
      </c>
      <c r="E2344" s="3">
        <v>5916.21</v>
      </c>
    </row>
    <row r="2345" spans="4:5" x14ac:dyDescent="0.25">
      <c r="D2345" s="2" t="s">
        <v>2392</v>
      </c>
      <c r="E2345" s="3">
        <v>3080.63</v>
      </c>
    </row>
    <row r="2346" spans="4:5" x14ac:dyDescent="0.25">
      <c r="D2346" s="2" t="s">
        <v>2393</v>
      </c>
      <c r="E2346" s="3">
        <v>4054.48</v>
      </c>
    </row>
    <row r="2347" spans="4:5" x14ac:dyDescent="0.25">
      <c r="D2347" s="2" t="s">
        <v>2394</v>
      </c>
      <c r="E2347" s="3">
        <v>1429.54</v>
      </c>
    </row>
    <row r="2348" spans="4:5" x14ac:dyDescent="0.25">
      <c r="D2348" s="2" t="s">
        <v>2395</v>
      </c>
      <c r="E2348" s="3">
        <v>1831.96</v>
      </c>
    </row>
    <row r="2349" spans="4:5" x14ac:dyDescent="0.25">
      <c r="D2349" s="2" t="s">
        <v>2396</v>
      </c>
      <c r="E2349" s="3">
        <v>3035.96</v>
      </c>
    </row>
    <row r="2350" spans="4:5" x14ac:dyDescent="0.25">
      <c r="D2350" s="2" t="s">
        <v>2397</v>
      </c>
      <c r="E2350" s="3">
        <v>4144.8599999999997</v>
      </c>
    </row>
    <row r="2351" spans="4:5" x14ac:dyDescent="0.25">
      <c r="D2351" s="2" t="s">
        <v>2398</v>
      </c>
      <c r="E2351" s="3">
        <v>2760.99</v>
      </c>
    </row>
    <row r="2352" spans="4:5" x14ac:dyDescent="0.25">
      <c r="D2352" s="2" t="s">
        <v>2399</v>
      </c>
      <c r="E2352" s="3">
        <v>4020.9100000000003</v>
      </c>
    </row>
    <row r="2353" spans="4:5" x14ac:dyDescent="0.25">
      <c r="D2353" s="2" t="s">
        <v>2400</v>
      </c>
      <c r="E2353" s="3">
        <v>2861.63</v>
      </c>
    </row>
    <row r="2354" spans="4:5" x14ac:dyDescent="0.25">
      <c r="D2354" s="2" t="s">
        <v>2401</v>
      </c>
      <c r="E2354" s="3">
        <v>8531.16</v>
      </c>
    </row>
    <row r="2355" spans="4:5" x14ac:dyDescent="0.25">
      <c r="D2355" s="2" t="s">
        <v>2402</v>
      </c>
      <c r="E2355" s="3">
        <v>6243.8200000000006</v>
      </c>
    </row>
    <row r="2356" spans="4:5" x14ac:dyDescent="0.25">
      <c r="D2356" s="2" t="s">
        <v>2403</v>
      </c>
      <c r="E2356" s="3">
        <v>2330.3900000000003</v>
      </c>
    </row>
    <row r="2357" spans="4:5" x14ac:dyDescent="0.25">
      <c r="D2357" s="2" t="s">
        <v>2404</v>
      </c>
      <c r="E2357" s="3">
        <v>5001.71</v>
      </c>
    </row>
    <row r="2358" spans="4:5" x14ac:dyDescent="0.25">
      <c r="D2358" s="2" t="s">
        <v>2405</v>
      </c>
      <c r="E2358" s="3">
        <v>4179.1099999999997</v>
      </c>
    </row>
    <row r="2359" spans="4:5" x14ac:dyDescent="0.25">
      <c r="D2359" s="2" t="s">
        <v>2406</v>
      </c>
      <c r="E2359" s="3">
        <v>3164.13</v>
      </c>
    </row>
    <row r="2360" spans="4:5" x14ac:dyDescent="0.25">
      <c r="D2360" s="2" t="s">
        <v>2407</v>
      </c>
      <c r="E2360" s="3">
        <v>3920.9000000000005</v>
      </c>
    </row>
    <row r="2361" spans="4:5" x14ac:dyDescent="0.25">
      <c r="D2361" s="2" t="s">
        <v>2408</v>
      </c>
      <c r="E2361" s="3">
        <v>1248.49</v>
      </c>
    </row>
    <row r="2362" spans="4:5" x14ac:dyDescent="0.25">
      <c r="D2362" s="2" t="s">
        <v>2409</v>
      </c>
      <c r="E2362" s="3">
        <v>401.5</v>
      </c>
    </row>
    <row r="2363" spans="4:5" x14ac:dyDescent="0.25">
      <c r="D2363" s="2" t="s">
        <v>2410</v>
      </c>
      <c r="E2363" s="3">
        <v>1702.43</v>
      </c>
    </row>
    <row r="2364" spans="4:5" x14ac:dyDescent="0.25">
      <c r="D2364" s="2" t="s">
        <v>2411</v>
      </c>
      <c r="E2364" s="3">
        <v>4916.6399999999994</v>
      </c>
    </row>
    <row r="2365" spans="4:5" x14ac:dyDescent="0.25">
      <c r="D2365" s="2" t="s">
        <v>2412</v>
      </c>
      <c r="E2365" s="3">
        <v>3898.4999999999995</v>
      </c>
    </row>
    <row r="2366" spans="4:5" x14ac:dyDescent="0.25">
      <c r="D2366" s="2" t="s">
        <v>2413</v>
      </c>
      <c r="E2366" s="3">
        <v>3687.54</v>
      </c>
    </row>
    <row r="2367" spans="4:5" x14ac:dyDescent="0.25">
      <c r="D2367" s="2" t="s">
        <v>2414</v>
      </c>
      <c r="E2367" s="3">
        <v>3590.37</v>
      </c>
    </row>
    <row r="2368" spans="4:5" x14ac:dyDescent="0.25">
      <c r="D2368" s="2" t="s">
        <v>2415</v>
      </c>
      <c r="E2368" s="3">
        <v>3186.63</v>
      </c>
    </row>
    <row r="2369" spans="4:5" x14ac:dyDescent="0.25">
      <c r="D2369" s="2" t="s">
        <v>2416</v>
      </c>
      <c r="E2369" s="3">
        <v>3792.7799999999993</v>
      </c>
    </row>
    <row r="2370" spans="4:5" x14ac:dyDescent="0.25">
      <c r="D2370" s="2" t="s">
        <v>2417</v>
      </c>
      <c r="E2370" s="3">
        <v>2725.7599999999998</v>
      </c>
    </row>
    <row r="2371" spans="4:5" x14ac:dyDescent="0.25">
      <c r="D2371" s="2" t="s">
        <v>2418</v>
      </c>
      <c r="E2371" s="3">
        <v>3426.54</v>
      </c>
    </row>
    <row r="2372" spans="4:5" x14ac:dyDescent="0.25">
      <c r="D2372" s="2" t="s">
        <v>2419</v>
      </c>
      <c r="E2372" s="3">
        <v>2323.16</v>
      </c>
    </row>
    <row r="2373" spans="4:5" x14ac:dyDescent="0.25">
      <c r="D2373" s="2" t="s">
        <v>2420</v>
      </c>
      <c r="E2373" s="3">
        <v>7491.11</v>
      </c>
    </row>
    <row r="2374" spans="4:5" x14ac:dyDescent="0.25">
      <c r="D2374" s="2" t="s">
        <v>2421</v>
      </c>
      <c r="E2374" s="3">
        <v>3983.9700000000003</v>
      </c>
    </row>
    <row r="2375" spans="4:5" x14ac:dyDescent="0.25">
      <c r="D2375" s="2" t="s">
        <v>2422</v>
      </c>
      <c r="E2375" s="3">
        <v>1210.21</v>
      </c>
    </row>
    <row r="2376" spans="4:5" x14ac:dyDescent="0.25">
      <c r="D2376" s="2" t="s">
        <v>2423</v>
      </c>
      <c r="E2376" s="3">
        <v>2841.26</v>
      </c>
    </row>
    <row r="2377" spans="4:5" x14ac:dyDescent="0.25">
      <c r="D2377" s="2" t="s">
        <v>2424</v>
      </c>
      <c r="E2377" s="3">
        <v>3168.15</v>
      </c>
    </row>
    <row r="2378" spans="4:5" x14ac:dyDescent="0.25">
      <c r="D2378" s="2" t="s">
        <v>2425</v>
      </c>
      <c r="E2378" s="3">
        <v>1783.8</v>
      </c>
    </row>
    <row r="2379" spans="4:5" x14ac:dyDescent="0.25">
      <c r="D2379" s="2" t="s">
        <v>2426</v>
      </c>
      <c r="E2379" s="3">
        <v>3200.1499999999996</v>
      </c>
    </row>
    <row r="2380" spans="4:5" x14ac:dyDescent="0.25">
      <c r="D2380" s="2" t="s">
        <v>2427</v>
      </c>
      <c r="E2380" s="3">
        <v>673.21</v>
      </c>
    </row>
    <row r="2381" spans="4:5" x14ac:dyDescent="0.25">
      <c r="D2381" s="2" t="s">
        <v>2428</v>
      </c>
      <c r="E2381" s="3">
        <v>1696.39</v>
      </c>
    </row>
    <row r="2382" spans="4:5" x14ac:dyDescent="0.25">
      <c r="D2382" s="2" t="s">
        <v>2429</v>
      </c>
      <c r="E2382" s="3">
        <v>900</v>
      </c>
    </row>
    <row r="2383" spans="4:5" x14ac:dyDescent="0.25">
      <c r="D2383" s="2" t="s">
        <v>2430</v>
      </c>
      <c r="E2383" s="3">
        <v>3361.8399999999997</v>
      </c>
    </row>
    <row r="2384" spans="4:5" x14ac:dyDescent="0.25">
      <c r="D2384" s="2" t="s">
        <v>2431</v>
      </c>
      <c r="E2384" s="3">
        <v>665.17</v>
      </c>
    </row>
    <row r="2385" spans="4:5" x14ac:dyDescent="0.25">
      <c r="D2385" s="2" t="s">
        <v>2432</v>
      </c>
      <c r="E2385" s="3">
        <v>4067.64</v>
      </c>
    </row>
    <row r="2386" spans="4:5" x14ac:dyDescent="0.25">
      <c r="D2386" s="2" t="s">
        <v>2433</v>
      </c>
      <c r="E2386" s="3">
        <v>6856.09</v>
      </c>
    </row>
    <row r="2387" spans="4:5" x14ac:dyDescent="0.25">
      <c r="D2387" s="2" t="s">
        <v>2434</v>
      </c>
      <c r="E2387" s="3">
        <v>1273.0800000000002</v>
      </c>
    </row>
    <row r="2388" spans="4:5" x14ac:dyDescent="0.25">
      <c r="D2388" s="2" t="s">
        <v>2435</v>
      </c>
      <c r="E2388" s="3">
        <v>3460.33</v>
      </c>
    </row>
    <row r="2389" spans="4:5" x14ac:dyDescent="0.25">
      <c r="D2389" s="2" t="s">
        <v>2436</v>
      </c>
      <c r="E2389" s="3">
        <v>2036.78</v>
      </c>
    </row>
    <row r="2390" spans="4:5" x14ac:dyDescent="0.25">
      <c r="D2390" s="2" t="s">
        <v>2437</v>
      </c>
      <c r="E2390" s="3">
        <v>2200.1099999999997</v>
      </c>
    </row>
    <row r="2391" spans="4:5" x14ac:dyDescent="0.25">
      <c r="D2391" s="2" t="s">
        <v>2438</v>
      </c>
      <c r="E2391" s="3">
        <v>1234.1300000000001</v>
      </c>
    </row>
    <row r="2392" spans="4:5" x14ac:dyDescent="0.25">
      <c r="D2392" s="2" t="s">
        <v>2439</v>
      </c>
      <c r="E2392" s="3">
        <v>2916.57</v>
      </c>
    </row>
    <row r="2393" spans="4:5" x14ac:dyDescent="0.25">
      <c r="D2393" s="2" t="s">
        <v>2440</v>
      </c>
      <c r="E2393" s="3">
        <v>2168.41</v>
      </c>
    </row>
    <row r="2394" spans="4:5" x14ac:dyDescent="0.25">
      <c r="D2394" s="2" t="s">
        <v>2441</v>
      </c>
      <c r="E2394" s="3">
        <v>4732.4799999999996</v>
      </c>
    </row>
    <row r="2395" spans="4:5" x14ac:dyDescent="0.25">
      <c r="D2395" s="2" t="s">
        <v>2442</v>
      </c>
      <c r="E2395" s="3">
        <v>2243.1</v>
      </c>
    </row>
    <row r="2396" spans="4:5" x14ac:dyDescent="0.25">
      <c r="D2396" s="2" t="s">
        <v>2443</v>
      </c>
      <c r="E2396" s="3">
        <v>1250.08</v>
      </c>
    </row>
    <row r="2397" spans="4:5" x14ac:dyDescent="0.25">
      <c r="D2397" s="2" t="s">
        <v>2444</v>
      </c>
      <c r="E2397" s="3">
        <v>311.61</v>
      </c>
    </row>
    <row r="2398" spans="4:5" x14ac:dyDescent="0.25">
      <c r="D2398" s="2" t="s">
        <v>2445</v>
      </c>
      <c r="E2398" s="3">
        <v>4886.13</v>
      </c>
    </row>
    <row r="2399" spans="4:5" x14ac:dyDescent="0.25">
      <c r="D2399" s="2" t="s">
        <v>2446</v>
      </c>
      <c r="E2399" s="3">
        <v>2532.4000000000005</v>
      </c>
    </row>
    <row r="2400" spans="4:5" x14ac:dyDescent="0.25">
      <c r="D2400" s="2" t="s">
        <v>2447</v>
      </c>
      <c r="E2400" s="3">
        <v>3222.44</v>
      </c>
    </row>
    <row r="2401" spans="4:5" x14ac:dyDescent="0.25">
      <c r="D2401" s="2" t="s">
        <v>2448</v>
      </c>
      <c r="E2401" s="3">
        <v>2158.71</v>
      </c>
    </row>
    <row r="2402" spans="4:5" x14ac:dyDescent="0.25">
      <c r="D2402" s="2" t="s">
        <v>2449</v>
      </c>
      <c r="E2402" s="3">
        <v>3690.8199999999997</v>
      </c>
    </row>
    <row r="2403" spans="4:5" x14ac:dyDescent="0.25">
      <c r="D2403" s="2" t="s">
        <v>2450</v>
      </c>
      <c r="E2403" s="3">
        <v>198.22</v>
      </c>
    </row>
    <row r="2404" spans="4:5" x14ac:dyDescent="0.25">
      <c r="D2404" s="2" t="s">
        <v>2451</v>
      </c>
      <c r="E2404" s="3">
        <v>2133.88</v>
      </c>
    </row>
    <row r="2405" spans="4:5" x14ac:dyDescent="0.25">
      <c r="D2405" s="2" t="s">
        <v>2452</v>
      </c>
      <c r="E2405" s="3">
        <v>1496.7800000000002</v>
      </c>
    </row>
    <row r="2406" spans="4:5" x14ac:dyDescent="0.25">
      <c r="D2406" s="2" t="s">
        <v>2453</v>
      </c>
      <c r="E2406" s="3">
        <v>2601.59</v>
      </c>
    </row>
    <row r="2407" spans="4:5" x14ac:dyDescent="0.25">
      <c r="D2407" s="2" t="s">
        <v>2454</v>
      </c>
      <c r="E2407" s="3">
        <v>3167.8900000000008</v>
      </c>
    </row>
    <row r="2408" spans="4:5" x14ac:dyDescent="0.25">
      <c r="D2408" s="2" t="s">
        <v>2455</v>
      </c>
      <c r="E2408" s="3">
        <v>5155.63</v>
      </c>
    </row>
    <row r="2409" spans="4:5" x14ac:dyDescent="0.25">
      <c r="D2409" s="2" t="s">
        <v>2456</v>
      </c>
      <c r="E2409" s="3">
        <v>3438.79</v>
      </c>
    </row>
    <row r="2410" spans="4:5" x14ac:dyDescent="0.25">
      <c r="D2410" s="2" t="s">
        <v>2457</v>
      </c>
      <c r="E2410" s="3">
        <v>5170.51</v>
      </c>
    </row>
    <row r="2411" spans="4:5" x14ac:dyDescent="0.25">
      <c r="D2411" s="2" t="s">
        <v>2458</v>
      </c>
      <c r="E2411" s="3">
        <v>4539.95</v>
      </c>
    </row>
    <row r="2412" spans="4:5" x14ac:dyDescent="0.25">
      <c r="D2412" s="2" t="s">
        <v>2459</v>
      </c>
      <c r="E2412" s="3">
        <v>3537.3900000000003</v>
      </c>
    </row>
    <row r="2413" spans="4:5" x14ac:dyDescent="0.25">
      <c r="D2413" s="2" t="s">
        <v>2460</v>
      </c>
      <c r="E2413" s="3">
        <v>4344.71</v>
      </c>
    </row>
    <row r="2414" spans="4:5" x14ac:dyDescent="0.25">
      <c r="D2414" s="2" t="s">
        <v>2461</v>
      </c>
      <c r="E2414" s="3">
        <v>2072.7200000000003</v>
      </c>
    </row>
    <row r="2415" spans="4:5" x14ac:dyDescent="0.25">
      <c r="D2415" s="2" t="s">
        <v>2462</v>
      </c>
      <c r="E2415" s="3">
        <v>676.9799999999999</v>
      </c>
    </row>
    <row r="2416" spans="4:5" x14ac:dyDescent="0.25">
      <c r="D2416" s="2" t="s">
        <v>2463</v>
      </c>
      <c r="E2416" s="3">
        <v>4681.8499999999995</v>
      </c>
    </row>
    <row r="2417" spans="4:5" x14ac:dyDescent="0.25">
      <c r="D2417" s="2" t="s">
        <v>2464</v>
      </c>
      <c r="E2417" s="3">
        <v>2346.62</v>
      </c>
    </row>
    <row r="2418" spans="4:5" x14ac:dyDescent="0.25">
      <c r="D2418" s="2" t="s">
        <v>2465</v>
      </c>
      <c r="E2418" s="3">
        <v>1801.14</v>
      </c>
    </row>
    <row r="2419" spans="4:5" x14ac:dyDescent="0.25">
      <c r="D2419" s="2" t="s">
        <v>2466</v>
      </c>
      <c r="E2419" s="3">
        <v>2701.2900000000004</v>
      </c>
    </row>
    <row r="2420" spans="4:5" x14ac:dyDescent="0.25">
      <c r="D2420" s="2" t="s">
        <v>2467</v>
      </c>
      <c r="E2420" s="3">
        <v>2163.59</v>
      </c>
    </row>
    <row r="2421" spans="4:5" x14ac:dyDescent="0.25">
      <c r="D2421" s="2" t="s">
        <v>2468</v>
      </c>
      <c r="E2421" s="3">
        <v>4339.76</v>
      </c>
    </row>
    <row r="2422" spans="4:5" x14ac:dyDescent="0.25">
      <c r="D2422" s="2" t="s">
        <v>2469</v>
      </c>
      <c r="E2422" s="3">
        <v>459.46</v>
      </c>
    </row>
    <row r="2423" spans="4:5" x14ac:dyDescent="0.25">
      <c r="D2423" s="2" t="s">
        <v>2470</v>
      </c>
      <c r="E2423" s="3">
        <v>3632.18</v>
      </c>
    </row>
    <row r="2424" spans="4:5" x14ac:dyDescent="0.25">
      <c r="D2424" s="2" t="s">
        <v>2471</v>
      </c>
      <c r="E2424" s="3">
        <v>1189.1999999999998</v>
      </c>
    </row>
    <row r="2425" spans="4:5" x14ac:dyDescent="0.25">
      <c r="D2425" s="2" t="s">
        <v>2472</v>
      </c>
      <c r="E2425" s="3">
        <v>5001</v>
      </c>
    </row>
    <row r="2426" spans="4:5" x14ac:dyDescent="0.25">
      <c r="D2426" s="2" t="s">
        <v>2473</v>
      </c>
      <c r="E2426" s="3">
        <v>909.45</v>
      </c>
    </row>
    <row r="2427" spans="4:5" x14ac:dyDescent="0.25">
      <c r="D2427" s="2" t="s">
        <v>2474</v>
      </c>
      <c r="E2427" s="3">
        <v>2059.0500000000002</v>
      </c>
    </row>
    <row r="2428" spans="4:5" x14ac:dyDescent="0.25">
      <c r="D2428" s="2" t="s">
        <v>2475</v>
      </c>
      <c r="E2428" s="3">
        <v>5310.3</v>
      </c>
    </row>
    <row r="2429" spans="4:5" x14ac:dyDescent="0.25">
      <c r="D2429" s="2" t="s">
        <v>2476</v>
      </c>
      <c r="E2429" s="3">
        <v>1939.76</v>
      </c>
    </row>
    <row r="2430" spans="4:5" x14ac:dyDescent="0.25">
      <c r="D2430" s="2" t="s">
        <v>2477</v>
      </c>
      <c r="E2430" s="3">
        <v>4279.33</v>
      </c>
    </row>
    <row r="2431" spans="4:5" x14ac:dyDescent="0.25">
      <c r="D2431" s="2" t="s">
        <v>2478</v>
      </c>
      <c r="E2431" s="3">
        <v>1034.7</v>
      </c>
    </row>
    <row r="2432" spans="4:5" x14ac:dyDescent="0.25">
      <c r="D2432" s="2" t="s">
        <v>2479</v>
      </c>
      <c r="E2432" s="3">
        <v>1363.16</v>
      </c>
    </row>
    <row r="2433" spans="4:5" x14ac:dyDescent="0.25">
      <c r="D2433" s="2" t="s">
        <v>2480</v>
      </c>
      <c r="E2433" s="3">
        <v>50.18</v>
      </c>
    </row>
    <row r="2434" spans="4:5" x14ac:dyDescent="0.25">
      <c r="D2434" s="2" t="s">
        <v>2481</v>
      </c>
      <c r="E2434" s="3">
        <v>3955.9100000000003</v>
      </c>
    </row>
    <row r="2435" spans="4:5" x14ac:dyDescent="0.25">
      <c r="D2435" s="2" t="s">
        <v>2482</v>
      </c>
      <c r="E2435" s="3">
        <v>2529.3000000000002</v>
      </c>
    </row>
    <row r="2436" spans="4:5" x14ac:dyDescent="0.25">
      <c r="D2436" s="2" t="s">
        <v>2483</v>
      </c>
      <c r="E2436" s="3">
        <v>5673.64</v>
      </c>
    </row>
    <row r="2437" spans="4:5" x14ac:dyDescent="0.25">
      <c r="D2437" s="2" t="s">
        <v>2484</v>
      </c>
      <c r="E2437" s="3">
        <v>2865.09</v>
      </c>
    </row>
    <row r="2438" spans="4:5" x14ac:dyDescent="0.25">
      <c r="D2438" s="2" t="s">
        <v>2485</v>
      </c>
      <c r="E2438" s="3">
        <v>2362.31</v>
      </c>
    </row>
    <row r="2439" spans="4:5" x14ac:dyDescent="0.25">
      <c r="D2439" s="2" t="s">
        <v>2486</v>
      </c>
      <c r="E2439" s="3">
        <v>2310.75</v>
      </c>
    </row>
    <row r="2440" spans="4:5" x14ac:dyDescent="0.25">
      <c r="D2440" s="2" t="s">
        <v>2487</v>
      </c>
      <c r="E2440" s="3">
        <v>3603.1900000000005</v>
      </c>
    </row>
    <row r="2441" spans="4:5" x14ac:dyDescent="0.25">
      <c r="D2441" s="2" t="s">
        <v>2488</v>
      </c>
      <c r="E2441" s="3">
        <v>2929.0099999999998</v>
      </c>
    </row>
    <row r="2442" spans="4:5" x14ac:dyDescent="0.25">
      <c r="D2442" s="2" t="s">
        <v>2489</v>
      </c>
      <c r="E2442" s="3">
        <v>2762.32</v>
      </c>
    </row>
    <row r="2443" spans="4:5" x14ac:dyDescent="0.25">
      <c r="D2443" s="2" t="s">
        <v>2490</v>
      </c>
      <c r="E2443" s="3">
        <v>3989.3500000000004</v>
      </c>
    </row>
    <row r="2444" spans="4:5" x14ac:dyDescent="0.25">
      <c r="D2444" s="2" t="s">
        <v>2491</v>
      </c>
      <c r="E2444" s="3">
        <v>6329.52</v>
      </c>
    </row>
    <row r="2445" spans="4:5" x14ac:dyDescent="0.25">
      <c r="D2445" s="2" t="s">
        <v>2492</v>
      </c>
      <c r="E2445" s="3">
        <v>2823.1200000000003</v>
      </c>
    </row>
    <row r="2446" spans="4:5" x14ac:dyDescent="0.25">
      <c r="D2446" s="2" t="s">
        <v>2493</v>
      </c>
      <c r="E2446" s="3">
        <v>7204.66</v>
      </c>
    </row>
    <row r="2447" spans="4:5" x14ac:dyDescent="0.25">
      <c r="D2447" s="2" t="s">
        <v>2494</v>
      </c>
      <c r="E2447" s="3">
        <v>1001.75</v>
      </c>
    </row>
    <row r="2448" spans="4:5" x14ac:dyDescent="0.25">
      <c r="D2448" s="2" t="s">
        <v>2495</v>
      </c>
      <c r="E2448" s="3">
        <v>5655.87</v>
      </c>
    </row>
    <row r="2449" spans="4:5" x14ac:dyDescent="0.25">
      <c r="D2449" s="2" t="s">
        <v>2496</v>
      </c>
      <c r="E2449" s="3">
        <v>4083.3599999999997</v>
      </c>
    </row>
    <row r="2450" spans="4:5" x14ac:dyDescent="0.25">
      <c r="D2450" s="2" t="s">
        <v>2497</v>
      </c>
      <c r="E2450" s="3">
        <v>1744.21</v>
      </c>
    </row>
    <row r="2451" spans="4:5" x14ac:dyDescent="0.25">
      <c r="D2451" s="2" t="s">
        <v>2498</v>
      </c>
      <c r="E2451" s="3">
        <v>3570.0099999999998</v>
      </c>
    </row>
    <row r="2452" spans="4:5" x14ac:dyDescent="0.25">
      <c r="D2452" s="2" t="s">
        <v>2499</v>
      </c>
      <c r="E2452" s="3">
        <v>2261.79</v>
      </c>
    </row>
    <row r="2453" spans="4:5" x14ac:dyDescent="0.25">
      <c r="D2453" s="2" t="s">
        <v>2500</v>
      </c>
      <c r="E2453" s="3">
        <v>2991.0099999999998</v>
      </c>
    </row>
    <row r="2454" spans="4:5" x14ac:dyDescent="0.25">
      <c r="D2454" s="2" t="s">
        <v>2501</v>
      </c>
      <c r="E2454" s="3">
        <v>1263.28</v>
      </c>
    </row>
    <row r="2455" spans="4:5" x14ac:dyDescent="0.25">
      <c r="D2455" s="2" t="s">
        <v>2502</v>
      </c>
      <c r="E2455" s="3">
        <v>4121.17</v>
      </c>
    </row>
    <row r="2456" spans="4:5" x14ac:dyDescent="0.25">
      <c r="D2456" s="2" t="s">
        <v>2503</v>
      </c>
      <c r="E2456" s="3">
        <v>1732.03</v>
      </c>
    </row>
    <row r="2457" spans="4:5" x14ac:dyDescent="0.25">
      <c r="D2457" s="2" t="s">
        <v>2504</v>
      </c>
      <c r="E2457" s="3">
        <v>2006.1800000000003</v>
      </c>
    </row>
    <row r="2458" spans="4:5" x14ac:dyDescent="0.25">
      <c r="D2458" s="2" t="s">
        <v>2505</v>
      </c>
      <c r="E2458" s="3">
        <v>2023.69</v>
      </c>
    </row>
    <row r="2459" spans="4:5" x14ac:dyDescent="0.25">
      <c r="D2459" s="2" t="s">
        <v>2506</v>
      </c>
      <c r="E2459" s="3">
        <v>2302.94</v>
      </c>
    </row>
    <row r="2460" spans="4:5" x14ac:dyDescent="0.25">
      <c r="D2460" s="2" t="s">
        <v>2507</v>
      </c>
      <c r="E2460" s="3">
        <v>7666.6500000000005</v>
      </c>
    </row>
    <row r="2461" spans="4:5" x14ac:dyDescent="0.25">
      <c r="D2461" s="2" t="s">
        <v>2508</v>
      </c>
      <c r="E2461" s="3">
        <v>2122.62</v>
      </c>
    </row>
    <row r="2462" spans="4:5" x14ac:dyDescent="0.25">
      <c r="D2462" s="2" t="s">
        <v>2509</v>
      </c>
      <c r="E2462" s="3">
        <v>2969.77</v>
      </c>
    </row>
    <row r="2463" spans="4:5" x14ac:dyDescent="0.25">
      <c r="D2463" s="2" t="s">
        <v>2510</v>
      </c>
      <c r="E2463" s="3">
        <v>7247.3300000000008</v>
      </c>
    </row>
    <row r="2464" spans="4:5" x14ac:dyDescent="0.25">
      <c r="D2464" s="2" t="s">
        <v>2511</v>
      </c>
      <c r="E2464" s="3">
        <v>1236.19</v>
      </c>
    </row>
    <row r="2465" spans="4:5" x14ac:dyDescent="0.25">
      <c r="D2465" s="2" t="s">
        <v>2512</v>
      </c>
      <c r="E2465" s="3">
        <v>5564.079999999999</v>
      </c>
    </row>
    <row r="2466" spans="4:5" x14ac:dyDescent="0.25">
      <c r="D2466" s="2" t="s">
        <v>2513</v>
      </c>
      <c r="E2466" s="3">
        <v>1526.81</v>
      </c>
    </row>
    <row r="2467" spans="4:5" x14ac:dyDescent="0.25">
      <c r="D2467" s="2" t="s">
        <v>2514</v>
      </c>
      <c r="E2467" s="3">
        <v>2096.2699999999995</v>
      </c>
    </row>
    <row r="2468" spans="4:5" x14ac:dyDescent="0.25">
      <c r="D2468" s="2" t="s">
        <v>2515</v>
      </c>
      <c r="E2468" s="3">
        <v>10341.57</v>
      </c>
    </row>
    <row r="2469" spans="4:5" x14ac:dyDescent="0.25">
      <c r="D2469" s="2" t="s">
        <v>2516</v>
      </c>
      <c r="E2469" s="3">
        <v>4304.2199999999993</v>
      </c>
    </row>
    <row r="2470" spans="4:5" x14ac:dyDescent="0.25">
      <c r="D2470" s="2" t="s">
        <v>2517</v>
      </c>
      <c r="E2470" s="3">
        <v>4743.6099999999997</v>
      </c>
    </row>
    <row r="2471" spans="4:5" x14ac:dyDescent="0.25">
      <c r="D2471" s="2" t="s">
        <v>2518</v>
      </c>
      <c r="E2471" s="3">
        <v>808.85</v>
      </c>
    </row>
    <row r="2472" spans="4:5" x14ac:dyDescent="0.25">
      <c r="D2472" s="2" t="s">
        <v>2519</v>
      </c>
      <c r="E2472" s="3">
        <v>4605.3999999999996</v>
      </c>
    </row>
    <row r="2473" spans="4:5" x14ac:dyDescent="0.25">
      <c r="D2473" s="2" t="s">
        <v>2520</v>
      </c>
      <c r="E2473" s="3">
        <v>4001.52</v>
      </c>
    </row>
    <row r="2474" spans="4:5" x14ac:dyDescent="0.25">
      <c r="D2474" s="2" t="s">
        <v>2521</v>
      </c>
      <c r="E2474" s="3">
        <v>4805.0200000000004</v>
      </c>
    </row>
    <row r="2475" spans="4:5" x14ac:dyDescent="0.25">
      <c r="D2475" s="2" t="s">
        <v>2522</v>
      </c>
      <c r="E2475" s="3">
        <v>366.05</v>
      </c>
    </row>
    <row r="2476" spans="4:5" x14ac:dyDescent="0.25">
      <c r="D2476" s="2" t="s">
        <v>2523</v>
      </c>
      <c r="E2476" s="3">
        <v>3386.57</v>
      </c>
    </row>
    <row r="2477" spans="4:5" x14ac:dyDescent="0.25">
      <c r="D2477" s="2" t="s">
        <v>2524</v>
      </c>
      <c r="E2477" s="3">
        <v>5814.45</v>
      </c>
    </row>
    <row r="2478" spans="4:5" x14ac:dyDescent="0.25">
      <c r="D2478" s="2" t="s">
        <v>2525</v>
      </c>
      <c r="E2478" s="3">
        <v>2020.73</v>
      </c>
    </row>
    <row r="2479" spans="4:5" x14ac:dyDescent="0.25">
      <c r="D2479" s="2" t="s">
        <v>2526</v>
      </c>
      <c r="E2479" s="3">
        <v>3890</v>
      </c>
    </row>
    <row r="2480" spans="4:5" x14ac:dyDescent="0.25">
      <c r="D2480" s="2" t="s">
        <v>2527</v>
      </c>
      <c r="E2480" s="3">
        <v>3569.0200000000004</v>
      </c>
    </row>
    <row r="2481" spans="4:5" x14ac:dyDescent="0.25">
      <c r="D2481" s="2" t="s">
        <v>2528</v>
      </c>
      <c r="E2481" s="3">
        <v>8903.619999999999</v>
      </c>
    </row>
    <row r="2482" spans="4:5" x14ac:dyDescent="0.25">
      <c r="D2482" s="2" t="s">
        <v>2529</v>
      </c>
      <c r="E2482" s="3">
        <v>781.46</v>
      </c>
    </row>
    <row r="2483" spans="4:5" x14ac:dyDescent="0.25">
      <c r="D2483" s="2" t="s">
        <v>2530</v>
      </c>
      <c r="E2483" s="3">
        <v>943.2</v>
      </c>
    </row>
    <row r="2484" spans="4:5" x14ac:dyDescent="0.25">
      <c r="D2484" s="2" t="s">
        <v>2531</v>
      </c>
      <c r="E2484" s="3">
        <v>574.62</v>
      </c>
    </row>
    <row r="2485" spans="4:5" x14ac:dyDescent="0.25">
      <c r="D2485" s="2" t="s">
        <v>2532</v>
      </c>
      <c r="E2485" s="3">
        <v>3919.8500000000004</v>
      </c>
    </row>
    <row r="2486" spans="4:5" x14ac:dyDescent="0.25">
      <c r="D2486" s="2" t="s">
        <v>2533</v>
      </c>
      <c r="E2486" s="3">
        <v>2076.89</v>
      </c>
    </row>
    <row r="2487" spans="4:5" x14ac:dyDescent="0.25">
      <c r="D2487" s="2" t="s">
        <v>2534</v>
      </c>
      <c r="E2487" s="3">
        <v>1768.67</v>
      </c>
    </row>
    <row r="2488" spans="4:5" x14ac:dyDescent="0.25">
      <c r="D2488" s="2" t="s">
        <v>2535</v>
      </c>
      <c r="E2488" s="3">
        <v>1779.7</v>
      </c>
    </row>
    <row r="2489" spans="4:5" x14ac:dyDescent="0.25">
      <c r="D2489" s="2" t="s">
        <v>2536</v>
      </c>
      <c r="E2489" s="3">
        <v>5534.52</v>
      </c>
    </row>
    <row r="2490" spans="4:5" x14ac:dyDescent="0.25">
      <c r="D2490" s="2" t="s">
        <v>2537</v>
      </c>
      <c r="E2490" s="3">
        <v>3770.63</v>
      </c>
    </row>
    <row r="2491" spans="4:5" x14ac:dyDescent="0.25">
      <c r="D2491" s="2" t="s">
        <v>2538</v>
      </c>
      <c r="E2491" s="3">
        <v>8252.69</v>
      </c>
    </row>
    <row r="2492" spans="4:5" x14ac:dyDescent="0.25">
      <c r="D2492" s="2" t="s">
        <v>2539</v>
      </c>
      <c r="E2492" s="3">
        <v>1202.8700000000001</v>
      </c>
    </row>
    <row r="2493" spans="4:5" x14ac:dyDescent="0.25">
      <c r="D2493" s="2" t="s">
        <v>2540</v>
      </c>
      <c r="E2493" s="3">
        <v>1007.13</v>
      </c>
    </row>
    <row r="2494" spans="4:5" x14ac:dyDescent="0.25">
      <c r="D2494" s="2" t="s">
        <v>2541</v>
      </c>
      <c r="E2494" s="3">
        <v>1935.51</v>
      </c>
    </row>
    <row r="2495" spans="4:5" x14ac:dyDescent="0.25">
      <c r="D2495" s="2" t="s">
        <v>2542</v>
      </c>
      <c r="E2495" s="3">
        <v>1947.8000000000002</v>
      </c>
    </row>
    <row r="2496" spans="4:5" x14ac:dyDescent="0.25">
      <c r="D2496" s="2" t="s">
        <v>2543</v>
      </c>
      <c r="E2496" s="3">
        <v>3802.5499999999997</v>
      </c>
    </row>
    <row r="2497" spans="4:5" x14ac:dyDescent="0.25">
      <c r="D2497" s="2" t="s">
        <v>2544</v>
      </c>
      <c r="E2497" s="3">
        <v>872.39</v>
      </c>
    </row>
    <row r="2498" spans="4:5" x14ac:dyDescent="0.25">
      <c r="D2498" s="2" t="s">
        <v>2545</v>
      </c>
      <c r="E2498" s="3">
        <v>6400.0000000000009</v>
      </c>
    </row>
    <row r="2499" spans="4:5" x14ac:dyDescent="0.25">
      <c r="D2499" s="2" t="s">
        <v>2546</v>
      </c>
      <c r="E2499" s="3">
        <v>4465.08</v>
      </c>
    </row>
    <row r="2500" spans="4:5" x14ac:dyDescent="0.25">
      <c r="D2500" s="2" t="s">
        <v>2547</v>
      </c>
      <c r="E2500" s="3">
        <v>2762.53</v>
      </c>
    </row>
    <row r="2501" spans="4:5" x14ac:dyDescent="0.25">
      <c r="D2501" s="2" t="s">
        <v>2548</v>
      </c>
      <c r="E2501" s="3">
        <v>6264.88</v>
      </c>
    </row>
    <row r="2502" spans="4:5" x14ac:dyDescent="0.25">
      <c r="D2502" s="2" t="s">
        <v>2549</v>
      </c>
      <c r="E2502" s="3">
        <v>2574.4999999999995</v>
      </c>
    </row>
    <row r="2503" spans="4:5" x14ac:dyDescent="0.25">
      <c r="D2503" s="2" t="s">
        <v>2550</v>
      </c>
      <c r="E2503" s="3">
        <v>4031.6499999999996</v>
      </c>
    </row>
    <row r="2504" spans="4:5" x14ac:dyDescent="0.25">
      <c r="D2504" s="2" t="s">
        <v>2551</v>
      </c>
      <c r="E2504" s="3">
        <v>2001.9099999999999</v>
      </c>
    </row>
    <row r="2505" spans="4:5" x14ac:dyDescent="0.25">
      <c r="D2505" s="2" t="s">
        <v>2552</v>
      </c>
      <c r="E2505" s="3">
        <v>5322.5599999999995</v>
      </c>
    </row>
    <row r="2506" spans="4:5" x14ac:dyDescent="0.25">
      <c r="D2506" s="2" t="s">
        <v>2553</v>
      </c>
      <c r="E2506" s="3">
        <v>7287.8700000000008</v>
      </c>
    </row>
    <row r="2507" spans="4:5" x14ac:dyDescent="0.25">
      <c r="D2507" s="2" t="s">
        <v>2554</v>
      </c>
      <c r="E2507" s="3">
        <v>2064.46</v>
      </c>
    </row>
    <row r="2508" spans="4:5" x14ac:dyDescent="0.25">
      <c r="D2508" s="2" t="s">
        <v>2555</v>
      </c>
      <c r="E2508" s="3">
        <v>4821.8999999999996</v>
      </c>
    </row>
    <row r="2509" spans="4:5" x14ac:dyDescent="0.25">
      <c r="D2509" s="2" t="s">
        <v>2556</v>
      </c>
      <c r="E2509" s="3">
        <v>421.01</v>
      </c>
    </row>
    <row r="2510" spans="4:5" x14ac:dyDescent="0.25">
      <c r="D2510" s="2" t="s">
        <v>2557</v>
      </c>
      <c r="E2510" s="3">
        <v>1201.25</v>
      </c>
    </row>
    <row r="2511" spans="4:5" x14ac:dyDescent="0.25">
      <c r="D2511" s="2" t="s">
        <v>2558</v>
      </c>
      <c r="E2511" s="3">
        <v>1938.37</v>
      </c>
    </row>
    <row r="2512" spans="4:5" x14ac:dyDescent="0.25">
      <c r="D2512" s="2" t="s">
        <v>2559</v>
      </c>
      <c r="E2512" s="3">
        <v>4363.99</v>
      </c>
    </row>
    <row r="2513" spans="4:5" x14ac:dyDescent="0.25">
      <c r="D2513" s="2" t="s">
        <v>2560</v>
      </c>
      <c r="E2513" s="3">
        <v>4290.8100000000004</v>
      </c>
    </row>
    <row r="2514" spans="4:5" x14ac:dyDescent="0.25">
      <c r="D2514" s="2" t="s">
        <v>2561</v>
      </c>
      <c r="E2514" s="3">
        <v>843.71</v>
      </c>
    </row>
    <row r="2515" spans="4:5" x14ac:dyDescent="0.25">
      <c r="D2515" s="2" t="s">
        <v>2562</v>
      </c>
      <c r="E2515" s="3">
        <v>4240.24</v>
      </c>
    </row>
    <row r="2516" spans="4:5" x14ac:dyDescent="0.25">
      <c r="D2516" s="2" t="s">
        <v>2563</v>
      </c>
      <c r="E2516" s="3">
        <v>741.13000000000011</v>
      </c>
    </row>
    <row r="2517" spans="4:5" x14ac:dyDescent="0.25">
      <c r="D2517" s="2" t="s">
        <v>2564</v>
      </c>
      <c r="E2517" s="3">
        <v>2269.9300000000003</v>
      </c>
    </row>
    <row r="2518" spans="4:5" x14ac:dyDescent="0.25">
      <c r="D2518" s="2" t="s">
        <v>2565</v>
      </c>
      <c r="E2518" s="3">
        <v>4449.6799999999994</v>
      </c>
    </row>
    <row r="2519" spans="4:5" x14ac:dyDescent="0.25">
      <c r="D2519" s="2" t="s">
        <v>2566</v>
      </c>
      <c r="E2519" s="3">
        <v>4250.46</v>
      </c>
    </row>
    <row r="2520" spans="4:5" x14ac:dyDescent="0.25">
      <c r="D2520" s="2" t="s">
        <v>2567</v>
      </c>
      <c r="E2520" s="3">
        <v>1892.5600000000002</v>
      </c>
    </row>
    <row r="2521" spans="4:5" x14ac:dyDescent="0.25">
      <c r="D2521" s="2" t="s">
        <v>2568</v>
      </c>
      <c r="E2521" s="3">
        <v>3498.63</v>
      </c>
    </row>
    <row r="2522" spans="4:5" x14ac:dyDescent="0.25">
      <c r="D2522" s="2" t="s">
        <v>2569</v>
      </c>
      <c r="E2522" s="3">
        <v>2201.06</v>
      </c>
    </row>
    <row r="2523" spans="4:5" x14ac:dyDescent="0.25">
      <c r="D2523" s="2" t="s">
        <v>2570</v>
      </c>
      <c r="E2523" s="3">
        <v>1938.79</v>
      </c>
    </row>
    <row r="2524" spans="4:5" x14ac:dyDescent="0.25">
      <c r="D2524" s="2" t="s">
        <v>2571</v>
      </c>
      <c r="E2524" s="3">
        <v>41.13</v>
      </c>
    </row>
    <row r="2525" spans="4:5" x14ac:dyDescent="0.25">
      <c r="D2525" s="2" t="s">
        <v>2572</v>
      </c>
      <c r="E2525" s="3">
        <v>6133.6500000000005</v>
      </c>
    </row>
    <row r="2526" spans="4:5" x14ac:dyDescent="0.25">
      <c r="D2526" s="2" t="s">
        <v>2573</v>
      </c>
      <c r="E2526" s="3">
        <v>1519.3999999999999</v>
      </c>
    </row>
    <row r="2527" spans="4:5" x14ac:dyDescent="0.25">
      <c r="D2527" s="2" t="s">
        <v>2574</v>
      </c>
      <c r="E2527" s="3">
        <v>1581.05</v>
      </c>
    </row>
    <row r="2528" spans="4:5" x14ac:dyDescent="0.25">
      <c r="D2528" s="2" t="s">
        <v>2575</v>
      </c>
      <c r="E2528" s="3">
        <v>3655.39</v>
      </c>
    </row>
    <row r="2529" spans="4:5" x14ac:dyDescent="0.25">
      <c r="D2529" s="2" t="s">
        <v>2576</v>
      </c>
      <c r="E2529" s="3">
        <v>2535.98</v>
      </c>
    </row>
    <row r="2530" spans="4:5" x14ac:dyDescent="0.25">
      <c r="D2530" s="2" t="s">
        <v>2577</v>
      </c>
      <c r="E2530" s="3">
        <v>3216.1299999999997</v>
      </c>
    </row>
    <row r="2531" spans="4:5" x14ac:dyDescent="0.25">
      <c r="D2531" s="2" t="s">
        <v>2578</v>
      </c>
      <c r="E2531" s="3">
        <v>690.49</v>
      </c>
    </row>
    <row r="2532" spans="4:5" x14ac:dyDescent="0.25">
      <c r="D2532" s="2" t="s">
        <v>2579</v>
      </c>
      <c r="E2532" s="3">
        <v>2357.8000000000002</v>
      </c>
    </row>
    <row r="2533" spans="4:5" x14ac:dyDescent="0.25">
      <c r="D2533" s="2" t="s">
        <v>2580</v>
      </c>
      <c r="E2533" s="3">
        <v>6881.08</v>
      </c>
    </row>
    <row r="2534" spans="4:5" x14ac:dyDescent="0.25">
      <c r="D2534" s="2" t="s">
        <v>2581</v>
      </c>
      <c r="E2534" s="3">
        <v>987.81999999999994</v>
      </c>
    </row>
    <row r="2535" spans="4:5" x14ac:dyDescent="0.25">
      <c r="D2535" s="2" t="s">
        <v>2582</v>
      </c>
      <c r="E2535" s="3">
        <v>2504.2799999999997</v>
      </c>
    </row>
    <row r="2536" spans="4:5" x14ac:dyDescent="0.25">
      <c r="D2536" s="2" t="s">
        <v>2583</v>
      </c>
      <c r="E2536" s="3">
        <v>5058.9000000000015</v>
      </c>
    </row>
    <row r="2537" spans="4:5" x14ac:dyDescent="0.25">
      <c r="D2537" s="2" t="s">
        <v>2584</v>
      </c>
      <c r="E2537" s="3">
        <v>2969.04</v>
      </c>
    </row>
    <row r="2538" spans="4:5" x14ac:dyDescent="0.25">
      <c r="D2538" s="2" t="s">
        <v>2585</v>
      </c>
      <c r="E2538" s="3">
        <v>3092.14</v>
      </c>
    </row>
    <row r="2539" spans="4:5" x14ac:dyDescent="0.25">
      <c r="D2539" s="2" t="s">
        <v>2586</v>
      </c>
      <c r="E2539" s="3">
        <v>5817.4400000000014</v>
      </c>
    </row>
    <row r="2540" spans="4:5" x14ac:dyDescent="0.25">
      <c r="D2540" s="2" t="s">
        <v>2587</v>
      </c>
      <c r="E2540" s="3">
        <v>3199.1</v>
      </c>
    </row>
    <row r="2541" spans="4:5" x14ac:dyDescent="0.25">
      <c r="D2541" s="2" t="s">
        <v>2588</v>
      </c>
      <c r="E2541" s="3">
        <v>4430.6400000000003</v>
      </c>
    </row>
    <row r="2542" spans="4:5" x14ac:dyDescent="0.25">
      <c r="D2542" s="2" t="s">
        <v>2589</v>
      </c>
      <c r="E2542" s="3">
        <v>3476.23</v>
      </c>
    </row>
    <row r="2543" spans="4:5" x14ac:dyDescent="0.25">
      <c r="D2543" s="2" t="s">
        <v>2590</v>
      </c>
      <c r="E2543" s="3">
        <v>3618.01</v>
      </c>
    </row>
    <row r="2544" spans="4:5" x14ac:dyDescent="0.25">
      <c r="D2544" s="2" t="s">
        <v>2591</v>
      </c>
      <c r="E2544" s="3">
        <v>6520.130000000001</v>
      </c>
    </row>
    <row r="2545" spans="4:5" x14ac:dyDescent="0.25">
      <c r="D2545" s="2" t="s">
        <v>2592</v>
      </c>
      <c r="E2545" s="3">
        <v>2199.04</v>
      </c>
    </row>
    <row r="2546" spans="4:5" x14ac:dyDescent="0.25">
      <c r="D2546" s="2" t="s">
        <v>2593</v>
      </c>
      <c r="E2546" s="3">
        <v>15.08</v>
      </c>
    </row>
    <row r="2547" spans="4:5" x14ac:dyDescent="0.25">
      <c r="D2547" s="2" t="s">
        <v>2594</v>
      </c>
      <c r="E2547" s="3">
        <v>3649.71</v>
      </c>
    </row>
    <row r="2548" spans="4:5" x14ac:dyDescent="0.25">
      <c r="D2548" s="2" t="s">
        <v>2595</v>
      </c>
      <c r="E2548" s="3">
        <v>2826.8900000000003</v>
      </c>
    </row>
    <row r="2549" spans="4:5" x14ac:dyDescent="0.25">
      <c r="D2549" s="2" t="s">
        <v>2596</v>
      </c>
      <c r="E2549" s="3">
        <v>5246.6100000000006</v>
      </c>
    </row>
    <row r="2550" spans="4:5" x14ac:dyDescent="0.25">
      <c r="D2550" s="2" t="s">
        <v>2597</v>
      </c>
      <c r="E2550" s="3">
        <v>4920.7200000000012</v>
      </c>
    </row>
    <row r="2551" spans="4:5" x14ac:dyDescent="0.25">
      <c r="D2551" s="2" t="s">
        <v>2598</v>
      </c>
      <c r="E2551" s="3">
        <v>1521.43</v>
      </c>
    </row>
    <row r="2552" spans="4:5" x14ac:dyDescent="0.25">
      <c r="D2552" s="2" t="s">
        <v>2599</v>
      </c>
      <c r="E2552" s="3">
        <v>4214.3799999999992</v>
      </c>
    </row>
    <row r="2553" spans="4:5" x14ac:dyDescent="0.25">
      <c r="D2553" s="2" t="s">
        <v>2600</v>
      </c>
      <c r="E2553" s="3">
        <v>2747.5699999999997</v>
      </c>
    </row>
    <row r="2554" spans="4:5" x14ac:dyDescent="0.25">
      <c r="D2554" s="2" t="s">
        <v>2601</v>
      </c>
      <c r="E2554" s="3">
        <v>5294.27</v>
      </c>
    </row>
    <row r="2555" spans="4:5" x14ac:dyDescent="0.25">
      <c r="D2555" s="2" t="s">
        <v>2602</v>
      </c>
      <c r="E2555" s="3">
        <v>5296.8</v>
      </c>
    </row>
    <row r="2556" spans="4:5" x14ac:dyDescent="0.25">
      <c r="D2556" s="2" t="s">
        <v>2603</v>
      </c>
      <c r="E2556" s="3">
        <v>3936.4400000000005</v>
      </c>
    </row>
    <row r="2557" spans="4:5" x14ac:dyDescent="0.25">
      <c r="D2557" s="2" t="s">
        <v>2604</v>
      </c>
      <c r="E2557" s="3">
        <v>1929.78</v>
      </c>
    </row>
    <row r="2558" spans="4:5" x14ac:dyDescent="0.25">
      <c r="D2558" s="2" t="s">
        <v>2605</v>
      </c>
      <c r="E2558" s="3">
        <v>2658.49</v>
      </c>
    </row>
    <row r="2559" spans="4:5" x14ac:dyDescent="0.25">
      <c r="D2559" s="2" t="s">
        <v>2606</v>
      </c>
      <c r="E2559" s="3">
        <v>2547.0100000000002</v>
      </c>
    </row>
    <row r="2560" spans="4:5" x14ac:dyDescent="0.25">
      <c r="D2560" s="2" t="s">
        <v>2607</v>
      </c>
      <c r="E2560" s="3">
        <v>4236.21</v>
      </c>
    </row>
    <row r="2561" spans="4:5" x14ac:dyDescent="0.25">
      <c r="D2561" s="2" t="s">
        <v>2608</v>
      </c>
      <c r="E2561" s="3">
        <v>124.79</v>
      </c>
    </row>
    <row r="2562" spans="4:5" x14ac:dyDescent="0.25">
      <c r="D2562" s="2" t="s">
        <v>2609</v>
      </c>
      <c r="E2562" s="3">
        <v>3473.13</v>
      </c>
    </row>
    <row r="2563" spans="4:5" x14ac:dyDescent="0.25">
      <c r="D2563" s="2" t="s">
        <v>2610</v>
      </c>
      <c r="E2563" s="3">
        <v>4311.99</v>
      </c>
    </row>
    <row r="2564" spans="4:5" x14ac:dyDescent="0.25">
      <c r="D2564" s="2" t="s">
        <v>2611</v>
      </c>
      <c r="E2564" s="3">
        <v>953.15</v>
      </c>
    </row>
    <row r="2565" spans="4:5" x14ac:dyDescent="0.25">
      <c r="D2565" s="2" t="s">
        <v>2612</v>
      </c>
      <c r="E2565" s="3">
        <v>2221.5</v>
      </c>
    </row>
    <row r="2566" spans="4:5" x14ac:dyDescent="0.25">
      <c r="D2566" s="2" t="s">
        <v>2613</v>
      </c>
      <c r="E2566" s="3">
        <v>4404.67</v>
      </c>
    </row>
    <row r="2567" spans="4:5" x14ac:dyDescent="0.25">
      <c r="D2567" s="2" t="s">
        <v>2614</v>
      </c>
      <c r="E2567" s="3">
        <v>3121.04</v>
      </c>
    </row>
    <row r="2568" spans="4:5" x14ac:dyDescent="0.25">
      <c r="D2568" s="2" t="s">
        <v>2615</v>
      </c>
      <c r="E2568" s="3">
        <v>1705.39</v>
      </c>
    </row>
    <row r="2569" spans="4:5" x14ac:dyDescent="0.25">
      <c r="D2569" s="2" t="s">
        <v>2616</v>
      </c>
      <c r="E2569" s="3">
        <v>3123.0299999999997</v>
      </c>
    </row>
    <row r="2570" spans="4:5" x14ac:dyDescent="0.25">
      <c r="D2570" s="2" t="s">
        <v>2617</v>
      </c>
      <c r="E2570" s="3">
        <v>2082.46</v>
      </c>
    </row>
    <row r="2571" spans="4:5" x14ac:dyDescent="0.25">
      <c r="D2571" s="2" t="s">
        <v>2618</v>
      </c>
      <c r="E2571" s="3">
        <v>2561.12</v>
      </c>
    </row>
    <row r="2572" spans="4:5" x14ac:dyDescent="0.25">
      <c r="D2572" s="2" t="s">
        <v>2619</v>
      </c>
      <c r="E2572" s="3">
        <v>4892.17</v>
      </c>
    </row>
    <row r="2573" spans="4:5" x14ac:dyDescent="0.25">
      <c r="D2573" s="2" t="s">
        <v>2620</v>
      </c>
      <c r="E2573" s="3">
        <v>1924.03</v>
      </c>
    </row>
    <row r="2574" spans="4:5" x14ac:dyDescent="0.25">
      <c r="D2574" s="2" t="s">
        <v>2621</v>
      </c>
      <c r="E2574" s="3">
        <v>1213.31</v>
      </c>
    </row>
    <row r="2575" spans="4:5" x14ac:dyDescent="0.25">
      <c r="D2575" s="2" t="s">
        <v>2622</v>
      </c>
      <c r="E2575" s="3">
        <v>3633.95</v>
      </c>
    </row>
    <row r="2576" spans="4:5" x14ac:dyDescent="0.25">
      <c r="D2576" s="2" t="s">
        <v>2623</v>
      </c>
      <c r="E2576" s="3">
        <v>2464.61</v>
      </c>
    </row>
    <row r="2577" spans="4:5" x14ac:dyDescent="0.25">
      <c r="D2577" s="2" t="s">
        <v>2624</v>
      </c>
      <c r="E2577" s="3">
        <v>239.35</v>
      </c>
    </row>
    <row r="2578" spans="4:5" x14ac:dyDescent="0.25">
      <c r="D2578" s="2" t="s">
        <v>2625</v>
      </c>
      <c r="E2578" s="3">
        <v>2739.5</v>
      </c>
    </row>
    <row r="2579" spans="4:5" x14ac:dyDescent="0.25">
      <c r="D2579" s="2" t="s">
        <v>2626</v>
      </c>
      <c r="E2579" s="3">
        <v>324.78000000000003</v>
      </c>
    </row>
    <row r="2580" spans="4:5" x14ac:dyDescent="0.25">
      <c r="D2580" s="2" t="s">
        <v>2627</v>
      </c>
      <c r="E2580" s="3">
        <v>1066.19</v>
      </c>
    </row>
    <row r="2581" spans="4:5" x14ac:dyDescent="0.25">
      <c r="D2581" s="2" t="s">
        <v>2628</v>
      </c>
      <c r="E2581" s="3">
        <v>2791.6</v>
      </c>
    </row>
    <row r="2582" spans="4:5" x14ac:dyDescent="0.25">
      <c r="D2582" s="2" t="s">
        <v>2629</v>
      </c>
      <c r="E2582" s="3">
        <v>2986.9600000000005</v>
      </c>
    </row>
    <row r="2583" spans="4:5" x14ac:dyDescent="0.25">
      <c r="D2583" s="2" t="s">
        <v>2630</v>
      </c>
      <c r="E2583" s="3">
        <v>3028.2</v>
      </c>
    </row>
    <row r="2584" spans="4:5" x14ac:dyDescent="0.25">
      <c r="D2584" s="2" t="s">
        <v>2631</v>
      </c>
      <c r="E2584" s="3">
        <v>10422.039999999999</v>
      </c>
    </row>
    <row r="2585" spans="4:5" x14ac:dyDescent="0.25">
      <c r="D2585" s="2" t="s">
        <v>2632</v>
      </c>
      <c r="E2585" s="3">
        <v>3782.79</v>
      </c>
    </row>
    <row r="2586" spans="4:5" x14ac:dyDescent="0.25">
      <c r="D2586" s="2" t="s">
        <v>2633</v>
      </c>
      <c r="E2586" s="3">
        <v>2068.3000000000002</v>
      </c>
    </row>
    <row r="2587" spans="4:5" x14ac:dyDescent="0.25">
      <c r="D2587" s="2" t="s">
        <v>2634</v>
      </c>
      <c r="E2587" s="3">
        <v>2083.2600000000002</v>
      </c>
    </row>
    <row r="2588" spans="4:5" x14ac:dyDescent="0.25">
      <c r="D2588" s="2" t="s">
        <v>2635</v>
      </c>
      <c r="E2588" s="3">
        <v>3320.0999999999995</v>
      </c>
    </row>
    <row r="2589" spans="4:5" x14ac:dyDescent="0.25">
      <c r="D2589" s="2" t="s">
        <v>2636</v>
      </c>
      <c r="E2589" s="3">
        <v>3445.49</v>
      </c>
    </row>
    <row r="2590" spans="4:5" x14ac:dyDescent="0.25">
      <c r="D2590" s="2" t="s">
        <v>2637</v>
      </c>
      <c r="E2590" s="3">
        <v>3159.58</v>
      </c>
    </row>
    <row r="2591" spans="4:5" x14ac:dyDescent="0.25">
      <c r="D2591" s="2" t="s">
        <v>2638</v>
      </c>
      <c r="E2591" s="3">
        <v>2799.26</v>
      </c>
    </row>
    <row r="2592" spans="4:5" x14ac:dyDescent="0.25">
      <c r="D2592" s="2" t="s">
        <v>2639</v>
      </c>
      <c r="E2592" s="3">
        <v>1911.08</v>
      </c>
    </row>
    <row r="2593" spans="4:5" x14ac:dyDescent="0.25">
      <c r="D2593" s="2" t="s">
        <v>2640</v>
      </c>
      <c r="E2593" s="3">
        <v>2428.3200000000002</v>
      </c>
    </row>
    <row r="2594" spans="4:5" x14ac:dyDescent="0.25">
      <c r="D2594" s="2" t="s">
        <v>2641</v>
      </c>
      <c r="E2594" s="3">
        <v>3582.6899999999996</v>
      </c>
    </row>
    <row r="2595" spans="4:5" x14ac:dyDescent="0.25">
      <c r="D2595" s="2" t="s">
        <v>2642</v>
      </c>
      <c r="E2595" s="3">
        <v>5824.4800000000005</v>
      </c>
    </row>
    <row r="2596" spans="4:5" x14ac:dyDescent="0.25">
      <c r="D2596" s="2" t="s">
        <v>2643</v>
      </c>
      <c r="E2596" s="3">
        <v>4607.9999999999991</v>
      </c>
    </row>
    <row r="2597" spans="4:5" x14ac:dyDescent="0.25">
      <c r="D2597" s="2" t="s">
        <v>2644</v>
      </c>
      <c r="E2597" s="3">
        <v>1912.5300000000002</v>
      </c>
    </row>
    <row r="2598" spans="4:5" x14ac:dyDescent="0.25">
      <c r="D2598" s="2" t="s">
        <v>2645</v>
      </c>
      <c r="E2598" s="3">
        <v>1163.92</v>
      </c>
    </row>
    <row r="2599" spans="4:5" x14ac:dyDescent="0.25">
      <c r="D2599" s="2" t="s">
        <v>2646</v>
      </c>
      <c r="E2599" s="3">
        <v>2127.59</v>
      </c>
    </row>
    <row r="2600" spans="4:5" x14ac:dyDescent="0.25">
      <c r="D2600" s="2" t="s">
        <v>2647</v>
      </c>
      <c r="E2600" s="3">
        <v>2364.5099999999998</v>
      </c>
    </row>
    <row r="2601" spans="4:5" x14ac:dyDescent="0.25">
      <c r="D2601" s="2" t="s">
        <v>2648</v>
      </c>
      <c r="E2601" s="3">
        <v>921.61999999999989</v>
      </c>
    </row>
    <row r="2602" spans="4:5" x14ac:dyDescent="0.25">
      <c r="D2602" s="2" t="s">
        <v>2649</v>
      </c>
      <c r="E2602" s="3">
        <v>2820.79</v>
      </c>
    </row>
    <row r="2603" spans="4:5" x14ac:dyDescent="0.25">
      <c r="D2603" s="2" t="s">
        <v>2650</v>
      </c>
      <c r="E2603" s="3">
        <v>1490</v>
      </c>
    </row>
    <row r="2604" spans="4:5" x14ac:dyDescent="0.25">
      <c r="D2604" s="2" t="s">
        <v>2651</v>
      </c>
      <c r="E2604" s="3">
        <v>3962.0599999999995</v>
      </c>
    </row>
    <row r="2605" spans="4:5" x14ac:dyDescent="0.25">
      <c r="D2605" s="2" t="s">
        <v>2652</v>
      </c>
      <c r="E2605" s="3">
        <v>1367</v>
      </c>
    </row>
    <row r="2606" spans="4:5" x14ac:dyDescent="0.25">
      <c r="D2606" s="2" t="s">
        <v>2653</v>
      </c>
      <c r="E2606" s="3">
        <v>1511.5700000000002</v>
      </c>
    </row>
    <row r="2607" spans="4:5" x14ac:dyDescent="0.25">
      <c r="D2607" s="2" t="s">
        <v>2654</v>
      </c>
      <c r="E2607" s="3">
        <v>2978.04</v>
      </c>
    </row>
    <row r="2608" spans="4:5" x14ac:dyDescent="0.25">
      <c r="D2608" s="2" t="s">
        <v>2655</v>
      </c>
      <c r="E2608" s="3">
        <v>1136.03</v>
      </c>
    </row>
    <row r="2609" spans="4:5" x14ac:dyDescent="0.25">
      <c r="D2609" s="2" t="s">
        <v>2656</v>
      </c>
      <c r="E2609" s="3">
        <v>2496.5100000000002</v>
      </c>
    </row>
    <row r="2610" spans="4:5" x14ac:dyDescent="0.25">
      <c r="D2610" s="2" t="s">
        <v>2657</v>
      </c>
      <c r="E2610" s="3">
        <v>456.99</v>
      </c>
    </row>
    <row r="2611" spans="4:5" x14ac:dyDescent="0.25">
      <c r="D2611" s="2" t="s">
        <v>2658</v>
      </c>
      <c r="E2611" s="3">
        <v>5796.16</v>
      </c>
    </row>
    <row r="2612" spans="4:5" x14ac:dyDescent="0.25">
      <c r="D2612" s="2" t="s">
        <v>2659</v>
      </c>
      <c r="E2612" s="3">
        <v>3138.4900000000002</v>
      </c>
    </row>
    <row r="2613" spans="4:5" x14ac:dyDescent="0.25">
      <c r="D2613" s="2" t="s">
        <v>2660</v>
      </c>
      <c r="E2613" s="3">
        <v>2839.3500000000004</v>
      </c>
    </row>
    <row r="2614" spans="4:5" x14ac:dyDescent="0.25">
      <c r="D2614" s="2" t="s">
        <v>2661</v>
      </c>
      <c r="E2614" s="3">
        <v>2608.46</v>
      </c>
    </row>
    <row r="2615" spans="4:5" x14ac:dyDescent="0.25">
      <c r="D2615" s="2" t="s">
        <v>2662</v>
      </c>
      <c r="E2615" s="3">
        <v>1860.56</v>
      </c>
    </row>
    <row r="2616" spans="4:5" x14ac:dyDescent="0.25">
      <c r="D2616" s="2" t="s">
        <v>2663</v>
      </c>
      <c r="E2616" s="3">
        <v>2464.61</v>
      </c>
    </row>
    <row r="2617" spans="4:5" x14ac:dyDescent="0.25">
      <c r="D2617" s="2" t="s">
        <v>2664</v>
      </c>
      <c r="E2617" s="3">
        <v>2799.7000000000003</v>
      </c>
    </row>
    <row r="2618" spans="4:5" x14ac:dyDescent="0.25">
      <c r="D2618" s="2" t="s">
        <v>2665</v>
      </c>
      <c r="E2618" s="3">
        <v>1441</v>
      </c>
    </row>
    <row r="2619" spans="4:5" x14ac:dyDescent="0.25">
      <c r="D2619" s="2" t="s">
        <v>2666</v>
      </c>
      <c r="E2619" s="3">
        <v>4447.21</v>
      </c>
    </row>
    <row r="2620" spans="4:5" x14ac:dyDescent="0.25">
      <c r="D2620" s="2" t="s">
        <v>2667</v>
      </c>
      <c r="E2620" s="3">
        <v>1120.8700000000001</v>
      </c>
    </row>
    <row r="2621" spans="4:5" x14ac:dyDescent="0.25">
      <c r="D2621" s="2" t="s">
        <v>2668</v>
      </c>
      <c r="E2621" s="3">
        <v>2598.16</v>
      </c>
    </row>
    <row r="2622" spans="4:5" x14ac:dyDescent="0.25">
      <c r="D2622" s="2" t="s">
        <v>2669</v>
      </c>
      <c r="E2622" s="3">
        <v>4179.51</v>
      </c>
    </row>
    <row r="2623" spans="4:5" x14ac:dyDescent="0.25">
      <c r="D2623" s="2" t="s">
        <v>2670</v>
      </c>
      <c r="E2623" s="3">
        <v>4752.7000000000007</v>
      </c>
    </row>
    <row r="2624" spans="4:5" x14ac:dyDescent="0.25">
      <c r="D2624" s="2" t="s">
        <v>2671</v>
      </c>
      <c r="E2624" s="3">
        <v>558.49</v>
      </c>
    </row>
    <row r="2625" spans="4:5" x14ac:dyDescent="0.25">
      <c r="D2625" s="2" t="s">
        <v>2672</v>
      </c>
      <c r="E2625" s="3">
        <v>1800.72</v>
      </c>
    </row>
    <row r="2626" spans="4:5" x14ac:dyDescent="0.25">
      <c r="D2626" s="2" t="s">
        <v>2673</v>
      </c>
      <c r="E2626" s="3">
        <v>3473.79</v>
      </c>
    </row>
    <row r="2627" spans="4:5" x14ac:dyDescent="0.25">
      <c r="D2627" s="2" t="s">
        <v>2674</v>
      </c>
      <c r="E2627" s="3">
        <v>4003.36</v>
      </c>
    </row>
    <row r="2628" spans="4:5" x14ac:dyDescent="0.25">
      <c r="D2628" s="2" t="s">
        <v>2675</v>
      </c>
      <c r="E2628" s="3">
        <v>2264.1</v>
      </c>
    </row>
    <row r="2629" spans="4:5" x14ac:dyDescent="0.25">
      <c r="D2629" s="2" t="s">
        <v>2676</v>
      </c>
      <c r="E2629" s="3">
        <v>4779.07</v>
      </c>
    </row>
    <row r="2630" spans="4:5" x14ac:dyDescent="0.25">
      <c r="D2630" s="2" t="s">
        <v>2677</v>
      </c>
      <c r="E2630" s="3">
        <v>3153.4799999999996</v>
      </c>
    </row>
    <row r="2631" spans="4:5" x14ac:dyDescent="0.25">
      <c r="D2631" s="2" t="s">
        <v>2678</v>
      </c>
      <c r="E2631" s="3">
        <v>2672.2799999999997</v>
      </c>
    </row>
    <row r="2632" spans="4:5" x14ac:dyDescent="0.25">
      <c r="D2632" s="2" t="s">
        <v>2679</v>
      </c>
      <c r="E2632" s="3">
        <v>3388.8199999999997</v>
      </c>
    </row>
    <row r="2633" spans="4:5" x14ac:dyDescent="0.25">
      <c r="D2633" s="2" t="s">
        <v>2680</v>
      </c>
      <c r="E2633" s="3">
        <v>4078.82</v>
      </c>
    </row>
    <row r="2634" spans="4:5" x14ac:dyDescent="0.25">
      <c r="D2634" s="2" t="s">
        <v>2681</v>
      </c>
      <c r="E2634" s="3">
        <v>4677.6899999999996</v>
      </c>
    </row>
    <row r="2635" spans="4:5" x14ac:dyDescent="0.25">
      <c r="D2635" s="2" t="s">
        <v>2682</v>
      </c>
      <c r="E2635" s="3">
        <v>2684.4700000000003</v>
      </c>
    </row>
    <row r="2636" spans="4:5" x14ac:dyDescent="0.25">
      <c r="D2636" s="2" t="s">
        <v>2683</v>
      </c>
      <c r="E2636" s="3">
        <v>4048.46</v>
      </c>
    </row>
    <row r="2637" spans="4:5" x14ac:dyDescent="0.25">
      <c r="D2637" s="2" t="s">
        <v>2684</v>
      </c>
      <c r="E2637" s="3">
        <v>5034.57</v>
      </c>
    </row>
    <row r="2638" spans="4:5" x14ac:dyDescent="0.25">
      <c r="D2638" s="2" t="s">
        <v>2685</v>
      </c>
      <c r="E2638" s="3">
        <v>4285.9400000000005</v>
      </c>
    </row>
    <row r="2639" spans="4:5" x14ac:dyDescent="0.25">
      <c r="D2639" s="2" t="s">
        <v>2686</v>
      </c>
      <c r="E2639" s="3">
        <v>2173.36</v>
      </c>
    </row>
    <row r="2640" spans="4:5" x14ac:dyDescent="0.25">
      <c r="D2640" s="2" t="s">
        <v>2687</v>
      </c>
      <c r="E2640" s="3">
        <v>3395.35</v>
      </c>
    </row>
    <row r="2641" spans="4:5" x14ac:dyDescent="0.25">
      <c r="D2641" s="2" t="s">
        <v>2688</v>
      </c>
      <c r="E2641" s="3">
        <v>3399.02</v>
      </c>
    </row>
    <row r="2642" spans="4:5" x14ac:dyDescent="0.25">
      <c r="D2642" s="2" t="s">
        <v>2689</v>
      </c>
      <c r="E2642" s="3">
        <v>5599.0800000000008</v>
      </c>
    </row>
    <row r="2643" spans="4:5" x14ac:dyDescent="0.25">
      <c r="D2643" s="2" t="s">
        <v>2690</v>
      </c>
      <c r="E2643" s="3">
        <v>2343.71</v>
      </c>
    </row>
    <row r="2644" spans="4:5" x14ac:dyDescent="0.25">
      <c r="D2644" s="2" t="s">
        <v>2691</v>
      </c>
      <c r="E2644" s="3">
        <v>2793.81</v>
      </c>
    </row>
    <row r="2645" spans="4:5" x14ac:dyDescent="0.25">
      <c r="D2645" s="2" t="s">
        <v>2692</v>
      </c>
      <c r="E2645" s="3">
        <v>4829.3999999999996</v>
      </c>
    </row>
    <row r="2646" spans="4:5" x14ac:dyDescent="0.25">
      <c r="D2646" s="2" t="s">
        <v>2693</v>
      </c>
      <c r="E2646" s="3">
        <v>4222.7700000000004</v>
      </c>
    </row>
    <row r="2647" spans="4:5" x14ac:dyDescent="0.25">
      <c r="D2647" s="2" t="s">
        <v>2694</v>
      </c>
      <c r="E2647" s="3">
        <v>4387.16</v>
      </c>
    </row>
    <row r="2648" spans="4:5" x14ac:dyDescent="0.25">
      <c r="D2648" s="2" t="s">
        <v>2695</v>
      </c>
      <c r="E2648" s="3">
        <v>2050.66</v>
      </c>
    </row>
    <row r="2649" spans="4:5" x14ac:dyDescent="0.25">
      <c r="D2649" s="2" t="s">
        <v>2696</v>
      </c>
      <c r="E2649" s="3">
        <v>1175.54</v>
      </c>
    </row>
    <row r="2650" spans="4:5" x14ac:dyDescent="0.25">
      <c r="D2650" s="2" t="s">
        <v>2697</v>
      </c>
      <c r="E2650" s="3">
        <v>2633.4999999999995</v>
      </c>
    </row>
    <row r="2651" spans="4:5" x14ac:dyDescent="0.25">
      <c r="D2651" s="2" t="s">
        <v>2698</v>
      </c>
      <c r="E2651" s="3">
        <v>5318.69</v>
      </c>
    </row>
    <row r="2652" spans="4:5" x14ac:dyDescent="0.25">
      <c r="D2652" s="2" t="s">
        <v>2699</v>
      </c>
      <c r="E2652" s="3">
        <v>3516.7799999999997</v>
      </c>
    </row>
    <row r="2653" spans="4:5" x14ac:dyDescent="0.25">
      <c r="D2653" s="2" t="s">
        <v>2700</v>
      </c>
      <c r="E2653" s="3">
        <v>4462.32</v>
      </c>
    </row>
    <row r="2654" spans="4:5" x14ac:dyDescent="0.25">
      <c r="D2654" s="2" t="s">
        <v>2701</v>
      </c>
      <c r="E2654" s="3">
        <v>4327.24</v>
      </c>
    </row>
    <row r="2655" spans="4:5" x14ac:dyDescent="0.25">
      <c r="D2655" s="2" t="s">
        <v>2702</v>
      </c>
      <c r="E2655" s="3">
        <v>3952.8899999999994</v>
      </c>
    </row>
    <row r="2656" spans="4:5" x14ac:dyDescent="0.25">
      <c r="D2656" s="2" t="s">
        <v>2703</v>
      </c>
      <c r="E2656" s="3">
        <v>2201.58</v>
      </c>
    </row>
    <row r="2657" spans="4:5" x14ac:dyDescent="0.25">
      <c r="D2657" s="2" t="s">
        <v>2704</v>
      </c>
      <c r="E2657" s="3">
        <v>114.93</v>
      </c>
    </row>
    <row r="2658" spans="4:5" x14ac:dyDescent="0.25">
      <c r="D2658" s="2" t="s">
        <v>2705</v>
      </c>
      <c r="E2658" s="3">
        <v>2095.77</v>
      </c>
    </row>
    <row r="2659" spans="4:5" x14ac:dyDescent="0.25">
      <c r="D2659" s="2" t="s">
        <v>2706</v>
      </c>
      <c r="E2659" s="3">
        <v>4073.2</v>
      </c>
    </row>
    <row r="2660" spans="4:5" x14ac:dyDescent="0.25">
      <c r="D2660" s="2" t="s">
        <v>2707</v>
      </c>
      <c r="E2660" s="3">
        <v>2586.85</v>
      </c>
    </row>
    <row r="2661" spans="4:5" x14ac:dyDescent="0.25">
      <c r="D2661" s="2" t="s">
        <v>2708</v>
      </c>
      <c r="E2661" s="3">
        <v>119.73</v>
      </c>
    </row>
    <row r="2662" spans="4:5" x14ac:dyDescent="0.25">
      <c r="D2662" s="2" t="s">
        <v>2709</v>
      </c>
      <c r="E2662" s="3">
        <v>808.85</v>
      </c>
    </row>
    <row r="2663" spans="4:5" x14ac:dyDescent="0.25">
      <c r="D2663" s="2" t="s">
        <v>2710</v>
      </c>
      <c r="E2663" s="3">
        <v>2666.0600000000004</v>
      </c>
    </row>
    <row r="2664" spans="4:5" x14ac:dyDescent="0.25">
      <c r="D2664" s="2" t="s">
        <v>2711</v>
      </c>
      <c r="E2664" s="3">
        <v>3084.76</v>
      </c>
    </row>
    <row r="2665" spans="4:5" x14ac:dyDescent="0.25">
      <c r="D2665" s="2" t="s">
        <v>2712</v>
      </c>
      <c r="E2665" s="3">
        <v>4825.5900000000011</v>
      </c>
    </row>
    <row r="2666" spans="4:5" x14ac:dyDescent="0.25">
      <c r="D2666" s="2" t="s">
        <v>2713</v>
      </c>
      <c r="E2666" s="3">
        <v>2781.36</v>
      </c>
    </row>
    <row r="2667" spans="4:5" x14ac:dyDescent="0.25">
      <c r="D2667" s="2" t="s">
        <v>2714</v>
      </c>
      <c r="E2667" s="3">
        <v>1402.8999999999999</v>
      </c>
    </row>
    <row r="2668" spans="4:5" x14ac:dyDescent="0.25">
      <c r="D2668" s="2" t="s">
        <v>2715</v>
      </c>
      <c r="E2668" s="3">
        <v>3847.02</v>
      </c>
    </row>
    <row r="2669" spans="4:5" x14ac:dyDescent="0.25">
      <c r="D2669" s="2" t="s">
        <v>2716</v>
      </c>
      <c r="E2669" s="3">
        <v>6036.1900000000005</v>
      </c>
    </row>
    <row r="2670" spans="4:5" x14ac:dyDescent="0.25">
      <c r="D2670" s="2" t="s">
        <v>2717</v>
      </c>
      <c r="E2670" s="3">
        <v>3253.38</v>
      </c>
    </row>
    <row r="2671" spans="4:5" x14ac:dyDescent="0.25">
      <c r="D2671" s="2" t="s">
        <v>2718</v>
      </c>
      <c r="E2671" s="3">
        <v>2729.79</v>
      </c>
    </row>
    <row r="2672" spans="4:5" x14ac:dyDescent="0.25">
      <c r="D2672" s="2" t="s">
        <v>2719</v>
      </c>
      <c r="E2672" s="3">
        <v>6167.7099999999991</v>
      </c>
    </row>
    <row r="2673" spans="4:5" x14ac:dyDescent="0.25">
      <c r="D2673" s="2" t="s">
        <v>2720</v>
      </c>
      <c r="E2673" s="3">
        <v>5463.64</v>
      </c>
    </row>
    <row r="2674" spans="4:5" x14ac:dyDescent="0.25">
      <c r="D2674" s="2" t="s">
        <v>2721</v>
      </c>
      <c r="E2674" s="3">
        <v>3669.36</v>
      </c>
    </row>
    <row r="2675" spans="4:5" x14ac:dyDescent="0.25">
      <c r="D2675" s="2" t="s">
        <v>2722</v>
      </c>
      <c r="E2675" s="3">
        <v>1355.24</v>
      </c>
    </row>
    <row r="2676" spans="4:5" x14ac:dyDescent="0.25">
      <c r="D2676" s="2" t="s">
        <v>2723</v>
      </c>
      <c r="E2676" s="3">
        <v>3009.2999999999997</v>
      </c>
    </row>
    <row r="2677" spans="4:5" x14ac:dyDescent="0.25">
      <c r="D2677" s="2" t="s">
        <v>2724</v>
      </c>
      <c r="E2677" s="3">
        <v>955.08</v>
      </c>
    </row>
    <row r="2678" spans="4:5" x14ac:dyDescent="0.25">
      <c r="D2678" s="2" t="s">
        <v>2725</v>
      </c>
      <c r="E2678" s="3">
        <v>1731.8400000000001</v>
      </c>
    </row>
    <row r="2679" spans="4:5" x14ac:dyDescent="0.25">
      <c r="D2679" s="2" t="s">
        <v>2726</v>
      </c>
      <c r="E2679" s="3">
        <v>5772.7800000000007</v>
      </c>
    </row>
    <row r="2680" spans="4:5" x14ac:dyDescent="0.25">
      <c r="D2680" s="2" t="s">
        <v>2727</v>
      </c>
      <c r="E2680" s="3">
        <v>2417.7399999999998</v>
      </c>
    </row>
    <row r="2681" spans="4:5" x14ac:dyDescent="0.25">
      <c r="D2681" s="2" t="s">
        <v>2728</v>
      </c>
      <c r="E2681" s="3">
        <v>4076.1800000000003</v>
      </c>
    </row>
    <row r="2682" spans="4:5" x14ac:dyDescent="0.25">
      <c r="D2682" s="2" t="s">
        <v>2729</v>
      </c>
      <c r="E2682" s="3">
        <v>1734.6</v>
      </c>
    </row>
    <row r="2683" spans="4:5" x14ac:dyDescent="0.25">
      <c r="D2683" s="2" t="s">
        <v>2730</v>
      </c>
      <c r="E2683" s="3">
        <v>4669.3</v>
      </c>
    </row>
    <row r="2684" spans="4:5" x14ac:dyDescent="0.25">
      <c r="D2684" s="2" t="s">
        <v>2731</v>
      </c>
      <c r="E2684" s="3">
        <v>1207.08</v>
      </c>
    </row>
    <row r="2685" spans="4:5" x14ac:dyDescent="0.25">
      <c r="D2685" s="2" t="s">
        <v>2732</v>
      </c>
      <c r="E2685" s="3">
        <v>3975.14</v>
      </c>
    </row>
    <row r="2686" spans="4:5" x14ac:dyDescent="0.25">
      <c r="D2686" s="2" t="s">
        <v>2733</v>
      </c>
      <c r="E2686" s="3">
        <v>2033.01</v>
      </c>
    </row>
    <row r="2687" spans="4:5" x14ac:dyDescent="0.25">
      <c r="D2687" s="2" t="s">
        <v>2734</v>
      </c>
      <c r="E2687" s="3">
        <v>2591.33</v>
      </c>
    </row>
    <row r="2688" spans="4:5" x14ac:dyDescent="0.25">
      <c r="D2688" s="2" t="s">
        <v>2735</v>
      </c>
      <c r="E2688" s="3">
        <v>667.15</v>
      </c>
    </row>
    <row r="2689" spans="4:5" x14ac:dyDescent="0.25">
      <c r="D2689" s="2" t="s">
        <v>2736</v>
      </c>
      <c r="E2689" s="3">
        <v>6808.1799999999985</v>
      </c>
    </row>
    <row r="2690" spans="4:5" x14ac:dyDescent="0.25">
      <c r="D2690" s="2" t="s">
        <v>2737</v>
      </c>
      <c r="E2690" s="3">
        <v>4255.8900000000003</v>
      </c>
    </row>
    <row r="2691" spans="4:5" x14ac:dyDescent="0.25">
      <c r="D2691" s="2" t="s">
        <v>2738</v>
      </c>
      <c r="E2691" s="3">
        <v>2127.64</v>
      </c>
    </row>
    <row r="2692" spans="4:5" x14ac:dyDescent="0.25">
      <c r="D2692" s="2" t="s">
        <v>2739</v>
      </c>
      <c r="E2692" s="3">
        <v>751.32</v>
      </c>
    </row>
    <row r="2693" spans="4:5" x14ac:dyDescent="0.25">
      <c r="D2693" s="2" t="s">
        <v>2740</v>
      </c>
      <c r="E2693" s="3">
        <v>2056.27</v>
      </c>
    </row>
    <row r="2694" spans="4:5" x14ac:dyDescent="0.25">
      <c r="D2694" s="2" t="s">
        <v>2741</v>
      </c>
      <c r="E2694" s="3">
        <v>3350.14</v>
      </c>
    </row>
    <row r="2695" spans="4:5" x14ac:dyDescent="0.25">
      <c r="D2695" s="2" t="s">
        <v>2742</v>
      </c>
      <c r="E2695" s="3">
        <v>3713.52</v>
      </c>
    </row>
    <row r="2696" spans="4:5" x14ac:dyDescent="0.25">
      <c r="D2696" s="2" t="s">
        <v>2743</v>
      </c>
      <c r="E2696" s="3">
        <v>3921.0000000000005</v>
      </c>
    </row>
    <row r="2697" spans="4:5" x14ac:dyDescent="0.25">
      <c r="D2697" s="2" t="s">
        <v>2744</v>
      </c>
      <c r="E2697" s="3">
        <v>509.97</v>
      </c>
    </row>
    <row r="2698" spans="4:5" x14ac:dyDescent="0.25">
      <c r="D2698" s="2" t="s">
        <v>2745</v>
      </c>
      <c r="E2698" s="3">
        <v>2242.33</v>
      </c>
    </row>
    <row r="2699" spans="4:5" x14ac:dyDescent="0.25">
      <c r="D2699" s="2" t="s">
        <v>2746</v>
      </c>
      <c r="E2699" s="3">
        <v>5193.5599999999995</v>
      </c>
    </row>
    <row r="2700" spans="4:5" x14ac:dyDescent="0.25">
      <c r="D2700" s="2" t="s">
        <v>2747</v>
      </c>
      <c r="E2700" s="3">
        <v>1653.02</v>
      </c>
    </row>
    <row r="2701" spans="4:5" x14ac:dyDescent="0.25">
      <c r="D2701" s="2" t="s">
        <v>2748</v>
      </c>
      <c r="E2701" s="3">
        <v>6022.119999999999</v>
      </c>
    </row>
    <row r="2702" spans="4:5" x14ac:dyDescent="0.25">
      <c r="D2702" s="2" t="s">
        <v>2749</v>
      </c>
      <c r="E2702" s="3">
        <v>3707.7</v>
      </c>
    </row>
    <row r="2703" spans="4:5" x14ac:dyDescent="0.25">
      <c r="D2703" s="2" t="s">
        <v>2750</v>
      </c>
      <c r="E2703" s="3">
        <v>5925.74</v>
      </c>
    </row>
    <row r="2704" spans="4:5" x14ac:dyDescent="0.25">
      <c r="D2704" s="2" t="s">
        <v>2751</v>
      </c>
      <c r="E2704" s="3">
        <v>1831.5099999999998</v>
      </c>
    </row>
    <row r="2705" spans="4:5" x14ac:dyDescent="0.25">
      <c r="D2705" s="2" t="s">
        <v>2752</v>
      </c>
      <c r="E2705" s="3">
        <v>2294.25</v>
      </c>
    </row>
    <row r="2706" spans="4:5" x14ac:dyDescent="0.25">
      <c r="D2706" s="2" t="s">
        <v>2753</v>
      </c>
      <c r="E2706" s="3">
        <v>3302.8199999999997</v>
      </c>
    </row>
    <row r="2707" spans="4:5" x14ac:dyDescent="0.25">
      <c r="D2707" s="2" t="s">
        <v>2754</v>
      </c>
      <c r="E2707" s="3">
        <v>2340.7199999999998</v>
      </c>
    </row>
    <row r="2708" spans="4:5" x14ac:dyDescent="0.25">
      <c r="D2708" s="2" t="s">
        <v>2755</v>
      </c>
      <c r="E2708" s="3">
        <v>3180.6400000000003</v>
      </c>
    </row>
    <row r="2709" spans="4:5" x14ac:dyDescent="0.25">
      <c r="D2709" s="2" t="s">
        <v>2756</v>
      </c>
      <c r="E2709" s="3">
        <v>2109.2799999999997</v>
      </c>
    </row>
    <row r="2710" spans="4:5" x14ac:dyDescent="0.25">
      <c r="D2710" s="2" t="s">
        <v>2757</v>
      </c>
      <c r="E2710" s="3">
        <v>8101.26</v>
      </c>
    </row>
    <row r="2711" spans="4:5" x14ac:dyDescent="0.25">
      <c r="D2711" s="2" t="s">
        <v>2758</v>
      </c>
      <c r="E2711" s="3">
        <v>1243.6500000000001</v>
      </c>
    </row>
    <row r="2712" spans="4:5" x14ac:dyDescent="0.25">
      <c r="D2712" s="2" t="s">
        <v>2759</v>
      </c>
      <c r="E2712" s="3">
        <v>2119.4299999999998</v>
      </c>
    </row>
    <row r="2713" spans="4:5" x14ac:dyDescent="0.25">
      <c r="D2713" s="2" t="s">
        <v>2760</v>
      </c>
      <c r="E2713" s="3">
        <v>1535.8400000000001</v>
      </c>
    </row>
    <row r="2714" spans="4:5" x14ac:dyDescent="0.25">
      <c r="D2714" s="2" t="s">
        <v>2761</v>
      </c>
      <c r="E2714" s="3">
        <v>3128.74</v>
      </c>
    </row>
    <row r="2715" spans="4:5" x14ac:dyDescent="0.25">
      <c r="D2715" s="2" t="s">
        <v>2762</v>
      </c>
      <c r="E2715" s="3">
        <v>1447.98</v>
      </c>
    </row>
    <row r="2716" spans="4:5" x14ac:dyDescent="0.25">
      <c r="D2716" s="2" t="s">
        <v>2763</v>
      </c>
      <c r="E2716" s="3">
        <v>3864.46</v>
      </c>
    </row>
    <row r="2717" spans="4:5" x14ac:dyDescent="0.25">
      <c r="D2717" s="2" t="s">
        <v>2764</v>
      </c>
      <c r="E2717" s="3">
        <v>308.77999999999997</v>
      </c>
    </row>
    <row r="2718" spans="4:5" x14ac:dyDescent="0.25">
      <c r="D2718" s="2" t="s">
        <v>2765</v>
      </c>
      <c r="E2718" s="3">
        <v>4324.3899999999994</v>
      </c>
    </row>
    <row r="2719" spans="4:5" x14ac:dyDescent="0.25">
      <c r="D2719" s="2" t="s">
        <v>2766</v>
      </c>
      <c r="E2719" s="3">
        <v>2616.8000000000002</v>
      </c>
    </row>
    <row r="2720" spans="4:5" x14ac:dyDescent="0.25">
      <c r="D2720" s="2" t="s">
        <v>2767</v>
      </c>
      <c r="E2720" s="3">
        <v>1541.16</v>
      </c>
    </row>
    <row r="2721" spans="4:5" x14ac:dyDescent="0.25">
      <c r="D2721" s="2" t="s">
        <v>2768</v>
      </c>
      <c r="E2721" s="3">
        <v>3971.4599999999996</v>
      </c>
    </row>
    <row r="2722" spans="4:5" x14ac:dyDescent="0.25">
      <c r="D2722" s="2" t="s">
        <v>2769</v>
      </c>
      <c r="E2722" s="3">
        <v>5577.06</v>
      </c>
    </row>
    <row r="2723" spans="4:5" x14ac:dyDescent="0.25">
      <c r="D2723" s="2" t="s">
        <v>2770</v>
      </c>
      <c r="E2723" s="3">
        <v>4489.09</v>
      </c>
    </row>
    <row r="2724" spans="4:5" x14ac:dyDescent="0.25">
      <c r="D2724" s="2" t="s">
        <v>2771</v>
      </c>
      <c r="E2724" s="3">
        <v>1820.57</v>
      </c>
    </row>
    <row r="2725" spans="4:5" x14ac:dyDescent="0.25">
      <c r="D2725" s="2" t="s">
        <v>2772</v>
      </c>
      <c r="E2725" s="3">
        <v>2341.29</v>
      </c>
    </row>
    <row r="2726" spans="4:5" x14ac:dyDescent="0.25">
      <c r="D2726" s="2" t="s">
        <v>2773</v>
      </c>
      <c r="E2726" s="3">
        <v>1340.1100000000001</v>
      </c>
    </row>
    <row r="2727" spans="4:5" x14ac:dyDescent="0.25">
      <c r="D2727" s="2" t="s">
        <v>2774</v>
      </c>
      <c r="E2727" s="3">
        <v>1766.48</v>
      </c>
    </row>
    <row r="2728" spans="4:5" x14ac:dyDescent="0.25">
      <c r="D2728" s="2" t="s">
        <v>2775</v>
      </c>
      <c r="E2728" s="3">
        <v>2399.59</v>
      </c>
    </row>
    <row r="2729" spans="4:5" x14ac:dyDescent="0.25">
      <c r="D2729" s="2" t="s">
        <v>2776</v>
      </c>
      <c r="E2729" s="3">
        <v>1802.8999999999999</v>
      </c>
    </row>
    <row r="2730" spans="4:5" x14ac:dyDescent="0.25">
      <c r="D2730" s="2" t="s">
        <v>2777</v>
      </c>
      <c r="E2730" s="3">
        <v>1804.8799999999999</v>
      </c>
    </row>
    <row r="2731" spans="4:5" x14ac:dyDescent="0.25">
      <c r="D2731" s="2" t="s">
        <v>2778</v>
      </c>
      <c r="E2731" s="3">
        <v>2667.1400000000003</v>
      </c>
    </row>
    <row r="2732" spans="4:5" x14ac:dyDescent="0.25">
      <c r="D2732" s="2" t="s">
        <v>2779</v>
      </c>
      <c r="E2732" s="3">
        <v>6420.7</v>
      </c>
    </row>
    <row r="2733" spans="4:5" x14ac:dyDescent="0.25">
      <c r="D2733" s="2" t="s">
        <v>2780</v>
      </c>
      <c r="E2733" s="3">
        <v>8321.81</v>
      </c>
    </row>
    <row r="2734" spans="4:5" x14ac:dyDescent="0.25">
      <c r="D2734" s="2" t="s">
        <v>2781</v>
      </c>
      <c r="E2734" s="3">
        <v>4233.2</v>
      </c>
    </row>
    <row r="2735" spans="4:5" x14ac:dyDescent="0.25">
      <c r="D2735" s="2" t="s">
        <v>2782</v>
      </c>
      <c r="E2735" s="3">
        <v>4416.71</v>
      </c>
    </row>
    <row r="2736" spans="4:5" x14ac:dyDescent="0.25">
      <c r="D2736" s="2" t="s">
        <v>2783</v>
      </c>
      <c r="E2736" s="3">
        <v>993.92000000000007</v>
      </c>
    </row>
    <row r="2737" spans="4:5" x14ac:dyDescent="0.25">
      <c r="D2737" s="2" t="s">
        <v>2784</v>
      </c>
      <c r="E2737" s="3">
        <v>299.27</v>
      </c>
    </row>
    <row r="2738" spans="4:5" x14ac:dyDescent="0.25">
      <c r="D2738" s="2" t="s">
        <v>2785</v>
      </c>
      <c r="E2738" s="3">
        <v>4946.670000000001</v>
      </c>
    </row>
    <row r="2739" spans="4:5" x14ac:dyDescent="0.25">
      <c r="D2739" s="2" t="s">
        <v>2786</v>
      </c>
      <c r="E2739" s="3">
        <v>272.78999999999996</v>
      </c>
    </row>
    <row r="2740" spans="4:5" x14ac:dyDescent="0.25">
      <c r="D2740" s="2" t="s">
        <v>2787</v>
      </c>
      <c r="E2740" s="3">
        <v>5135</v>
      </c>
    </row>
    <row r="2741" spans="4:5" x14ac:dyDescent="0.25">
      <c r="D2741" s="2" t="s">
        <v>2788</v>
      </c>
      <c r="E2741" s="3">
        <v>1770.36</v>
      </c>
    </row>
    <row r="2742" spans="4:5" x14ac:dyDescent="0.25">
      <c r="D2742" s="2" t="s">
        <v>2789</v>
      </c>
      <c r="E2742" s="3">
        <v>1625.44</v>
      </c>
    </row>
    <row r="2743" spans="4:5" x14ac:dyDescent="0.25">
      <c r="D2743" s="2" t="s">
        <v>2790</v>
      </c>
      <c r="E2743" s="3">
        <v>8326.3700000000008</v>
      </c>
    </row>
    <row r="2744" spans="4:5" x14ac:dyDescent="0.25">
      <c r="D2744" s="2" t="s">
        <v>2791</v>
      </c>
      <c r="E2744" s="3">
        <v>7228.8</v>
      </c>
    </row>
    <row r="2745" spans="4:5" x14ac:dyDescent="0.25">
      <c r="D2745" s="2" t="s">
        <v>2792</v>
      </c>
      <c r="E2745" s="3">
        <v>1914.1</v>
      </c>
    </row>
    <row r="2746" spans="4:5" x14ac:dyDescent="0.25">
      <c r="D2746" s="2" t="s">
        <v>2793</v>
      </c>
      <c r="E2746" s="3">
        <v>2779.58</v>
      </c>
    </row>
    <row r="2747" spans="4:5" x14ac:dyDescent="0.25">
      <c r="D2747" s="2" t="s">
        <v>2794</v>
      </c>
      <c r="E2747" s="3">
        <v>1504.21</v>
      </c>
    </row>
    <row r="2748" spans="4:5" x14ac:dyDescent="0.25">
      <c r="D2748" s="2" t="s">
        <v>2795</v>
      </c>
      <c r="E2748" s="3">
        <v>2358.9899999999998</v>
      </c>
    </row>
    <row r="2749" spans="4:5" x14ac:dyDescent="0.25">
      <c r="D2749" s="2" t="s">
        <v>2796</v>
      </c>
      <c r="E2749" s="3">
        <v>2515.14</v>
      </c>
    </row>
    <row r="2750" spans="4:5" x14ac:dyDescent="0.25">
      <c r="D2750" s="2" t="s">
        <v>2797</v>
      </c>
      <c r="E2750" s="3">
        <v>1152.3600000000001</v>
      </c>
    </row>
    <row r="2751" spans="4:5" x14ac:dyDescent="0.25">
      <c r="D2751" s="2" t="s">
        <v>2798</v>
      </c>
      <c r="E2751" s="3">
        <v>4401.92</v>
      </c>
    </row>
    <row r="2752" spans="4:5" x14ac:dyDescent="0.25">
      <c r="D2752" s="2" t="s">
        <v>2799</v>
      </c>
      <c r="E2752" s="3">
        <v>4297.8499999999995</v>
      </c>
    </row>
    <row r="2753" spans="4:5" x14ac:dyDescent="0.25">
      <c r="D2753" s="2" t="s">
        <v>2800</v>
      </c>
      <c r="E2753" s="3">
        <v>2265.96</v>
      </c>
    </row>
    <row r="2754" spans="4:5" x14ac:dyDescent="0.25">
      <c r="D2754" s="2" t="s">
        <v>2801</v>
      </c>
      <c r="E2754" s="3">
        <v>2071.9900000000002</v>
      </c>
    </row>
    <row r="2755" spans="4:5" x14ac:dyDescent="0.25">
      <c r="D2755" s="2" t="s">
        <v>2802</v>
      </c>
      <c r="E2755" s="3">
        <v>1770.2600000000002</v>
      </c>
    </row>
    <row r="2756" spans="4:5" x14ac:dyDescent="0.25">
      <c r="D2756" s="2" t="s">
        <v>2803</v>
      </c>
      <c r="E2756" s="3">
        <v>2438.4499999999998</v>
      </c>
    </row>
    <row r="2757" spans="4:5" x14ac:dyDescent="0.25">
      <c r="D2757" s="2" t="s">
        <v>2804</v>
      </c>
      <c r="E2757" s="3">
        <v>5549.59</v>
      </c>
    </row>
    <row r="2758" spans="4:5" x14ac:dyDescent="0.25">
      <c r="D2758" s="2" t="s">
        <v>2805</v>
      </c>
      <c r="E2758" s="3">
        <v>2193.04</v>
      </c>
    </row>
    <row r="2759" spans="4:5" x14ac:dyDescent="0.25">
      <c r="D2759" s="2" t="s">
        <v>2806</v>
      </c>
      <c r="E2759" s="3">
        <v>5924.5500000000011</v>
      </c>
    </row>
    <row r="2760" spans="4:5" x14ac:dyDescent="0.25">
      <c r="D2760" s="2" t="s">
        <v>2807</v>
      </c>
      <c r="E2760" s="3">
        <v>2491.4700000000003</v>
      </c>
    </row>
    <row r="2761" spans="4:5" x14ac:dyDescent="0.25">
      <c r="D2761" s="2" t="s">
        <v>2808</v>
      </c>
      <c r="E2761" s="3">
        <v>2972.34</v>
      </c>
    </row>
    <row r="2762" spans="4:5" x14ac:dyDescent="0.25">
      <c r="D2762" s="2" t="s">
        <v>2809</v>
      </c>
      <c r="E2762" s="3">
        <v>1837.75</v>
      </c>
    </row>
    <row r="2763" spans="4:5" x14ac:dyDescent="0.25">
      <c r="D2763" s="2" t="s">
        <v>2810</v>
      </c>
      <c r="E2763" s="3">
        <v>815.95</v>
      </c>
    </row>
    <row r="2764" spans="4:5" x14ac:dyDescent="0.25">
      <c r="D2764" s="2" t="s">
        <v>2811</v>
      </c>
      <c r="E2764" s="3">
        <v>2644.4399999999996</v>
      </c>
    </row>
    <row r="2765" spans="4:5" x14ac:dyDescent="0.25">
      <c r="D2765" s="2" t="s">
        <v>2812</v>
      </c>
      <c r="E2765" s="3">
        <v>1669.2600000000002</v>
      </c>
    </row>
    <row r="2766" spans="4:5" x14ac:dyDescent="0.25">
      <c r="D2766" s="2" t="s">
        <v>2813</v>
      </c>
      <c r="E2766" s="3">
        <v>2379.5699999999997</v>
      </c>
    </row>
    <row r="2767" spans="4:5" x14ac:dyDescent="0.25">
      <c r="D2767" s="2" t="s">
        <v>2814</v>
      </c>
      <c r="E2767" s="3">
        <v>1430.28</v>
      </c>
    </row>
    <row r="2768" spans="4:5" x14ac:dyDescent="0.25">
      <c r="D2768" s="2" t="s">
        <v>2815</v>
      </c>
      <c r="E2768" s="3">
        <v>2193.81</v>
      </c>
    </row>
    <row r="2769" spans="4:5" x14ac:dyDescent="0.25">
      <c r="D2769" s="2" t="s">
        <v>2816</v>
      </c>
      <c r="E2769" s="3">
        <v>3728.88</v>
      </c>
    </row>
    <row r="2770" spans="4:5" x14ac:dyDescent="0.25">
      <c r="D2770" s="2" t="s">
        <v>2817</v>
      </c>
      <c r="E2770" s="3">
        <v>2755.11</v>
      </c>
    </row>
    <row r="2771" spans="4:5" x14ac:dyDescent="0.25">
      <c r="D2771" s="2" t="s">
        <v>2818</v>
      </c>
      <c r="E2771" s="3">
        <v>3847.65</v>
      </c>
    </row>
    <row r="2772" spans="4:5" x14ac:dyDescent="0.25">
      <c r="D2772" s="2" t="s">
        <v>2819</v>
      </c>
      <c r="E2772" s="3">
        <v>2045.84</v>
      </c>
    </row>
    <row r="2773" spans="4:5" x14ac:dyDescent="0.25">
      <c r="D2773" s="2" t="s">
        <v>2820</v>
      </c>
      <c r="E2773" s="3">
        <v>1648.32</v>
      </c>
    </row>
    <row r="2774" spans="4:5" x14ac:dyDescent="0.25">
      <c r="D2774" s="2" t="s">
        <v>2821</v>
      </c>
      <c r="E2774" s="3">
        <v>3147.33</v>
      </c>
    </row>
    <row r="2775" spans="4:5" x14ac:dyDescent="0.25">
      <c r="D2775" s="2" t="s">
        <v>2822</v>
      </c>
      <c r="E2775" s="3">
        <v>4955.25</v>
      </c>
    </row>
    <row r="2776" spans="4:5" x14ac:dyDescent="0.25">
      <c r="D2776" s="2" t="s">
        <v>2823</v>
      </c>
      <c r="E2776" s="3">
        <v>3706.51</v>
      </c>
    </row>
    <row r="2777" spans="4:5" x14ac:dyDescent="0.25">
      <c r="D2777" s="2" t="s">
        <v>2824</v>
      </c>
      <c r="E2777" s="3">
        <v>1008.71</v>
      </c>
    </row>
    <row r="2778" spans="4:5" x14ac:dyDescent="0.25">
      <c r="D2778" s="2" t="s">
        <v>2825</v>
      </c>
      <c r="E2778" s="3">
        <v>1785.8600000000001</v>
      </c>
    </row>
    <row r="2779" spans="4:5" x14ac:dyDescent="0.25">
      <c r="D2779" s="2" t="s">
        <v>2826</v>
      </c>
      <c r="E2779" s="3">
        <v>1438.62</v>
      </c>
    </row>
    <row r="2780" spans="4:5" x14ac:dyDescent="0.25">
      <c r="D2780" s="2" t="s">
        <v>2827</v>
      </c>
      <c r="E2780" s="3">
        <v>4404.3999999999996</v>
      </c>
    </row>
    <row r="2781" spans="4:5" x14ac:dyDescent="0.25">
      <c r="D2781" s="2" t="s">
        <v>2828</v>
      </c>
      <c r="E2781" s="3">
        <v>6792.8300000000008</v>
      </c>
    </row>
    <row r="2782" spans="4:5" x14ac:dyDescent="0.25">
      <c r="D2782" s="2" t="s">
        <v>2829</v>
      </c>
      <c r="E2782" s="3">
        <v>3101.7200000000003</v>
      </c>
    </row>
    <row r="2783" spans="4:5" x14ac:dyDescent="0.25">
      <c r="D2783" s="2" t="s">
        <v>2830</v>
      </c>
      <c r="E2783" s="3">
        <v>2662.7499999999995</v>
      </c>
    </row>
    <row r="2784" spans="4:5" x14ac:dyDescent="0.25">
      <c r="D2784" s="2" t="s">
        <v>2831</v>
      </c>
      <c r="E2784" s="3">
        <v>2358</v>
      </c>
    </row>
    <row r="2785" spans="4:5" x14ac:dyDescent="0.25">
      <c r="D2785" s="2" t="s">
        <v>2832</v>
      </c>
      <c r="E2785" s="3">
        <v>4455.49</v>
      </c>
    </row>
    <row r="2786" spans="4:5" x14ac:dyDescent="0.25">
      <c r="D2786" s="2" t="s">
        <v>2833</v>
      </c>
      <c r="E2786" s="3">
        <v>1405.99</v>
      </c>
    </row>
    <row r="2787" spans="4:5" x14ac:dyDescent="0.25">
      <c r="D2787" s="2" t="s">
        <v>2834</v>
      </c>
      <c r="E2787" s="3">
        <v>2921.76</v>
      </c>
    </row>
    <row r="2788" spans="4:5" x14ac:dyDescent="0.25">
      <c r="D2788" s="2" t="s">
        <v>2835</v>
      </c>
      <c r="E2788" s="3">
        <v>204.36</v>
      </c>
    </row>
    <row r="2789" spans="4:5" x14ac:dyDescent="0.25">
      <c r="D2789" s="2" t="s">
        <v>2836</v>
      </c>
      <c r="E2789" s="3">
        <v>5070.2299999999996</v>
      </c>
    </row>
    <row r="2790" spans="4:5" x14ac:dyDescent="0.25">
      <c r="D2790" s="2" t="s">
        <v>2837</v>
      </c>
      <c r="E2790" s="3">
        <v>3428.1499999999996</v>
      </c>
    </row>
    <row r="2791" spans="4:5" x14ac:dyDescent="0.25">
      <c r="D2791" s="2" t="s">
        <v>2838</v>
      </c>
      <c r="E2791" s="3">
        <v>1473.04</v>
      </c>
    </row>
    <row r="2792" spans="4:5" x14ac:dyDescent="0.25">
      <c r="D2792" s="2" t="s">
        <v>2839</v>
      </c>
      <c r="E2792" s="3">
        <v>9458.17</v>
      </c>
    </row>
    <row r="2793" spans="4:5" x14ac:dyDescent="0.25">
      <c r="D2793" s="2" t="s">
        <v>2840</v>
      </c>
      <c r="E2793" s="3">
        <v>3329.97</v>
      </c>
    </row>
    <row r="2794" spans="4:5" x14ac:dyDescent="0.25">
      <c r="D2794" s="2" t="s">
        <v>2841</v>
      </c>
      <c r="E2794" s="3">
        <v>4724.0400000000009</v>
      </c>
    </row>
    <row r="2795" spans="4:5" x14ac:dyDescent="0.25">
      <c r="D2795" s="2" t="s">
        <v>2842</v>
      </c>
      <c r="E2795" s="3">
        <v>2692.7</v>
      </c>
    </row>
    <row r="2796" spans="4:5" x14ac:dyDescent="0.25">
      <c r="D2796" s="2" t="s">
        <v>2843</v>
      </c>
      <c r="E2796" s="3">
        <v>3634.45</v>
      </c>
    </row>
    <row r="2797" spans="4:5" x14ac:dyDescent="0.25">
      <c r="D2797" s="2" t="s">
        <v>2844</v>
      </c>
      <c r="E2797" s="3">
        <v>3939.73</v>
      </c>
    </row>
    <row r="2798" spans="4:5" x14ac:dyDescent="0.25">
      <c r="D2798" s="2" t="s">
        <v>2845</v>
      </c>
      <c r="E2798" s="3">
        <v>3931.7700000000009</v>
      </c>
    </row>
    <row r="2799" spans="4:5" x14ac:dyDescent="0.25">
      <c r="D2799" s="2" t="s">
        <v>2846</v>
      </c>
      <c r="E2799" s="3">
        <v>6338.49</v>
      </c>
    </row>
    <row r="2800" spans="4:5" x14ac:dyDescent="0.25">
      <c r="D2800" s="2" t="s">
        <v>2847</v>
      </c>
      <c r="E2800" s="3">
        <v>3290.2599999999998</v>
      </c>
    </row>
    <row r="2801" spans="4:5" x14ac:dyDescent="0.25">
      <c r="D2801" s="2" t="s">
        <v>2848</v>
      </c>
      <c r="E2801" s="3">
        <v>5004.5199999999995</v>
      </c>
    </row>
    <row r="2802" spans="4:5" x14ac:dyDescent="0.25">
      <c r="D2802" s="2" t="s">
        <v>2849</v>
      </c>
      <c r="E2802" s="3">
        <v>2598.13</v>
      </c>
    </row>
    <row r="2803" spans="4:5" x14ac:dyDescent="0.25">
      <c r="D2803" s="2" t="s">
        <v>2850</v>
      </c>
      <c r="E2803" s="3">
        <v>1103.43</v>
      </c>
    </row>
    <row r="2804" spans="4:5" x14ac:dyDescent="0.25">
      <c r="D2804" s="2" t="s">
        <v>2851</v>
      </c>
      <c r="E2804" s="3">
        <v>5271.75</v>
      </c>
    </row>
    <row r="2805" spans="4:5" x14ac:dyDescent="0.25">
      <c r="D2805" s="2" t="s">
        <v>2852</v>
      </c>
      <c r="E2805" s="3">
        <v>488</v>
      </c>
    </row>
    <row r="2806" spans="4:5" x14ac:dyDescent="0.25">
      <c r="D2806" s="2" t="s">
        <v>2853</v>
      </c>
      <c r="E2806" s="3">
        <v>368.16999999999996</v>
      </c>
    </row>
    <row r="2807" spans="4:5" x14ac:dyDescent="0.25">
      <c r="D2807" s="2" t="s">
        <v>2854</v>
      </c>
      <c r="E2807" s="3">
        <v>4276.97</v>
      </c>
    </row>
    <row r="2808" spans="4:5" x14ac:dyDescent="0.25">
      <c r="D2808" s="2" t="s">
        <v>2855</v>
      </c>
      <c r="E2808" s="3">
        <v>3236.3199999999997</v>
      </c>
    </row>
    <row r="2809" spans="4:5" x14ac:dyDescent="0.25">
      <c r="D2809" s="2" t="s">
        <v>2856</v>
      </c>
      <c r="E2809" s="3">
        <v>640.92999999999995</v>
      </c>
    </row>
    <row r="2810" spans="4:5" x14ac:dyDescent="0.25">
      <c r="D2810" s="2" t="s">
        <v>2857</v>
      </c>
      <c r="E2810" s="3">
        <v>2025.34</v>
      </c>
    </row>
    <row r="2811" spans="4:5" x14ac:dyDescent="0.25">
      <c r="D2811" s="2" t="s">
        <v>2858</v>
      </c>
      <c r="E2811" s="3">
        <v>6196.16</v>
      </c>
    </row>
    <row r="2812" spans="4:5" x14ac:dyDescent="0.25">
      <c r="D2812" s="2" t="s">
        <v>2859</v>
      </c>
      <c r="E2812" s="3">
        <v>4534.2400000000007</v>
      </c>
    </row>
    <row r="2813" spans="4:5" x14ac:dyDescent="0.25">
      <c r="D2813" s="2" t="s">
        <v>2860</v>
      </c>
      <c r="E2813" s="3">
        <v>1657.4499999999998</v>
      </c>
    </row>
    <row r="2814" spans="4:5" x14ac:dyDescent="0.25">
      <c r="D2814" s="2" t="s">
        <v>2861</v>
      </c>
      <c r="E2814" s="3">
        <v>987.49</v>
      </c>
    </row>
    <row r="2815" spans="4:5" x14ac:dyDescent="0.25">
      <c r="D2815" s="2" t="s">
        <v>2862</v>
      </c>
      <c r="E2815" s="3">
        <v>2917.5899999999997</v>
      </c>
    </row>
    <row r="2816" spans="4:5" x14ac:dyDescent="0.25">
      <c r="D2816" s="2" t="s">
        <v>2863</v>
      </c>
      <c r="E2816" s="3">
        <v>5220.5200000000004</v>
      </c>
    </row>
    <row r="2817" spans="4:5" x14ac:dyDescent="0.25">
      <c r="D2817" s="2" t="s">
        <v>2864</v>
      </c>
      <c r="E2817" s="3">
        <v>2415.9699999999998</v>
      </c>
    </row>
    <row r="2818" spans="4:5" x14ac:dyDescent="0.25">
      <c r="D2818" s="2" t="s">
        <v>2865</v>
      </c>
      <c r="E2818" s="3">
        <v>3417.7799999999997</v>
      </c>
    </row>
    <row r="2819" spans="4:5" x14ac:dyDescent="0.25">
      <c r="D2819" s="2" t="s">
        <v>2866</v>
      </c>
      <c r="E2819" s="3">
        <v>1834.03</v>
      </c>
    </row>
    <row r="2820" spans="4:5" x14ac:dyDescent="0.25">
      <c r="D2820" s="2" t="s">
        <v>2867</v>
      </c>
      <c r="E2820" s="3">
        <v>2123.2600000000002</v>
      </c>
    </row>
    <row r="2821" spans="4:5" x14ac:dyDescent="0.25">
      <c r="D2821" s="2" t="s">
        <v>2868</v>
      </c>
      <c r="E2821" s="3">
        <v>6085.17</v>
      </c>
    </row>
    <row r="2822" spans="4:5" x14ac:dyDescent="0.25">
      <c r="D2822" s="2" t="s">
        <v>2869</v>
      </c>
      <c r="E2822" s="3">
        <v>1511.2</v>
      </c>
    </row>
    <row r="2823" spans="4:5" x14ac:dyDescent="0.25">
      <c r="D2823" s="2" t="s">
        <v>2870</v>
      </c>
      <c r="E2823" s="3">
        <v>1315.0600000000002</v>
      </c>
    </row>
    <row r="2824" spans="4:5" x14ac:dyDescent="0.25">
      <c r="D2824" s="2" t="s">
        <v>2871</v>
      </c>
      <c r="E2824" s="3">
        <v>5025.3100000000004</v>
      </c>
    </row>
    <row r="2825" spans="4:5" x14ac:dyDescent="0.25">
      <c r="D2825" s="2" t="s">
        <v>2872</v>
      </c>
      <c r="E2825" s="3">
        <v>866.58</v>
      </c>
    </row>
    <row r="2826" spans="4:5" x14ac:dyDescent="0.25">
      <c r="D2826" s="2" t="s">
        <v>2873</v>
      </c>
      <c r="E2826" s="3">
        <v>5445.46</v>
      </c>
    </row>
    <row r="2827" spans="4:5" x14ac:dyDescent="0.25">
      <c r="D2827" s="2" t="s">
        <v>2874</v>
      </c>
      <c r="E2827" s="3">
        <v>4597.74</v>
      </c>
    </row>
    <row r="2828" spans="4:5" x14ac:dyDescent="0.25">
      <c r="D2828" s="2" t="s">
        <v>2875</v>
      </c>
      <c r="E2828" s="3">
        <v>4647.1299999999992</v>
      </c>
    </row>
    <row r="2829" spans="4:5" x14ac:dyDescent="0.25">
      <c r="D2829" s="2" t="s">
        <v>2876</v>
      </c>
      <c r="E2829" s="3">
        <v>2618</v>
      </c>
    </row>
    <row r="2830" spans="4:5" x14ac:dyDescent="0.25">
      <c r="D2830" s="2" t="s">
        <v>2877</v>
      </c>
      <c r="E2830" s="3">
        <v>938.50000000000011</v>
      </c>
    </row>
    <row r="2831" spans="4:5" x14ac:dyDescent="0.25">
      <c r="D2831" s="2" t="s">
        <v>2878</v>
      </c>
      <c r="E2831" s="3">
        <v>5020.5</v>
      </c>
    </row>
    <row r="2832" spans="4:5" x14ac:dyDescent="0.25">
      <c r="D2832" s="2" t="s">
        <v>26</v>
      </c>
      <c r="E2832" s="3">
        <v>220.57</v>
      </c>
    </row>
    <row r="2833" spans="4:5" x14ac:dyDescent="0.25">
      <c r="D2833" s="2" t="s">
        <v>2879</v>
      </c>
      <c r="E2833" s="3">
        <v>4552.0999999999995</v>
      </c>
    </row>
    <row r="2834" spans="4:5" x14ac:dyDescent="0.25">
      <c r="D2834" s="2" t="s">
        <v>2880</v>
      </c>
      <c r="E2834" s="3">
        <v>2688.92</v>
      </c>
    </row>
    <row r="2835" spans="4:5" x14ac:dyDescent="0.25">
      <c r="D2835" s="2" t="s">
        <v>2881</v>
      </c>
      <c r="E2835" s="3">
        <v>3643.03</v>
      </c>
    </row>
    <row r="2836" spans="4:5" x14ac:dyDescent="0.25">
      <c r="D2836" s="2" t="s">
        <v>2882</v>
      </c>
      <c r="E2836" s="3">
        <v>4965.4299999999994</v>
      </c>
    </row>
    <row r="2837" spans="4:5" x14ac:dyDescent="0.25">
      <c r="D2837" s="2" t="s">
        <v>2883</v>
      </c>
      <c r="E2837" s="3">
        <v>3653.6899999999996</v>
      </c>
    </row>
    <row r="2838" spans="4:5" x14ac:dyDescent="0.25">
      <c r="D2838" s="2" t="s">
        <v>2884</v>
      </c>
      <c r="E2838" s="3">
        <v>4965.7</v>
      </c>
    </row>
    <row r="2839" spans="4:5" x14ac:dyDescent="0.25">
      <c r="D2839" s="2" t="s">
        <v>2885</v>
      </c>
      <c r="E2839" s="3">
        <v>3338.3399999999997</v>
      </c>
    </row>
    <row r="2840" spans="4:5" x14ac:dyDescent="0.25">
      <c r="D2840" s="2" t="s">
        <v>2886</v>
      </c>
      <c r="E2840" s="3">
        <v>3486.14</v>
      </c>
    </row>
    <row r="2841" spans="4:5" x14ac:dyDescent="0.25">
      <c r="D2841" s="2" t="s">
        <v>2887</v>
      </c>
      <c r="E2841" s="3">
        <v>4096.0599999999995</v>
      </c>
    </row>
    <row r="2842" spans="4:5" x14ac:dyDescent="0.25">
      <c r="D2842" s="2" t="s">
        <v>2888</v>
      </c>
      <c r="E2842" s="3">
        <v>3082.28</v>
      </c>
    </row>
    <row r="2843" spans="4:5" x14ac:dyDescent="0.25">
      <c r="D2843" s="2" t="s">
        <v>2889</v>
      </c>
      <c r="E2843" s="3">
        <v>2267.84</v>
      </c>
    </row>
    <row r="2844" spans="4:5" x14ac:dyDescent="0.25">
      <c r="D2844" s="2" t="s">
        <v>2890</v>
      </c>
      <c r="E2844" s="3">
        <v>4698.8899999999994</v>
      </c>
    </row>
    <row r="2845" spans="4:5" x14ac:dyDescent="0.25">
      <c r="D2845" s="2" t="s">
        <v>2891</v>
      </c>
      <c r="E2845" s="3">
        <v>2177.9300000000003</v>
      </c>
    </row>
    <row r="2846" spans="4:5" x14ac:dyDescent="0.25">
      <c r="D2846" s="2" t="s">
        <v>2892</v>
      </c>
      <c r="E2846" s="3">
        <v>2553.83</v>
      </c>
    </row>
    <row r="2847" spans="4:5" x14ac:dyDescent="0.25">
      <c r="D2847" s="2" t="s">
        <v>2893</v>
      </c>
      <c r="E2847" s="3">
        <v>1055.03</v>
      </c>
    </row>
    <row r="2848" spans="4:5" x14ac:dyDescent="0.25">
      <c r="D2848" s="2" t="s">
        <v>2894</v>
      </c>
      <c r="E2848" s="3">
        <v>3822.7999999999997</v>
      </c>
    </row>
    <row r="2849" spans="4:5" x14ac:dyDescent="0.25">
      <c r="D2849" s="2" t="s">
        <v>2895</v>
      </c>
      <c r="E2849" s="3">
        <v>2304.56</v>
      </c>
    </row>
    <row r="2850" spans="4:5" x14ac:dyDescent="0.25">
      <c r="D2850" s="2" t="s">
        <v>2896</v>
      </c>
      <c r="E2850" s="3">
        <v>1490.77</v>
      </c>
    </row>
    <row r="2851" spans="4:5" x14ac:dyDescent="0.25">
      <c r="D2851" s="2" t="s">
        <v>2897</v>
      </c>
      <c r="E2851" s="3">
        <v>3085.98</v>
      </c>
    </row>
    <row r="2852" spans="4:5" x14ac:dyDescent="0.25">
      <c r="D2852" s="2" t="s">
        <v>2898</v>
      </c>
      <c r="E2852" s="3">
        <v>3807.6400000000003</v>
      </c>
    </row>
    <row r="2853" spans="4:5" x14ac:dyDescent="0.25">
      <c r="D2853" s="2" t="s">
        <v>2899</v>
      </c>
      <c r="E2853" s="3">
        <v>3325.13</v>
      </c>
    </row>
    <row r="2854" spans="4:5" x14ac:dyDescent="0.25">
      <c r="D2854" s="2" t="s">
        <v>2900</v>
      </c>
      <c r="E2854" s="3">
        <v>5027.3700000000008</v>
      </c>
    </row>
    <row r="2855" spans="4:5" x14ac:dyDescent="0.25">
      <c r="D2855" s="2" t="s">
        <v>2901</v>
      </c>
      <c r="E2855" s="3">
        <v>427.04</v>
      </c>
    </row>
    <row r="2856" spans="4:5" x14ac:dyDescent="0.25">
      <c r="D2856" s="2" t="s">
        <v>2902</v>
      </c>
      <c r="E2856" s="3">
        <v>3652.1700000000005</v>
      </c>
    </row>
    <row r="2857" spans="4:5" x14ac:dyDescent="0.25">
      <c r="D2857" s="2" t="s">
        <v>2903</v>
      </c>
      <c r="E2857" s="3">
        <v>3952.1499999999996</v>
      </c>
    </row>
    <row r="2858" spans="4:5" x14ac:dyDescent="0.25">
      <c r="D2858" s="2" t="s">
        <v>2904</v>
      </c>
      <c r="E2858" s="3">
        <v>2390.84</v>
      </c>
    </row>
    <row r="2859" spans="4:5" x14ac:dyDescent="0.25">
      <c r="D2859" s="2" t="s">
        <v>2905</v>
      </c>
      <c r="E2859" s="3">
        <v>1589.82</v>
      </c>
    </row>
    <row r="2860" spans="4:5" x14ac:dyDescent="0.25">
      <c r="D2860" s="2" t="s">
        <v>2906</v>
      </c>
      <c r="E2860" s="3">
        <v>4525.1900000000005</v>
      </c>
    </row>
    <row r="2861" spans="4:5" x14ac:dyDescent="0.25">
      <c r="D2861" s="2" t="s">
        <v>2907</v>
      </c>
      <c r="E2861" s="3">
        <v>7388.6</v>
      </c>
    </row>
    <row r="2862" spans="4:5" x14ac:dyDescent="0.25">
      <c r="D2862" s="2" t="s">
        <v>2908</v>
      </c>
      <c r="E2862" s="3">
        <v>6933.15</v>
      </c>
    </row>
    <row r="2863" spans="4:5" x14ac:dyDescent="0.25">
      <c r="D2863" s="2" t="s">
        <v>2909</v>
      </c>
      <c r="E2863" s="3">
        <v>2515.6799999999998</v>
      </c>
    </row>
    <row r="2864" spans="4:5" x14ac:dyDescent="0.25">
      <c r="D2864" s="2" t="s">
        <v>2910</v>
      </c>
      <c r="E2864" s="3">
        <v>3355.11</v>
      </c>
    </row>
    <row r="2865" spans="4:5" x14ac:dyDescent="0.25">
      <c r="D2865" s="2" t="s">
        <v>2911</v>
      </c>
      <c r="E2865" s="3">
        <v>3652.2599999999998</v>
      </c>
    </row>
    <row r="2866" spans="4:5" x14ac:dyDescent="0.25">
      <c r="D2866" s="2" t="s">
        <v>2912</v>
      </c>
      <c r="E2866" s="3">
        <v>3619.95</v>
      </c>
    </row>
    <row r="2867" spans="4:5" x14ac:dyDescent="0.25">
      <c r="D2867" s="2" t="s">
        <v>2913</v>
      </c>
      <c r="E2867" s="3">
        <v>5625.170000000001</v>
      </c>
    </row>
    <row r="2868" spans="4:5" x14ac:dyDescent="0.25">
      <c r="D2868" s="2" t="s">
        <v>2914</v>
      </c>
      <c r="E2868" s="3">
        <v>1215.3399999999999</v>
      </c>
    </row>
    <row r="2869" spans="4:5" x14ac:dyDescent="0.25">
      <c r="D2869" s="2" t="s">
        <v>2915</v>
      </c>
      <c r="E2869" s="3">
        <v>5110.17</v>
      </c>
    </row>
    <row r="2870" spans="4:5" x14ac:dyDescent="0.25">
      <c r="D2870" s="2" t="s">
        <v>2916</v>
      </c>
      <c r="E2870" s="3">
        <v>3754.1600000000003</v>
      </c>
    </row>
    <row r="2871" spans="4:5" x14ac:dyDescent="0.25">
      <c r="D2871" s="2" t="s">
        <v>2917</v>
      </c>
      <c r="E2871" s="3">
        <v>1027.8899999999999</v>
      </c>
    </row>
    <row r="2872" spans="4:5" x14ac:dyDescent="0.25">
      <c r="D2872" s="2" t="s">
        <v>2918</v>
      </c>
      <c r="E2872" s="3">
        <v>4727.75</v>
      </c>
    </row>
    <row r="2873" spans="4:5" x14ac:dyDescent="0.25">
      <c r="D2873" s="2" t="s">
        <v>2919</v>
      </c>
      <c r="E2873" s="3">
        <v>2124.71</v>
      </c>
    </row>
    <row r="2874" spans="4:5" x14ac:dyDescent="0.25">
      <c r="D2874" s="2" t="s">
        <v>2920</v>
      </c>
      <c r="E2874" s="3">
        <v>3045.6</v>
      </c>
    </row>
    <row r="2875" spans="4:5" x14ac:dyDescent="0.25">
      <c r="D2875" s="2" t="s">
        <v>2921</v>
      </c>
      <c r="E2875" s="3">
        <v>7692.3899999999994</v>
      </c>
    </row>
    <row r="2876" spans="4:5" x14ac:dyDescent="0.25">
      <c r="D2876" s="2" t="s">
        <v>2922</v>
      </c>
      <c r="E2876" s="3">
        <v>2750.24</v>
      </c>
    </row>
    <row r="2877" spans="4:5" x14ac:dyDescent="0.25">
      <c r="D2877" s="2" t="s">
        <v>2923</v>
      </c>
      <c r="E2877" s="3">
        <v>4768.2800000000007</v>
      </c>
    </row>
    <row r="2878" spans="4:5" x14ac:dyDescent="0.25">
      <c r="D2878" s="2" t="s">
        <v>2924</v>
      </c>
      <c r="E2878" s="3">
        <v>2481.1899999999996</v>
      </c>
    </row>
    <row r="2879" spans="4:5" x14ac:dyDescent="0.25">
      <c r="D2879" s="2" t="s">
        <v>2925</v>
      </c>
      <c r="E2879" s="3">
        <v>1750.76</v>
      </c>
    </row>
    <row r="2880" spans="4:5" x14ac:dyDescent="0.25">
      <c r="D2880" s="2" t="s">
        <v>2926</v>
      </c>
      <c r="E2880" s="3">
        <v>2789.25</v>
      </c>
    </row>
    <row r="2881" spans="4:5" x14ac:dyDescent="0.25">
      <c r="D2881" s="2" t="s">
        <v>2927</v>
      </c>
      <c r="E2881" s="3">
        <v>3171.14</v>
      </c>
    </row>
    <row r="2882" spans="4:5" x14ac:dyDescent="0.25">
      <c r="D2882" s="2" t="s">
        <v>2928</v>
      </c>
      <c r="E2882" s="3">
        <v>3807.46</v>
      </c>
    </row>
    <row r="2883" spans="4:5" x14ac:dyDescent="0.25">
      <c r="D2883" s="2" t="s">
        <v>2929</v>
      </c>
      <c r="E2883" s="3">
        <v>8081.8600000000015</v>
      </c>
    </row>
    <row r="2884" spans="4:5" x14ac:dyDescent="0.25">
      <c r="D2884" s="2" t="s">
        <v>2930</v>
      </c>
      <c r="E2884" s="3">
        <v>5363.2999999999993</v>
      </c>
    </row>
    <row r="2885" spans="4:5" x14ac:dyDescent="0.25">
      <c r="D2885" s="2" t="s">
        <v>2931</v>
      </c>
      <c r="E2885" s="3">
        <v>2781.88</v>
      </c>
    </row>
    <row r="2886" spans="4:5" x14ac:dyDescent="0.25">
      <c r="D2886" s="2" t="s">
        <v>2932</v>
      </c>
      <c r="E2886" s="3">
        <v>2413.08</v>
      </c>
    </row>
    <row r="2887" spans="4:5" x14ac:dyDescent="0.25">
      <c r="D2887" s="2" t="s">
        <v>2933</v>
      </c>
      <c r="E2887" s="3">
        <v>3292.3999999999996</v>
      </c>
    </row>
    <row r="2888" spans="4:5" x14ac:dyDescent="0.25">
      <c r="D2888" s="2" t="s">
        <v>2934</v>
      </c>
      <c r="E2888" s="3">
        <v>1048.1500000000001</v>
      </c>
    </row>
    <row r="2889" spans="4:5" x14ac:dyDescent="0.25">
      <c r="D2889" s="2" t="s">
        <v>2935</v>
      </c>
      <c r="E2889" s="3">
        <v>3178.3</v>
      </c>
    </row>
    <row r="2890" spans="4:5" x14ac:dyDescent="0.25">
      <c r="D2890" s="2" t="s">
        <v>2936</v>
      </c>
      <c r="E2890" s="3">
        <v>2560.37</v>
      </c>
    </row>
    <row r="2891" spans="4:5" x14ac:dyDescent="0.25">
      <c r="D2891" s="2" t="s">
        <v>2937</v>
      </c>
      <c r="E2891" s="3">
        <v>1561.59</v>
      </c>
    </row>
    <row r="2892" spans="4:5" x14ac:dyDescent="0.25">
      <c r="D2892" s="2" t="s">
        <v>2938</v>
      </c>
      <c r="E2892" s="3">
        <v>2292.0500000000002</v>
      </c>
    </row>
    <row r="2893" spans="4:5" x14ac:dyDescent="0.25">
      <c r="D2893" s="2" t="s">
        <v>2939</v>
      </c>
      <c r="E2893" s="3">
        <v>4738.75</v>
      </c>
    </row>
    <row r="2894" spans="4:5" x14ac:dyDescent="0.25">
      <c r="D2894" s="2" t="s">
        <v>2940</v>
      </c>
      <c r="E2894" s="3">
        <v>1600.9</v>
      </c>
    </row>
    <row r="2895" spans="4:5" x14ac:dyDescent="0.25">
      <c r="D2895" s="2" t="s">
        <v>2941</v>
      </c>
      <c r="E2895" s="3">
        <v>2183.1</v>
      </c>
    </row>
    <row r="2896" spans="4:5" x14ac:dyDescent="0.25">
      <c r="D2896" s="2" t="s">
        <v>2942</v>
      </c>
      <c r="E2896" s="3">
        <v>3680.3399999999997</v>
      </c>
    </row>
    <row r="2897" spans="4:5" x14ac:dyDescent="0.25">
      <c r="D2897" s="2" t="s">
        <v>2943</v>
      </c>
      <c r="E2897" s="3">
        <v>1247.24</v>
      </c>
    </row>
    <row r="2898" spans="4:5" x14ac:dyDescent="0.25">
      <c r="D2898" s="2" t="s">
        <v>2944</v>
      </c>
      <c r="E2898" s="3">
        <v>2402.4</v>
      </c>
    </row>
    <row r="2899" spans="4:5" x14ac:dyDescent="0.25">
      <c r="D2899" s="2" t="s">
        <v>2945</v>
      </c>
      <c r="E2899" s="3">
        <v>1623.63</v>
      </c>
    </row>
    <row r="2900" spans="4:5" x14ac:dyDescent="0.25">
      <c r="D2900" s="2" t="s">
        <v>2946</v>
      </c>
      <c r="E2900" s="3">
        <v>2017.66</v>
      </c>
    </row>
    <row r="2901" spans="4:5" x14ac:dyDescent="0.25">
      <c r="D2901" s="2" t="s">
        <v>2947</v>
      </c>
      <c r="E2901" s="3">
        <v>5722.38</v>
      </c>
    </row>
    <row r="2902" spans="4:5" x14ac:dyDescent="0.25">
      <c r="D2902" s="2" t="s">
        <v>2948</v>
      </c>
      <c r="E2902" s="3">
        <v>3600.2599999999998</v>
      </c>
    </row>
    <row r="2903" spans="4:5" x14ac:dyDescent="0.25">
      <c r="D2903" s="2" t="s">
        <v>2949</v>
      </c>
      <c r="E2903" s="3">
        <v>3829.7000000000003</v>
      </c>
    </row>
    <row r="2904" spans="4:5" x14ac:dyDescent="0.25">
      <c r="D2904" s="2" t="s">
        <v>2950</v>
      </c>
      <c r="E2904" s="3">
        <v>2102.9899999999998</v>
      </c>
    </row>
    <row r="2905" spans="4:5" x14ac:dyDescent="0.25">
      <c r="D2905" s="2" t="s">
        <v>2951</v>
      </c>
      <c r="E2905" s="3">
        <v>3488.79</v>
      </c>
    </row>
    <row r="2906" spans="4:5" x14ac:dyDescent="0.25">
      <c r="D2906" s="2" t="s">
        <v>2952</v>
      </c>
      <c r="E2906" s="3">
        <v>2813.66</v>
      </c>
    </row>
    <row r="2907" spans="4:5" x14ac:dyDescent="0.25">
      <c r="D2907" s="2" t="s">
        <v>2953</v>
      </c>
      <c r="E2907" s="3">
        <v>3850.32</v>
      </c>
    </row>
    <row r="2908" spans="4:5" x14ac:dyDescent="0.25">
      <c r="D2908" s="2" t="s">
        <v>2954</v>
      </c>
      <c r="E2908" s="3">
        <v>4063.59</v>
      </c>
    </row>
    <row r="2909" spans="4:5" x14ac:dyDescent="0.25">
      <c r="D2909" s="2" t="s">
        <v>2955</v>
      </c>
      <c r="E2909" s="3">
        <v>4177.21</v>
      </c>
    </row>
    <row r="2910" spans="4:5" x14ac:dyDescent="0.25">
      <c r="D2910" s="2" t="s">
        <v>2956</v>
      </c>
      <c r="E2910" s="3">
        <v>4332.1900000000005</v>
      </c>
    </row>
    <row r="2911" spans="4:5" x14ac:dyDescent="0.25">
      <c r="D2911" s="2" t="s">
        <v>2957</v>
      </c>
      <c r="E2911" s="3">
        <v>1890.57</v>
      </c>
    </row>
    <row r="2912" spans="4:5" x14ac:dyDescent="0.25">
      <c r="D2912" s="2" t="s">
        <v>2958</v>
      </c>
      <c r="E2912" s="3">
        <v>3918.1099999999997</v>
      </c>
    </row>
    <row r="2913" spans="4:5" x14ac:dyDescent="0.25">
      <c r="D2913" s="2" t="s">
        <v>2959</v>
      </c>
      <c r="E2913" s="3">
        <v>3309.79</v>
      </c>
    </row>
    <row r="2914" spans="4:5" x14ac:dyDescent="0.25">
      <c r="D2914" s="2" t="s">
        <v>2960</v>
      </c>
      <c r="E2914" s="3">
        <v>8364.66</v>
      </c>
    </row>
    <row r="2915" spans="4:5" x14ac:dyDescent="0.25">
      <c r="D2915" s="2" t="s">
        <v>2961</v>
      </c>
      <c r="E2915" s="3">
        <v>1520.73</v>
      </c>
    </row>
    <row r="2916" spans="4:5" x14ac:dyDescent="0.25">
      <c r="D2916" s="2" t="s">
        <v>2962</v>
      </c>
      <c r="E2916" s="3">
        <v>2907.2799999999997</v>
      </c>
    </row>
    <row r="2917" spans="4:5" x14ac:dyDescent="0.25">
      <c r="D2917" s="2" t="s">
        <v>2963</v>
      </c>
      <c r="E2917" s="3">
        <v>1353.6100000000001</v>
      </c>
    </row>
    <row r="2918" spans="4:5" x14ac:dyDescent="0.25">
      <c r="D2918" s="2" t="s">
        <v>2964</v>
      </c>
      <c r="E2918" s="3">
        <v>3375.06</v>
      </c>
    </row>
    <row r="2919" spans="4:5" x14ac:dyDescent="0.25">
      <c r="D2919" s="2" t="s">
        <v>2965</v>
      </c>
      <c r="E2919" s="3">
        <v>3320.2100000000005</v>
      </c>
    </row>
    <row r="2920" spans="4:5" x14ac:dyDescent="0.25">
      <c r="D2920" s="2" t="s">
        <v>2966</v>
      </c>
      <c r="E2920" s="3">
        <v>3335.2</v>
      </c>
    </row>
    <row r="2921" spans="4:5" x14ac:dyDescent="0.25">
      <c r="D2921" s="2" t="s">
        <v>2967</v>
      </c>
      <c r="E2921" s="3">
        <v>5561.08</v>
      </c>
    </row>
    <row r="2922" spans="4:5" x14ac:dyDescent="0.25">
      <c r="D2922" s="2" t="s">
        <v>2968</v>
      </c>
      <c r="E2922" s="3">
        <v>644.02</v>
      </c>
    </row>
    <row r="2923" spans="4:5" x14ac:dyDescent="0.25">
      <c r="D2923" s="2" t="s">
        <v>2969</v>
      </c>
      <c r="E2923" s="3">
        <v>1617.2099999999998</v>
      </c>
    </row>
    <row r="2924" spans="4:5" x14ac:dyDescent="0.25">
      <c r="D2924" s="2" t="s">
        <v>2970</v>
      </c>
      <c r="E2924" s="3">
        <v>5887.2000000000007</v>
      </c>
    </row>
    <row r="2925" spans="4:5" x14ac:dyDescent="0.25">
      <c r="D2925" s="2" t="s">
        <v>2971</v>
      </c>
      <c r="E2925" s="3">
        <v>2307.7799999999997</v>
      </c>
    </row>
    <row r="2926" spans="4:5" x14ac:dyDescent="0.25">
      <c r="D2926" s="2" t="s">
        <v>2972</v>
      </c>
      <c r="E2926" s="3">
        <v>1704.7800000000002</v>
      </c>
    </row>
    <row r="2927" spans="4:5" x14ac:dyDescent="0.25">
      <c r="D2927" s="2" t="s">
        <v>2973</v>
      </c>
      <c r="E2927" s="3">
        <v>2715.2799999999997</v>
      </c>
    </row>
    <row r="2928" spans="4:5" x14ac:dyDescent="0.25">
      <c r="D2928" s="2" t="s">
        <v>2974</v>
      </c>
      <c r="E2928" s="3">
        <v>4915.7699999999995</v>
      </c>
    </row>
    <row r="2929" spans="4:5" x14ac:dyDescent="0.25">
      <c r="D2929" s="2" t="s">
        <v>2975</v>
      </c>
      <c r="E2929" s="3">
        <v>687.51</v>
      </c>
    </row>
    <row r="2930" spans="4:5" x14ac:dyDescent="0.25">
      <c r="D2930" s="2" t="s">
        <v>2976</v>
      </c>
      <c r="E2930" s="3">
        <v>1172.1000000000001</v>
      </c>
    </row>
    <row r="2931" spans="4:5" x14ac:dyDescent="0.25">
      <c r="D2931" s="2" t="s">
        <v>2977</v>
      </c>
      <c r="E2931" s="3">
        <v>2073.6799999999998</v>
      </c>
    </row>
    <row r="2932" spans="4:5" x14ac:dyDescent="0.25">
      <c r="D2932" s="2" t="s">
        <v>2978</v>
      </c>
      <c r="E2932" s="3">
        <v>4248.6799999999994</v>
      </c>
    </row>
    <row r="2933" spans="4:5" x14ac:dyDescent="0.25">
      <c r="D2933" s="2" t="s">
        <v>2979</v>
      </c>
      <c r="E2933" s="3">
        <v>4593.01</v>
      </c>
    </row>
    <row r="2934" spans="4:5" x14ac:dyDescent="0.25">
      <c r="D2934" s="2" t="s">
        <v>2980</v>
      </c>
      <c r="E2934" s="3">
        <v>2735.71</v>
      </c>
    </row>
    <row r="2935" spans="4:5" x14ac:dyDescent="0.25">
      <c r="D2935" s="2" t="s">
        <v>2981</v>
      </c>
      <c r="E2935" s="3">
        <v>2707.8999999999996</v>
      </c>
    </row>
    <row r="2936" spans="4:5" x14ac:dyDescent="0.25">
      <c r="D2936" s="2" t="s">
        <v>2982</v>
      </c>
      <c r="E2936" s="3">
        <v>151.94</v>
      </c>
    </row>
    <row r="2937" spans="4:5" x14ac:dyDescent="0.25">
      <c r="D2937" s="2" t="s">
        <v>2983</v>
      </c>
      <c r="E2937" s="3">
        <v>894.99</v>
      </c>
    </row>
    <row r="2938" spans="4:5" x14ac:dyDescent="0.25">
      <c r="D2938" s="2" t="s">
        <v>2984</v>
      </c>
      <c r="E2938" s="3">
        <v>4087.04</v>
      </c>
    </row>
    <row r="2939" spans="4:5" x14ac:dyDescent="0.25">
      <c r="D2939" s="2" t="s">
        <v>2985</v>
      </c>
      <c r="E2939" s="3">
        <v>1310.77</v>
      </c>
    </row>
    <row r="2940" spans="4:5" x14ac:dyDescent="0.25">
      <c r="D2940" s="2" t="s">
        <v>2986</v>
      </c>
      <c r="E2940" s="3">
        <v>1061.48</v>
      </c>
    </row>
    <row r="2941" spans="4:5" x14ac:dyDescent="0.25">
      <c r="D2941" s="2" t="s">
        <v>2987</v>
      </c>
      <c r="E2941" s="3">
        <v>4982.41</v>
      </c>
    </row>
    <row r="2942" spans="4:5" x14ac:dyDescent="0.25">
      <c r="D2942" s="2" t="s">
        <v>2988</v>
      </c>
      <c r="E2942" s="3">
        <v>4043.5799999999995</v>
      </c>
    </row>
    <row r="2943" spans="4:5" x14ac:dyDescent="0.25">
      <c r="D2943" s="2" t="s">
        <v>27</v>
      </c>
      <c r="E2943" s="3">
        <v>2394.94</v>
      </c>
    </row>
    <row r="2944" spans="4:5" x14ac:dyDescent="0.25">
      <c r="D2944" s="2" t="s">
        <v>2989</v>
      </c>
      <c r="E2944" s="3">
        <v>5783.66</v>
      </c>
    </row>
    <row r="2945" spans="4:5" x14ac:dyDescent="0.25">
      <c r="D2945" s="2" t="s">
        <v>2990</v>
      </c>
      <c r="E2945" s="3">
        <v>3977.8099999999995</v>
      </c>
    </row>
    <row r="2946" spans="4:5" x14ac:dyDescent="0.25">
      <c r="D2946" s="2" t="s">
        <v>2991</v>
      </c>
      <c r="E2946" s="3">
        <v>1392.5900000000001</v>
      </c>
    </row>
    <row r="2947" spans="4:5" x14ac:dyDescent="0.25">
      <c r="D2947" s="2" t="s">
        <v>2992</v>
      </c>
      <c r="E2947" s="3">
        <v>2959.58</v>
      </c>
    </row>
    <row r="2948" spans="4:5" x14ac:dyDescent="0.25">
      <c r="D2948" s="2" t="s">
        <v>2993</v>
      </c>
      <c r="E2948" s="3">
        <v>1280.6399999999999</v>
      </c>
    </row>
    <row r="2949" spans="4:5" x14ac:dyDescent="0.25">
      <c r="D2949" s="2" t="s">
        <v>2994</v>
      </c>
      <c r="E2949" s="3">
        <v>2714.76</v>
      </c>
    </row>
    <row r="2950" spans="4:5" x14ac:dyDescent="0.25">
      <c r="D2950" s="2" t="s">
        <v>2995</v>
      </c>
      <c r="E2950" s="3">
        <v>3369.4700000000003</v>
      </c>
    </row>
    <row r="2951" spans="4:5" x14ac:dyDescent="0.25">
      <c r="D2951" s="2" t="s">
        <v>2996</v>
      </c>
      <c r="E2951" s="3">
        <v>6985.24</v>
      </c>
    </row>
    <row r="2952" spans="4:5" x14ac:dyDescent="0.25">
      <c r="D2952" s="2" t="s">
        <v>2997</v>
      </c>
      <c r="E2952" s="3">
        <v>4290.7700000000004</v>
      </c>
    </row>
    <row r="2953" spans="4:5" x14ac:dyDescent="0.25">
      <c r="D2953" s="2" t="s">
        <v>2998</v>
      </c>
      <c r="E2953" s="3">
        <v>3533.3600000000006</v>
      </c>
    </row>
    <row r="2954" spans="4:5" x14ac:dyDescent="0.25">
      <c r="D2954" s="2" t="s">
        <v>2999</v>
      </c>
      <c r="E2954" s="3">
        <v>4389.7300000000005</v>
      </c>
    </row>
    <row r="2955" spans="4:5" x14ac:dyDescent="0.25">
      <c r="D2955" s="2" t="s">
        <v>3000</v>
      </c>
      <c r="E2955" s="3">
        <v>4855.3999999999996</v>
      </c>
    </row>
    <row r="2956" spans="4:5" x14ac:dyDescent="0.25">
      <c r="D2956" s="2" t="s">
        <v>3001</v>
      </c>
      <c r="E2956" s="3">
        <v>1694.5900000000001</v>
      </c>
    </row>
    <row r="2957" spans="4:5" x14ac:dyDescent="0.25">
      <c r="D2957" s="2" t="s">
        <v>3002</v>
      </c>
      <c r="E2957" s="3">
        <v>2782.88</v>
      </c>
    </row>
    <row r="2958" spans="4:5" x14ac:dyDescent="0.25">
      <c r="D2958" s="2" t="s">
        <v>3003</v>
      </c>
      <c r="E2958" s="3">
        <v>1136.3400000000001</v>
      </c>
    </row>
    <row r="2959" spans="4:5" x14ac:dyDescent="0.25">
      <c r="D2959" s="2" t="s">
        <v>3004</v>
      </c>
      <c r="E2959" s="3">
        <v>4222.1399999999994</v>
      </c>
    </row>
    <row r="2960" spans="4:5" x14ac:dyDescent="0.25">
      <c r="D2960" s="2" t="s">
        <v>3005</v>
      </c>
      <c r="E2960" s="3">
        <v>2144.29</v>
      </c>
    </row>
    <row r="2961" spans="4:5" x14ac:dyDescent="0.25">
      <c r="D2961" s="2" t="s">
        <v>3006</v>
      </c>
      <c r="E2961" s="3">
        <v>6986.2400000000007</v>
      </c>
    </row>
    <row r="2962" spans="4:5" x14ac:dyDescent="0.25">
      <c r="D2962" s="2" t="s">
        <v>3007</v>
      </c>
      <c r="E2962" s="3">
        <v>4722.2100000000009</v>
      </c>
    </row>
    <row r="2963" spans="4:5" x14ac:dyDescent="0.25">
      <c r="D2963" s="2" t="s">
        <v>3008</v>
      </c>
      <c r="E2963" s="3">
        <v>2632.16</v>
      </c>
    </row>
    <row r="2964" spans="4:5" x14ac:dyDescent="0.25">
      <c r="D2964" s="2" t="s">
        <v>3009</v>
      </c>
      <c r="E2964" s="3">
        <v>938.25</v>
      </c>
    </row>
    <row r="2965" spans="4:5" x14ac:dyDescent="0.25">
      <c r="D2965" s="2" t="s">
        <v>3010</v>
      </c>
      <c r="E2965" s="3">
        <v>2326.39</v>
      </c>
    </row>
    <row r="2966" spans="4:5" x14ac:dyDescent="0.25">
      <c r="D2966" s="2" t="s">
        <v>3011</v>
      </c>
      <c r="E2966" s="3">
        <v>5417.8300000000008</v>
      </c>
    </row>
    <row r="2967" spans="4:5" x14ac:dyDescent="0.25">
      <c r="D2967" s="2" t="s">
        <v>3012</v>
      </c>
      <c r="E2967" s="3">
        <v>819.26</v>
      </c>
    </row>
    <row r="2968" spans="4:5" x14ac:dyDescent="0.25">
      <c r="D2968" s="2" t="s">
        <v>3013</v>
      </c>
      <c r="E2968" s="3">
        <v>624.90000000000009</v>
      </c>
    </row>
    <row r="2969" spans="4:5" x14ac:dyDescent="0.25">
      <c r="D2969" s="2" t="s">
        <v>3014</v>
      </c>
      <c r="E2969" s="3">
        <v>1663.8300000000002</v>
      </c>
    </row>
    <row r="2970" spans="4:5" x14ac:dyDescent="0.25">
      <c r="D2970" s="2" t="s">
        <v>3015</v>
      </c>
      <c r="E2970" s="3">
        <v>2795.77</v>
      </c>
    </row>
    <row r="2971" spans="4:5" x14ac:dyDescent="0.25">
      <c r="D2971" s="2" t="s">
        <v>3016</v>
      </c>
      <c r="E2971" s="3">
        <v>2024.5300000000004</v>
      </c>
    </row>
    <row r="2972" spans="4:5" x14ac:dyDescent="0.25">
      <c r="D2972" s="2" t="s">
        <v>3017</v>
      </c>
      <c r="E2972" s="3">
        <v>3584.83</v>
      </c>
    </row>
    <row r="2973" spans="4:5" x14ac:dyDescent="0.25">
      <c r="D2973" s="2" t="s">
        <v>3018</v>
      </c>
      <c r="E2973" s="3">
        <v>1111.55</v>
      </c>
    </row>
    <row r="2974" spans="4:5" x14ac:dyDescent="0.25">
      <c r="D2974" s="2" t="s">
        <v>3019</v>
      </c>
      <c r="E2974" s="3">
        <v>1694.76</v>
      </c>
    </row>
    <row r="2975" spans="4:5" x14ac:dyDescent="0.25">
      <c r="D2975" s="2" t="s">
        <v>3020</v>
      </c>
      <c r="E2975" s="3">
        <v>4175.1500000000005</v>
      </c>
    </row>
    <row r="2976" spans="4:5" x14ac:dyDescent="0.25">
      <c r="D2976" s="2" t="s">
        <v>3021</v>
      </c>
      <c r="E2976" s="3">
        <v>2339.1400000000003</v>
      </c>
    </row>
    <row r="2977" spans="4:5" x14ac:dyDescent="0.25">
      <c r="D2977" s="2" t="s">
        <v>3022</v>
      </c>
      <c r="E2977" s="3">
        <v>2950.07</v>
      </c>
    </row>
    <row r="2978" spans="4:5" x14ac:dyDescent="0.25">
      <c r="D2978" s="2" t="s">
        <v>3023</v>
      </c>
      <c r="E2978" s="3">
        <v>1751.35</v>
      </c>
    </row>
    <row r="2979" spans="4:5" x14ac:dyDescent="0.25">
      <c r="D2979" s="2" t="s">
        <v>3024</v>
      </c>
      <c r="E2979" s="3">
        <v>1761.46</v>
      </c>
    </row>
    <row r="2980" spans="4:5" x14ac:dyDescent="0.25">
      <c r="D2980" s="2" t="s">
        <v>3025</v>
      </c>
      <c r="E2980" s="3">
        <v>3920.83</v>
      </c>
    </row>
    <row r="2981" spans="4:5" x14ac:dyDescent="0.25">
      <c r="D2981" s="2" t="s">
        <v>3026</v>
      </c>
      <c r="E2981" s="3">
        <v>5387.05</v>
      </c>
    </row>
    <row r="2982" spans="4:5" x14ac:dyDescent="0.25">
      <c r="D2982" s="2" t="s">
        <v>3027</v>
      </c>
      <c r="E2982" s="3">
        <v>4809.9500000000007</v>
      </c>
    </row>
    <row r="2983" spans="4:5" x14ac:dyDescent="0.25">
      <c r="D2983" s="2" t="s">
        <v>3028</v>
      </c>
      <c r="E2983" s="3">
        <v>1261.57</v>
      </c>
    </row>
    <row r="2984" spans="4:5" x14ac:dyDescent="0.25">
      <c r="D2984" s="2" t="s">
        <v>3029</v>
      </c>
      <c r="E2984" s="3">
        <v>3662.3</v>
      </c>
    </row>
    <row r="2985" spans="4:5" x14ac:dyDescent="0.25">
      <c r="D2985" s="2" t="s">
        <v>3030</v>
      </c>
      <c r="E2985" s="3">
        <v>825.73</v>
      </c>
    </row>
    <row r="2986" spans="4:5" x14ac:dyDescent="0.25">
      <c r="D2986" s="2" t="s">
        <v>3031</v>
      </c>
      <c r="E2986" s="3">
        <v>6447.1500000000005</v>
      </c>
    </row>
    <row r="2987" spans="4:5" x14ac:dyDescent="0.25">
      <c r="D2987" s="2" t="s">
        <v>3032</v>
      </c>
      <c r="E2987" s="3">
        <v>1676.4299999999998</v>
      </c>
    </row>
    <row r="2988" spans="4:5" x14ac:dyDescent="0.25">
      <c r="D2988" s="2" t="s">
        <v>3033</v>
      </c>
      <c r="E2988" s="3">
        <v>4098.2100000000009</v>
      </c>
    </row>
    <row r="2989" spans="4:5" x14ac:dyDescent="0.25">
      <c r="D2989" s="2" t="s">
        <v>3034</v>
      </c>
      <c r="E2989" s="3">
        <v>1821.03</v>
      </c>
    </row>
    <row r="2990" spans="4:5" x14ac:dyDescent="0.25">
      <c r="D2990" s="2" t="s">
        <v>3035</v>
      </c>
      <c r="E2990" s="3">
        <v>2755.28</v>
      </c>
    </row>
    <row r="2991" spans="4:5" x14ac:dyDescent="0.25">
      <c r="D2991" s="2" t="s">
        <v>3036</v>
      </c>
      <c r="E2991" s="3">
        <v>2098.52</v>
      </c>
    </row>
    <row r="2992" spans="4:5" x14ac:dyDescent="0.25">
      <c r="D2992" s="2" t="s">
        <v>3037</v>
      </c>
      <c r="E2992" s="3">
        <v>1924.1499999999999</v>
      </c>
    </row>
    <row r="2993" spans="4:5" x14ac:dyDescent="0.25">
      <c r="D2993" s="2" t="s">
        <v>3038</v>
      </c>
      <c r="E2993" s="3">
        <v>2246.42</v>
      </c>
    </row>
    <row r="2994" spans="4:5" x14ac:dyDescent="0.25">
      <c r="D2994" s="2" t="s">
        <v>3039</v>
      </c>
      <c r="E2994" s="3">
        <v>5665.7900000000009</v>
      </c>
    </row>
    <row r="2995" spans="4:5" x14ac:dyDescent="0.25">
      <c r="D2995" s="2" t="s">
        <v>3040</v>
      </c>
      <c r="E2995" s="3">
        <v>4449.53</v>
      </c>
    </row>
    <row r="2996" spans="4:5" x14ac:dyDescent="0.25">
      <c r="D2996" s="2" t="s">
        <v>3041</v>
      </c>
      <c r="E2996" s="3">
        <v>2901.19</v>
      </c>
    </row>
    <row r="2997" spans="4:5" x14ac:dyDescent="0.25">
      <c r="D2997" s="2" t="s">
        <v>3042</v>
      </c>
      <c r="E2997" s="3">
        <v>4223.29</v>
      </c>
    </row>
    <row r="2998" spans="4:5" x14ac:dyDescent="0.25">
      <c r="D2998" s="2" t="s">
        <v>3043</v>
      </c>
      <c r="E2998" s="3">
        <v>3751.7499999999995</v>
      </c>
    </row>
    <row r="2999" spans="4:5" x14ac:dyDescent="0.25">
      <c r="D2999" s="2" t="s">
        <v>3044</v>
      </c>
      <c r="E2999" s="3">
        <v>3220.8599999999997</v>
      </c>
    </row>
    <row r="3000" spans="4:5" x14ac:dyDescent="0.25">
      <c r="D3000" s="2" t="s">
        <v>3045</v>
      </c>
      <c r="E3000" s="3">
        <v>1437.72</v>
      </c>
    </row>
    <row r="3001" spans="4:5" x14ac:dyDescent="0.25">
      <c r="D3001" s="2" t="s">
        <v>3046</v>
      </c>
      <c r="E3001" s="3">
        <v>2850</v>
      </c>
    </row>
    <row r="3002" spans="4:5" x14ac:dyDescent="0.25">
      <c r="D3002" s="2" t="s">
        <v>3047</v>
      </c>
      <c r="E3002" s="3">
        <v>1577.6999999999998</v>
      </c>
    </row>
    <row r="3003" spans="4:5" x14ac:dyDescent="0.25">
      <c r="D3003" s="2" t="s">
        <v>3048</v>
      </c>
      <c r="E3003" s="3">
        <v>2566.27</v>
      </c>
    </row>
    <row r="3004" spans="4:5" x14ac:dyDescent="0.25">
      <c r="D3004" s="2" t="s">
        <v>3049</v>
      </c>
      <c r="E3004" s="3">
        <v>1670.6699999999998</v>
      </c>
    </row>
    <row r="3005" spans="4:5" x14ac:dyDescent="0.25">
      <c r="D3005" s="2" t="s">
        <v>3050</v>
      </c>
      <c r="E3005" s="3">
        <v>3505.63</v>
      </c>
    </row>
    <row r="3006" spans="4:5" x14ac:dyDescent="0.25">
      <c r="D3006" s="2" t="s">
        <v>3051</v>
      </c>
      <c r="E3006" s="3">
        <v>3985.0299999999997</v>
      </c>
    </row>
    <row r="3007" spans="4:5" x14ac:dyDescent="0.25">
      <c r="D3007" s="2" t="s">
        <v>3052</v>
      </c>
      <c r="E3007" s="3">
        <v>830.31000000000006</v>
      </c>
    </row>
    <row r="3008" spans="4:5" x14ac:dyDescent="0.25">
      <c r="D3008" s="2" t="s">
        <v>3053</v>
      </c>
      <c r="E3008" s="3">
        <v>3513.0200000000004</v>
      </c>
    </row>
    <row r="3009" spans="4:5" x14ac:dyDescent="0.25">
      <c r="D3009" s="2" t="s">
        <v>3054</v>
      </c>
      <c r="E3009" s="3">
        <v>1824.48</v>
      </c>
    </row>
    <row r="3010" spans="4:5" x14ac:dyDescent="0.25">
      <c r="D3010" s="2" t="s">
        <v>3055</v>
      </c>
      <c r="E3010" s="3">
        <v>1275.24</v>
      </c>
    </row>
    <row r="3011" spans="4:5" x14ac:dyDescent="0.25">
      <c r="D3011" s="2" t="s">
        <v>3056</v>
      </c>
      <c r="E3011" s="3">
        <v>3583.4599999999996</v>
      </c>
    </row>
    <row r="3012" spans="4:5" x14ac:dyDescent="0.25">
      <c r="D3012" s="2" t="s">
        <v>3057</v>
      </c>
      <c r="E3012" s="3">
        <v>2891.5899999999997</v>
      </c>
    </row>
    <row r="3013" spans="4:5" x14ac:dyDescent="0.25">
      <c r="D3013" s="2" t="s">
        <v>3058</v>
      </c>
      <c r="E3013" s="3">
        <v>2125.0100000000002</v>
      </c>
    </row>
    <row r="3014" spans="4:5" x14ac:dyDescent="0.25">
      <c r="D3014" s="2" t="s">
        <v>3059</v>
      </c>
      <c r="E3014" s="3">
        <v>1931.13</v>
      </c>
    </row>
    <row r="3015" spans="4:5" x14ac:dyDescent="0.25">
      <c r="D3015" s="2" t="s">
        <v>3060</v>
      </c>
      <c r="E3015" s="3">
        <v>2143.39</v>
      </c>
    </row>
    <row r="3016" spans="4:5" x14ac:dyDescent="0.25">
      <c r="D3016" s="2" t="s">
        <v>3061</v>
      </c>
      <c r="E3016" s="3">
        <v>7079.07</v>
      </c>
    </row>
    <row r="3017" spans="4:5" x14ac:dyDescent="0.25">
      <c r="D3017" s="2" t="s">
        <v>3062</v>
      </c>
      <c r="E3017" s="3">
        <v>2145.56</v>
      </c>
    </row>
    <row r="3018" spans="4:5" x14ac:dyDescent="0.25">
      <c r="D3018" s="2" t="s">
        <v>3063</v>
      </c>
      <c r="E3018" s="3">
        <v>439.57000000000005</v>
      </c>
    </row>
    <row r="3019" spans="4:5" x14ac:dyDescent="0.25">
      <c r="D3019" s="2" t="s">
        <v>3064</v>
      </c>
      <c r="E3019" s="3">
        <v>1258.0999999999999</v>
      </c>
    </row>
    <row r="3020" spans="4:5" x14ac:dyDescent="0.25">
      <c r="D3020" s="2" t="s">
        <v>3065</v>
      </c>
      <c r="E3020" s="3">
        <v>6084.14</v>
      </c>
    </row>
    <row r="3021" spans="4:5" x14ac:dyDescent="0.25">
      <c r="D3021" s="2" t="s">
        <v>3066</v>
      </c>
      <c r="E3021" s="3">
        <v>5117.9600000000009</v>
      </c>
    </row>
    <row r="3022" spans="4:5" x14ac:dyDescent="0.25">
      <c r="D3022" s="2" t="s">
        <v>3067</v>
      </c>
      <c r="E3022" s="3">
        <v>3446.0699999999997</v>
      </c>
    </row>
    <row r="3023" spans="4:5" x14ac:dyDescent="0.25">
      <c r="D3023" s="2" t="s">
        <v>3068</v>
      </c>
      <c r="E3023" s="3">
        <v>2284.98</v>
      </c>
    </row>
    <row r="3024" spans="4:5" x14ac:dyDescent="0.25">
      <c r="D3024" s="2" t="s">
        <v>3069</v>
      </c>
      <c r="E3024" s="3">
        <v>2600.4399999999996</v>
      </c>
    </row>
    <row r="3025" spans="4:5" x14ac:dyDescent="0.25">
      <c r="D3025" s="2" t="s">
        <v>3070</v>
      </c>
      <c r="E3025" s="3">
        <v>1618.83</v>
      </c>
    </row>
    <row r="3026" spans="4:5" x14ac:dyDescent="0.25">
      <c r="D3026" s="2" t="s">
        <v>3071</v>
      </c>
      <c r="E3026" s="3">
        <v>2172.41</v>
      </c>
    </row>
    <row r="3027" spans="4:5" x14ac:dyDescent="0.25">
      <c r="D3027" s="2" t="s">
        <v>3072</v>
      </c>
      <c r="E3027" s="3">
        <v>714.24</v>
      </c>
    </row>
    <row r="3028" spans="4:5" x14ac:dyDescent="0.25">
      <c r="D3028" s="2" t="s">
        <v>3073</v>
      </c>
      <c r="E3028" s="3">
        <v>4580.3500000000004</v>
      </c>
    </row>
    <row r="3029" spans="4:5" x14ac:dyDescent="0.25">
      <c r="D3029" s="2" t="s">
        <v>3074</v>
      </c>
      <c r="E3029" s="3">
        <v>4242.34</v>
      </c>
    </row>
    <row r="3030" spans="4:5" x14ac:dyDescent="0.25">
      <c r="D3030" s="2" t="s">
        <v>3075</v>
      </c>
      <c r="E3030" s="3">
        <v>2754.81</v>
      </c>
    </row>
    <row r="3031" spans="4:5" x14ac:dyDescent="0.25">
      <c r="D3031" s="2" t="s">
        <v>3076</v>
      </c>
      <c r="E3031" s="3">
        <v>4204.6000000000004</v>
      </c>
    </row>
    <row r="3032" spans="4:5" x14ac:dyDescent="0.25">
      <c r="D3032" s="2" t="s">
        <v>3077</v>
      </c>
      <c r="E3032" s="3">
        <v>3501.3700000000003</v>
      </c>
    </row>
    <row r="3033" spans="4:5" x14ac:dyDescent="0.25">
      <c r="D3033" s="2" t="s">
        <v>3078</v>
      </c>
      <c r="E3033" s="3">
        <v>2185.5100000000002</v>
      </c>
    </row>
    <row r="3034" spans="4:5" x14ac:dyDescent="0.25">
      <c r="D3034" s="2" t="s">
        <v>3079</v>
      </c>
      <c r="E3034" s="3">
        <v>2223.5500000000002</v>
      </c>
    </row>
    <row r="3035" spans="4:5" x14ac:dyDescent="0.25">
      <c r="D3035" s="2" t="s">
        <v>3080</v>
      </c>
      <c r="E3035" s="3">
        <v>2744.6</v>
      </c>
    </row>
    <row r="3036" spans="4:5" x14ac:dyDescent="0.25">
      <c r="D3036" s="2" t="s">
        <v>3081</v>
      </c>
      <c r="E3036" s="3">
        <v>2258.1899999999996</v>
      </c>
    </row>
    <row r="3037" spans="4:5" x14ac:dyDescent="0.25">
      <c r="D3037" s="2" t="s">
        <v>3082</v>
      </c>
      <c r="E3037" s="3">
        <v>1270.21</v>
      </c>
    </row>
    <row r="3038" spans="4:5" x14ac:dyDescent="0.25">
      <c r="D3038" s="2" t="s">
        <v>3083</v>
      </c>
      <c r="E3038" s="3">
        <v>2991.8599999999997</v>
      </c>
    </row>
    <row r="3039" spans="4:5" x14ac:dyDescent="0.25">
      <c r="D3039" s="2" t="s">
        <v>3084</v>
      </c>
      <c r="E3039" s="3">
        <v>2562.4700000000003</v>
      </c>
    </row>
    <row r="3040" spans="4:5" x14ac:dyDescent="0.25">
      <c r="D3040" s="2" t="s">
        <v>3085</v>
      </c>
      <c r="E3040" s="3">
        <v>3293.38</v>
      </c>
    </row>
    <row r="3041" spans="4:5" x14ac:dyDescent="0.25">
      <c r="D3041" s="2" t="s">
        <v>3086</v>
      </c>
      <c r="E3041" s="3">
        <v>3603.85</v>
      </c>
    </row>
    <row r="3042" spans="4:5" x14ac:dyDescent="0.25">
      <c r="D3042" s="2" t="s">
        <v>3087</v>
      </c>
      <c r="E3042" s="3">
        <v>1397.9</v>
      </c>
    </row>
    <row r="3043" spans="4:5" x14ac:dyDescent="0.25">
      <c r="D3043" s="2" t="s">
        <v>3088</v>
      </c>
      <c r="E3043" s="3">
        <v>2628.37</v>
      </c>
    </row>
    <row r="3044" spans="4:5" x14ac:dyDescent="0.25">
      <c r="D3044" s="2" t="s">
        <v>3089</v>
      </c>
      <c r="E3044" s="3">
        <v>6629.57</v>
      </c>
    </row>
    <row r="3045" spans="4:5" x14ac:dyDescent="0.25">
      <c r="D3045" s="2" t="s">
        <v>3090</v>
      </c>
      <c r="E3045" s="3">
        <v>484.96000000000004</v>
      </c>
    </row>
    <row r="3046" spans="4:5" x14ac:dyDescent="0.25">
      <c r="D3046" s="2" t="s">
        <v>3091</v>
      </c>
      <c r="E3046" s="3">
        <v>1071.53</v>
      </c>
    </row>
    <row r="3047" spans="4:5" x14ac:dyDescent="0.25">
      <c r="D3047" s="2" t="s">
        <v>3092</v>
      </c>
      <c r="E3047" s="3">
        <v>3493.8</v>
      </c>
    </row>
    <row r="3048" spans="4:5" x14ac:dyDescent="0.25">
      <c r="D3048" s="2" t="s">
        <v>3093</v>
      </c>
      <c r="E3048" s="3">
        <v>6630.7200000000012</v>
      </c>
    </row>
    <row r="3049" spans="4:5" x14ac:dyDescent="0.25">
      <c r="D3049" s="2" t="s">
        <v>3094</v>
      </c>
      <c r="E3049" s="3">
        <v>2011.1599999999999</v>
      </c>
    </row>
    <row r="3050" spans="4:5" x14ac:dyDescent="0.25">
      <c r="D3050" s="2" t="s">
        <v>3095</v>
      </c>
      <c r="E3050" s="3">
        <v>3836.34</v>
      </c>
    </row>
    <row r="3051" spans="4:5" x14ac:dyDescent="0.25">
      <c r="D3051" s="2" t="s">
        <v>3096</v>
      </c>
      <c r="E3051" s="3">
        <v>1830.3899999999999</v>
      </c>
    </row>
    <row r="3052" spans="4:5" x14ac:dyDescent="0.25">
      <c r="D3052" s="2" t="s">
        <v>3097</v>
      </c>
      <c r="E3052" s="3">
        <v>3535.56</v>
      </c>
    </row>
    <row r="3053" spans="4:5" x14ac:dyDescent="0.25">
      <c r="D3053" s="2" t="s">
        <v>3098</v>
      </c>
      <c r="E3053" s="3">
        <v>4319.1399999999994</v>
      </c>
    </row>
    <row r="3054" spans="4:5" x14ac:dyDescent="0.25">
      <c r="D3054" s="2" t="s">
        <v>25</v>
      </c>
      <c r="E3054" s="3">
        <v>3946.55</v>
      </c>
    </row>
    <row r="3055" spans="4:5" x14ac:dyDescent="0.25">
      <c r="D3055" s="2" t="s">
        <v>3099</v>
      </c>
      <c r="E3055" s="3">
        <v>647.22</v>
      </c>
    </row>
    <row r="3056" spans="4:5" x14ac:dyDescent="0.25">
      <c r="D3056" s="2" t="s">
        <v>3100</v>
      </c>
      <c r="E3056" s="3">
        <v>1854.7800000000002</v>
      </c>
    </row>
    <row r="3057" spans="4:5" x14ac:dyDescent="0.25">
      <c r="D3057" s="2" t="s">
        <v>3101</v>
      </c>
      <c r="E3057" s="3">
        <v>1423.44</v>
      </c>
    </row>
    <row r="3058" spans="4:5" x14ac:dyDescent="0.25">
      <c r="D3058" s="2" t="s">
        <v>3102</v>
      </c>
      <c r="E3058" s="3">
        <v>2568.7599999999998</v>
      </c>
    </row>
    <row r="3059" spans="4:5" x14ac:dyDescent="0.25">
      <c r="D3059" s="2" t="s">
        <v>3103</v>
      </c>
      <c r="E3059" s="3">
        <v>3148.1</v>
      </c>
    </row>
    <row r="3060" spans="4:5" x14ac:dyDescent="0.25">
      <c r="D3060" s="2" t="s">
        <v>3104</v>
      </c>
      <c r="E3060" s="3">
        <v>4661.9599999999991</v>
      </c>
    </row>
    <row r="3061" spans="4:5" x14ac:dyDescent="0.25">
      <c r="D3061" s="2" t="s">
        <v>3105</v>
      </c>
      <c r="E3061" s="3">
        <v>5025.6400000000003</v>
      </c>
    </row>
    <row r="3062" spans="4:5" x14ac:dyDescent="0.25">
      <c r="D3062" s="2" t="s">
        <v>3106</v>
      </c>
      <c r="E3062" s="3">
        <v>2488.5299999999997</v>
      </c>
    </row>
    <row r="3063" spans="4:5" x14ac:dyDescent="0.25">
      <c r="D3063" s="2" t="s">
        <v>3107</v>
      </c>
      <c r="E3063" s="3">
        <v>7137.62</v>
      </c>
    </row>
    <row r="3064" spans="4:5" x14ac:dyDescent="0.25">
      <c r="D3064" s="2" t="s">
        <v>3108</v>
      </c>
      <c r="E3064" s="3">
        <v>4050.1099999999997</v>
      </c>
    </row>
    <row r="3065" spans="4:5" x14ac:dyDescent="0.25">
      <c r="D3065" s="2" t="s">
        <v>3109</v>
      </c>
      <c r="E3065" s="3">
        <v>2168.73</v>
      </c>
    </row>
    <row r="3066" spans="4:5" x14ac:dyDescent="0.25">
      <c r="D3066" s="2" t="s">
        <v>3110</v>
      </c>
      <c r="E3066" s="3">
        <v>4254.24</v>
      </c>
    </row>
    <row r="3067" spans="4:5" x14ac:dyDescent="0.25">
      <c r="D3067" s="2" t="s">
        <v>3111</v>
      </c>
      <c r="E3067" s="3">
        <v>3399.91</v>
      </c>
    </row>
    <row r="3068" spans="4:5" x14ac:dyDescent="0.25">
      <c r="D3068" s="2" t="s">
        <v>3112</v>
      </c>
      <c r="E3068" s="3">
        <v>3500.4400000000005</v>
      </c>
    </row>
    <row r="3069" spans="4:5" x14ac:dyDescent="0.25">
      <c r="D3069" s="2" t="s">
        <v>3113</v>
      </c>
      <c r="E3069" s="3">
        <v>2115.4700000000003</v>
      </c>
    </row>
    <row r="3070" spans="4:5" x14ac:dyDescent="0.25">
      <c r="D3070" s="2" t="s">
        <v>3114</v>
      </c>
      <c r="E3070" s="3">
        <v>2098.5899999999997</v>
      </c>
    </row>
    <row r="3071" spans="4:5" x14ac:dyDescent="0.25">
      <c r="D3071" s="2" t="s">
        <v>3115</v>
      </c>
      <c r="E3071" s="3">
        <v>6120.4599999999991</v>
      </c>
    </row>
    <row r="3072" spans="4:5" x14ac:dyDescent="0.25">
      <c r="D3072" s="2" t="s">
        <v>3116</v>
      </c>
      <c r="E3072" s="3">
        <v>3620.88</v>
      </c>
    </row>
    <row r="3073" spans="4:5" x14ac:dyDescent="0.25">
      <c r="D3073" s="2" t="s">
        <v>3117</v>
      </c>
      <c r="E3073" s="3">
        <v>1695.9999999999998</v>
      </c>
    </row>
    <row r="3074" spans="4:5" x14ac:dyDescent="0.25">
      <c r="D3074" s="2" t="s">
        <v>3118</v>
      </c>
      <c r="E3074" s="3">
        <v>2313.4299999999998</v>
      </c>
    </row>
    <row r="3075" spans="4:5" x14ac:dyDescent="0.25">
      <c r="D3075" s="2" t="s">
        <v>3119</v>
      </c>
      <c r="E3075" s="3">
        <v>1202.3900000000001</v>
      </c>
    </row>
    <row r="3076" spans="4:5" x14ac:dyDescent="0.25">
      <c r="D3076" s="2" t="s">
        <v>3120</v>
      </c>
      <c r="E3076" s="3">
        <v>3378.35</v>
      </c>
    </row>
    <row r="3077" spans="4:5" x14ac:dyDescent="0.25">
      <c r="D3077" s="2" t="s">
        <v>3121</v>
      </c>
      <c r="E3077" s="3">
        <v>4920.88</v>
      </c>
    </row>
    <row r="3078" spans="4:5" x14ac:dyDescent="0.25">
      <c r="D3078" s="2" t="s">
        <v>3122</v>
      </c>
      <c r="E3078" s="3">
        <v>1981.3</v>
      </c>
    </row>
    <row r="3079" spans="4:5" x14ac:dyDescent="0.25">
      <c r="D3079" s="2" t="s">
        <v>3123</v>
      </c>
      <c r="E3079" s="3">
        <v>6126.81</v>
      </c>
    </row>
    <row r="3080" spans="4:5" x14ac:dyDescent="0.25">
      <c r="D3080" s="2" t="s">
        <v>3124</v>
      </c>
      <c r="E3080" s="3">
        <v>1627.69</v>
      </c>
    </row>
    <row r="3081" spans="4:5" x14ac:dyDescent="0.25">
      <c r="D3081" s="2" t="s">
        <v>3125</v>
      </c>
      <c r="E3081" s="3">
        <v>1636.8899999999999</v>
      </c>
    </row>
    <row r="3082" spans="4:5" x14ac:dyDescent="0.25">
      <c r="D3082" s="2" t="s">
        <v>3126</v>
      </c>
      <c r="E3082" s="3">
        <v>3352.8900000000003</v>
      </c>
    </row>
    <row r="3083" spans="4:5" x14ac:dyDescent="0.25">
      <c r="D3083" s="2" t="s">
        <v>3127</v>
      </c>
      <c r="E3083" s="3">
        <v>2326.08</v>
      </c>
    </row>
    <row r="3084" spans="4:5" x14ac:dyDescent="0.25">
      <c r="D3084" s="2" t="s">
        <v>3128</v>
      </c>
      <c r="E3084" s="3">
        <v>3437.37</v>
      </c>
    </row>
    <row r="3085" spans="4:5" x14ac:dyDescent="0.25">
      <c r="D3085" s="2" t="s">
        <v>3129</v>
      </c>
      <c r="E3085" s="3">
        <v>4597.2700000000004</v>
      </c>
    </row>
    <row r="3086" spans="4:5" x14ac:dyDescent="0.25">
      <c r="D3086" s="2" t="s">
        <v>3130</v>
      </c>
      <c r="E3086" s="3">
        <v>1313.86</v>
      </c>
    </row>
    <row r="3087" spans="4:5" x14ac:dyDescent="0.25">
      <c r="D3087" s="2" t="s">
        <v>3131</v>
      </c>
      <c r="E3087" s="3">
        <v>2245.4299999999998</v>
      </c>
    </row>
    <row r="3088" spans="4:5" x14ac:dyDescent="0.25">
      <c r="D3088" s="2" t="s">
        <v>3132</v>
      </c>
      <c r="E3088" s="3">
        <v>2190.0500000000002</v>
      </c>
    </row>
    <row r="3089" spans="4:5" x14ac:dyDescent="0.25">
      <c r="D3089" s="2" t="s">
        <v>3133</v>
      </c>
      <c r="E3089" s="3">
        <v>3717.2100000000005</v>
      </c>
    </row>
    <row r="3090" spans="4:5" x14ac:dyDescent="0.25">
      <c r="D3090" s="2" t="s">
        <v>3134</v>
      </c>
      <c r="E3090" s="3">
        <v>1767.3899999999999</v>
      </c>
    </row>
    <row r="3091" spans="4:5" x14ac:dyDescent="0.25">
      <c r="D3091" s="2" t="s">
        <v>3135</v>
      </c>
      <c r="E3091" s="3">
        <v>1726.61</v>
      </c>
    </row>
    <row r="3092" spans="4:5" x14ac:dyDescent="0.25">
      <c r="D3092" s="2" t="s">
        <v>3136</v>
      </c>
      <c r="E3092" s="3">
        <v>3328.4500000000003</v>
      </c>
    </row>
    <row r="3093" spans="4:5" x14ac:dyDescent="0.25">
      <c r="D3093" s="2" t="s">
        <v>3137</v>
      </c>
      <c r="E3093" s="3">
        <v>4445.3700000000008</v>
      </c>
    </row>
    <row r="3094" spans="4:5" x14ac:dyDescent="0.25">
      <c r="D3094" s="2" t="s">
        <v>3138</v>
      </c>
      <c r="E3094" s="3">
        <v>1220.6099999999999</v>
      </c>
    </row>
    <row r="3095" spans="4:5" x14ac:dyDescent="0.25">
      <c r="D3095" s="2" t="s">
        <v>3139</v>
      </c>
      <c r="E3095" s="3">
        <v>4418.8999999999996</v>
      </c>
    </row>
    <row r="3096" spans="4:5" x14ac:dyDescent="0.25">
      <c r="D3096" s="2" t="s">
        <v>3140</v>
      </c>
      <c r="E3096" s="3">
        <v>5402.47</v>
      </c>
    </row>
    <row r="3097" spans="4:5" x14ac:dyDescent="0.25">
      <c r="D3097" s="2" t="s">
        <v>3141</v>
      </c>
      <c r="E3097" s="3">
        <v>3507.13</v>
      </c>
    </row>
    <row r="3098" spans="4:5" x14ac:dyDescent="0.25">
      <c r="D3098" s="2" t="s">
        <v>3142</v>
      </c>
      <c r="E3098" s="3">
        <v>2516.3500000000004</v>
      </c>
    </row>
    <row r="3099" spans="4:5" x14ac:dyDescent="0.25">
      <c r="D3099" s="2" t="s">
        <v>3143</v>
      </c>
      <c r="E3099" s="3">
        <v>546.68000000000006</v>
      </c>
    </row>
    <row r="3100" spans="4:5" x14ac:dyDescent="0.25">
      <c r="D3100" s="2" t="s">
        <v>3144</v>
      </c>
      <c r="E3100" s="3">
        <v>4278.5999999999995</v>
      </c>
    </row>
    <row r="3101" spans="4:5" x14ac:dyDescent="0.25">
      <c r="D3101" s="2" t="s">
        <v>3145</v>
      </c>
      <c r="E3101" s="3">
        <v>2456.5100000000002</v>
      </c>
    </row>
    <row r="3102" spans="4:5" x14ac:dyDescent="0.25">
      <c r="D3102" s="2" t="s">
        <v>3146</v>
      </c>
      <c r="E3102" s="3">
        <v>2724.29</v>
      </c>
    </row>
    <row r="3103" spans="4:5" x14ac:dyDescent="0.25">
      <c r="D3103" s="2" t="s">
        <v>3147</v>
      </c>
      <c r="E3103" s="3">
        <v>2308.04</v>
      </c>
    </row>
    <row r="3104" spans="4:5" x14ac:dyDescent="0.25">
      <c r="D3104" s="2" t="s">
        <v>3148</v>
      </c>
      <c r="E3104" s="3">
        <v>550</v>
      </c>
    </row>
    <row r="3105" spans="4:5" x14ac:dyDescent="0.25">
      <c r="D3105" s="2" t="s">
        <v>3149</v>
      </c>
      <c r="E3105" s="3">
        <v>5192.7200000000012</v>
      </c>
    </row>
    <row r="3106" spans="4:5" x14ac:dyDescent="0.25">
      <c r="D3106" s="2" t="s">
        <v>3150</v>
      </c>
      <c r="E3106" s="3">
        <v>2533.41</v>
      </c>
    </row>
    <row r="3107" spans="4:5" x14ac:dyDescent="0.25">
      <c r="D3107" s="2" t="s">
        <v>3151</v>
      </c>
      <c r="E3107" s="3">
        <v>5279.19</v>
      </c>
    </row>
    <row r="3108" spans="4:5" x14ac:dyDescent="0.25">
      <c r="D3108" s="2" t="s">
        <v>3152</v>
      </c>
      <c r="E3108" s="3">
        <v>4222.63</v>
      </c>
    </row>
    <row r="3109" spans="4:5" x14ac:dyDescent="0.25">
      <c r="D3109" s="2" t="s">
        <v>3153</v>
      </c>
      <c r="E3109" s="3">
        <v>263.54000000000002</v>
      </c>
    </row>
    <row r="3110" spans="4:5" x14ac:dyDescent="0.25">
      <c r="D3110" s="2" t="s">
        <v>3154</v>
      </c>
      <c r="E3110" s="3">
        <v>4441.6099999999997</v>
      </c>
    </row>
    <row r="3111" spans="4:5" x14ac:dyDescent="0.25">
      <c r="D3111" s="2" t="s">
        <v>3155</v>
      </c>
      <c r="E3111" s="3">
        <v>2904.69</v>
      </c>
    </row>
    <row r="3112" spans="4:5" x14ac:dyDescent="0.25">
      <c r="D3112" s="2" t="s">
        <v>3156</v>
      </c>
      <c r="E3112" s="3">
        <v>3473.3199999999997</v>
      </c>
    </row>
    <row r="3113" spans="4:5" x14ac:dyDescent="0.25">
      <c r="D3113" s="2" t="s">
        <v>3157</v>
      </c>
      <c r="E3113" s="3">
        <v>2488.9</v>
      </c>
    </row>
    <row r="3114" spans="4:5" x14ac:dyDescent="0.25">
      <c r="D3114" s="2" t="s">
        <v>3158</v>
      </c>
      <c r="E3114" s="3">
        <v>2623.84</v>
      </c>
    </row>
    <row r="3115" spans="4:5" x14ac:dyDescent="0.25">
      <c r="D3115" s="2" t="s">
        <v>3159</v>
      </c>
      <c r="E3115" s="3">
        <v>1884.87</v>
      </c>
    </row>
    <row r="3116" spans="4:5" x14ac:dyDescent="0.25">
      <c r="D3116" s="2" t="s">
        <v>3160</v>
      </c>
      <c r="E3116" s="3">
        <v>5753.880000000001</v>
      </c>
    </row>
    <row r="3117" spans="4:5" x14ac:dyDescent="0.25">
      <c r="D3117" s="2" t="s">
        <v>3161</v>
      </c>
      <c r="E3117" s="3">
        <v>3749.56</v>
      </c>
    </row>
    <row r="3118" spans="4:5" x14ac:dyDescent="0.25">
      <c r="D3118" s="2" t="s">
        <v>3162</v>
      </c>
      <c r="E3118" s="3">
        <v>2729</v>
      </c>
    </row>
    <row r="3119" spans="4:5" x14ac:dyDescent="0.25">
      <c r="D3119" s="2" t="s">
        <v>3163</v>
      </c>
      <c r="E3119" s="3">
        <v>2596.1699999999996</v>
      </c>
    </row>
    <row r="3120" spans="4:5" x14ac:dyDescent="0.25">
      <c r="D3120" s="2" t="s">
        <v>3164</v>
      </c>
      <c r="E3120" s="3">
        <v>2481.2799999999997</v>
      </c>
    </row>
    <row r="3121" spans="4:5" x14ac:dyDescent="0.25">
      <c r="D3121" s="2" t="s">
        <v>3165</v>
      </c>
      <c r="E3121" s="3">
        <v>4549.2</v>
      </c>
    </row>
    <row r="3122" spans="4:5" x14ac:dyDescent="0.25">
      <c r="D3122" s="2" t="s">
        <v>3166</v>
      </c>
      <c r="E3122" s="3">
        <v>3839.45</v>
      </c>
    </row>
    <row r="3123" spans="4:5" x14ac:dyDescent="0.25">
      <c r="D3123" s="2" t="s">
        <v>3167</v>
      </c>
      <c r="E3123" s="3">
        <v>3308.09</v>
      </c>
    </row>
    <row r="3124" spans="4:5" x14ac:dyDescent="0.25">
      <c r="D3124" s="2" t="s">
        <v>3168</v>
      </c>
      <c r="E3124" s="3">
        <v>3873</v>
      </c>
    </row>
    <row r="3125" spans="4:5" x14ac:dyDescent="0.25">
      <c r="D3125" s="2" t="s">
        <v>3169</v>
      </c>
      <c r="E3125" s="3">
        <v>2132.79</v>
      </c>
    </row>
    <row r="3126" spans="4:5" x14ac:dyDescent="0.25">
      <c r="D3126" s="2" t="s">
        <v>3170</v>
      </c>
      <c r="E3126" s="3">
        <v>1939.2</v>
      </c>
    </row>
    <row r="3127" spans="4:5" x14ac:dyDescent="0.25">
      <c r="D3127" s="2" t="s">
        <v>3171</v>
      </c>
      <c r="E3127" s="3">
        <v>6260.02</v>
      </c>
    </row>
    <row r="3128" spans="4:5" x14ac:dyDescent="0.25">
      <c r="D3128" s="2" t="s">
        <v>3172</v>
      </c>
      <c r="E3128" s="3">
        <v>2459.7599999999998</v>
      </c>
    </row>
    <row r="3129" spans="4:5" x14ac:dyDescent="0.25">
      <c r="D3129" s="2" t="s">
        <v>3173</v>
      </c>
      <c r="E3129" s="3">
        <v>3802.7799999999997</v>
      </c>
    </row>
    <row r="3130" spans="4:5" x14ac:dyDescent="0.25">
      <c r="D3130" s="2" t="s">
        <v>3174</v>
      </c>
      <c r="E3130" s="3">
        <v>4375.9800000000005</v>
      </c>
    </row>
    <row r="3131" spans="4:5" x14ac:dyDescent="0.25">
      <c r="D3131" s="2" t="s">
        <v>3175</v>
      </c>
      <c r="E3131" s="3">
        <v>5513.2800000000007</v>
      </c>
    </row>
    <row r="3132" spans="4:5" x14ac:dyDescent="0.25">
      <c r="D3132" s="2" t="s">
        <v>3176</v>
      </c>
      <c r="E3132" s="3">
        <v>1203.29</v>
      </c>
    </row>
    <row r="3133" spans="4:5" x14ac:dyDescent="0.25">
      <c r="D3133" s="2" t="s">
        <v>3177</v>
      </c>
      <c r="E3133" s="3">
        <v>1542.17</v>
      </c>
    </row>
    <row r="3134" spans="4:5" x14ac:dyDescent="0.25">
      <c r="D3134" s="2" t="s">
        <v>3178</v>
      </c>
      <c r="E3134" s="3">
        <v>5393.05</v>
      </c>
    </row>
    <row r="3135" spans="4:5" x14ac:dyDescent="0.25">
      <c r="D3135" s="2" t="s">
        <v>3179</v>
      </c>
      <c r="E3135" s="3">
        <v>3633.1400000000003</v>
      </c>
    </row>
    <row r="3136" spans="4:5" x14ac:dyDescent="0.25">
      <c r="D3136" s="2" t="s">
        <v>3180</v>
      </c>
      <c r="E3136" s="3">
        <v>2058.6999999999998</v>
      </c>
    </row>
    <row r="3137" spans="4:5" x14ac:dyDescent="0.25">
      <c r="D3137" s="2" t="s">
        <v>3181</v>
      </c>
      <c r="E3137" s="3">
        <v>3008.86</v>
      </c>
    </row>
    <row r="3138" spans="4:5" x14ac:dyDescent="0.25">
      <c r="D3138" s="2" t="s">
        <v>3182</v>
      </c>
      <c r="E3138" s="3">
        <v>1396.62</v>
      </c>
    </row>
    <row r="3139" spans="4:5" x14ac:dyDescent="0.25">
      <c r="D3139" s="2" t="s">
        <v>3183</v>
      </c>
      <c r="E3139" s="3">
        <v>2894.85</v>
      </c>
    </row>
    <row r="3140" spans="4:5" x14ac:dyDescent="0.25">
      <c r="D3140" s="2" t="s">
        <v>3184</v>
      </c>
      <c r="E3140" s="3">
        <v>940.36</v>
      </c>
    </row>
    <row r="3141" spans="4:5" x14ac:dyDescent="0.25">
      <c r="D3141" s="2" t="s">
        <v>3185</v>
      </c>
      <c r="E3141" s="3">
        <v>1746.2199999999998</v>
      </c>
    </row>
    <row r="3142" spans="4:5" x14ac:dyDescent="0.25">
      <c r="D3142" s="2" t="s">
        <v>3186</v>
      </c>
      <c r="E3142" s="3">
        <v>3551.2399999999993</v>
      </c>
    </row>
    <row r="3143" spans="4:5" x14ac:dyDescent="0.25">
      <c r="D3143" s="2" t="s">
        <v>3187</v>
      </c>
      <c r="E3143" s="3">
        <v>3842.5599999999995</v>
      </c>
    </row>
    <row r="3144" spans="4:5" x14ac:dyDescent="0.25">
      <c r="D3144" s="2" t="s">
        <v>3188</v>
      </c>
      <c r="E3144" s="3">
        <v>3291.43</v>
      </c>
    </row>
    <row r="3145" spans="4:5" x14ac:dyDescent="0.25">
      <c r="D3145" s="2" t="s">
        <v>3189</v>
      </c>
      <c r="E3145" s="3">
        <v>2244.19</v>
      </c>
    </row>
    <row r="3146" spans="4:5" x14ac:dyDescent="0.25">
      <c r="D3146" s="2" t="s">
        <v>3190</v>
      </c>
      <c r="E3146" s="3">
        <v>5428.94</v>
      </c>
    </row>
    <row r="3147" spans="4:5" x14ac:dyDescent="0.25">
      <c r="D3147" s="2" t="s">
        <v>3191</v>
      </c>
      <c r="E3147" s="3">
        <v>1478.67</v>
      </c>
    </row>
    <row r="3148" spans="4:5" x14ac:dyDescent="0.25">
      <c r="D3148" s="2" t="s">
        <v>3192</v>
      </c>
      <c r="E3148" s="3">
        <v>2431.6000000000004</v>
      </c>
    </row>
    <row r="3149" spans="4:5" x14ac:dyDescent="0.25">
      <c r="D3149" s="2" t="s">
        <v>3193</v>
      </c>
      <c r="E3149" s="3">
        <v>5218.2</v>
      </c>
    </row>
    <row r="3150" spans="4:5" x14ac:dyDescent="0.25">
      <c r="D3150" s="2" t="s">
        <v>3194</v>
      </c>
      <c r="E3150" s="3">
        <v>2073.81</v>
      </c>
    </row>
    <row r="3151" spans="4:5" x14ac:dyDescent="0.25">
      <c r="D3151" s="2" t="s">
        <v>3195</v>
      </c>
      <c r="E3151" s="3">
        <v>812.72</v>
      </c>
    </row>
    <row r="3152" spans="4:5" x14ac:dyDescent="0.25">
      <c r="D3152" s="2" t="s">
        <v>3196</v>
      </c>
      <c r="E3152" s="3">
        <v>2967.8</v>
      </c>
    </row>
    <row r="3153" spans="4:5" x14ac:dyDescent="0.25">
      <c r="D3153" s="2" t="s">
        <v>3197</v>
      </c>
      <c r="E3153" s="3">
        <v>541.32999999999993</v>
      </c>
    </row>
    <row r="3154" spans="4:5" x14ac:dyDescent="0.25">
      <c r="D3154" s="2" t="s">
        <v>3198</v>
      </c>
      <c r="E3154" s="3">
        <v>5294.75</v>
      </c>
    </row>
    <row r="3155" spans="4:5" x14ac:dyDescent="0.25">
      <c r="D3155" s="2" t="s">
        <v>3199</v>
      </c>
      <c r="E3155" s="3">
        <v>3650.5</v>
      </c>
    </row>
    <row r="3156" spans="4:5" x14ac:dyDescent="0.25">
      <c r="D3156" s="2" t="s">
        <v>3200</v>
      </c>
      <c r="E3156" s="3">
        <v>5678.4</v>
      </c>
    </row>
    <row r="3157" spans="4:5" x14ac:dyDescent="0.25">
      <c r="D3157" s="2" t="s">
        <v>3201</v>
      </c>
      <c r="E3157" s="3">
        <v>5027.49</v>
      </c>
    </row>
    <row r="3158" spans="4:5" x14ac:dyDescent="0.25">
      <c r="D3158" s="2" t="s">
        <v>3202</v>
      </c>
      <c r="E3158" s="3">
        <v>3763.92</v>
      </c>
    </row>
    <row r="3159" spans="4:5" x14ac:dyDescent="0.25">
      <c r="D3159" s="2" t="s">
        <v>3203</v>
      </c>
      <c r="E3159" s="3">
        <v>2400.83</v>
      </c>
    </row>
    <row r="3160" spans="4:5" x14ac:dyDescent="0.25">
      <c r="D3160" s="2" t="s">
        <v>3204</v>
      </c>
      <c r="E3160" s="3">
        <v>4659</v>
      </c>
    </row>
    <row r="3161" spans="4:5" x14ac:dyDescent="0.25">
      <c r="D3161" s="2" t="s">
        <v>3205</v>
      </c>
      <c r="E3161" s="3">
        <v>1879.1399999999999</v>
      </c>
    </row>
    <row r="3162" spans="4:5" x14ac:dyDescent="0.25">
      <c r="D3162" s="2" t="s">
        <v>3206</v>
      </c>
      <c r="E3162" s="3">
        <v>3996.6</v>
      </c>
    </row>
    <row r="3163" spans="4:5" x14ac:dyDescent="0.25">
      <c r="D3163" s="2" t="s">
        <v>3207</v>
      </c>
      <c r="E3163" s="3">
        <v>1295.96</v>
      </c>
    </row>
    <row r="3164" spans="4:5" x14ac:dyDescent="0.25">
      <c r="D3164" s="2" t="s">
        <v>3208</v>
      </c>
      <c r="E3164" s="3">
        <v>976.24</v>
      </c>
    </row>
    <row r="3165" spans="4:5" x14ac:dyDescent="0.25">
      <c r="D3165" s="2" t="s">
        <v>23</v>
      </c>
      <c r="E3165" s="3">
        <v>220.11</v>
      </c>
    </row>
    <row r="3166" spans="4:5" x14ac:dyDescent="0.25">
      <c r="D3166" s="2" t="s">
        <v>3209</v>
      </c>
      <c r="E3166" s="3">
        <v>2736.9</v>
      </c>
    </row>
    <row r="3167" spans="4:5" x14ac:dyDescent="0.25">
      <c r="D3167" s="2" t="s">
        <v>3210</v>
      </c>
      <c r="E3167" s="3">
        <v>4618.1100000000006</v>
      </c>
    </row>
    <row r="3168" spans="4:5" x14ac:dyDescent="0.25">
      <c r="D3168" s="2" t="s">
        <v>3211</v>
      </c>
      <c r="E3168" s="3">
        <v>2215.56</v>
      </c>
    </row>
    <row r="3169" spans="4:5" x14ac:dyDescent="0.25">
      <c r="D3169" s="2" t="s">
        <v>3212</v>
      </c>
      <c r="E3169" s="3">
        <v>1905.8799999999999</v>
      </c>
    </row>
    <row r="3170" spans="4:5" x14ac:dyDescent="0.25">
      <c r="D3170" s="2" t="s">
        <v>3213</v>
      </c>
      <c r="E3170" s="3">
        <v>4928.8000000000011</v>
      </c>
    </row>
    <row r="3171" spans="4:5" x14ac:dyDescent="0.25">
      <c r="D3171" s="2" t="s">
        <v>3214</v>
      </c>
      <c r="E3171" s="3">
        <v>4034.46</v>
      </c>
    </row>
    <row r="3172" spans="4:5" x14ac:dyDescent="0.25">
      <c r="D3172" s="2" t="s">
        <v>3215</v>
      </c>
      <c r="E3172" s="3">
        <v>502.12</v>
      </c>
    </row>
    <row r="3173" spans="4:5" x14ac:dyDescent="0.25">
      <c r="D3173" s="2" t="s">
        <v>3216</v>
      </c>
      <c r="E3173" s="3">
        <v>7109.4</v>
      </c>
    </row>
    <row r="3174" spans="4:5" x14ac:dyDescent="0.25">
      <c r="D3174" s="2" t="s">
        <v>3217</v>
      </c>
      <c r="E3174" s="3">
        <v>3368.2000000000003</v>
      </c>
    </row>
    <row r="3175" spans="4:5" x14ac:dyDescent="0.25">
      <c r="D3175" s="2" t="s">
        <v>3218</v>
      </c>
      <c r="E3175" s="3">
        <v>2145.83</v>
      </c>
    </row>
    <row r="3176" spans="4:5" x14ac:dyDescent="0.25">
      <c r="D3176" s="2" t="s">
        <v>3219</v>
      </c>
      <c r="E3176" s="3">
        <v>3243.3</v>
      </c>
    </row>
    <row r="3177" spans="4:5" x14ac:dyDescent="0.25">
      <c r="D3177" s="2" t="s">
        <v>3220</v>
      </c>
      <c r="E3177" s="3">
        <v>155.65</v>
      </c>
    </row>
    <row r="3178" spans="4:5" x14ac:dyDescent="0.25">
      <c r="D3178" s="2" t="s">
        <v>3221</v>
      </c>
      <c r="E3178" s="3">
        <v>6431.6900000000005</v>
      </c>
    </row>
    <row r="3179" spans="4:5" x14ac:dyDescent="0.25">
      <c r="D3179" s="2" t="s">
        <v>3222</v>
      </c>
      <c r="E3179" s="3">
        <v>2685.62</v>
      </c>
    </row>
    <row r="3180" spans="4:5" x14ac:dyDescent="0.25">
      <c r="D3180" s="2" t="s">
        <v>3223</v>
      </c>
      <c r="E3180" s="3">
        <v>4581.46</v>
      </c>
    </row>
    <row r="3181" spans="4:5" x14ac:dyDescent="0.25">
      <c r="D3181" s="2" t="s">
        <v>3224</v>
      </c>
      <c r="E3181" s="3">
        <v>1891.1</v>
      </c>
    </row>
    <row r="3182" spans="4:5" x14ac:dyDescent="0.25">
      <c r="D3182" s="2" t="s">
        <v>3225</v>
      </c>
      <c r="E3182" s="3">
        <v>3806.14</v>
      </c>
    </row>
    <row r="3183" spans="4:5" x14ac:dyDescent="0.25">
      <c r="D3183" s="2" t="s">
        <v>3226</v>
      </c>
      <c r="E3183" s="3">
        <v>2410.2399999999998</v>
      </c>
    </row>
    <row r="3184" spans="4:5" x14ac:dyDescent="0.25">
      <c r="D3184" s="2" t="s">
        <v>3227</v>
      </c>
      <c r="E3184" s="3">
        <v>3777.53</v>
      </c>
    </row>
    <row r="3185" spans="4:5" x14ac:dyDescent="0.25">
      <c r="D3185" s="2" t="s">
        <v>3228</v>
      </c>
      <c r="E3185" s="3">
        <v>1857.27</v>
      </c>
    </row>
    <row r="3186" spans="4:5" x14ac:dyDescent="0.25">
      <c r="D3186" s="2" t="s">
        <v>3229</v>
      </c>
      <c r="E3186" s="3">
        <v>2164.08</v>
      </c>
    </row>
    <row r="3187" spans="4:5" x14ac:dyDescent="0.25">
      <c r="D3187" s="2" t="s">
        <v>3230</v>
      </c>
      <c r="E3187" s="3">
        <v>4227.84</v>
      </c>
    </row>
    <row r="3188" spans="4:5" x14ac:dyDescent="0.25">
      <c r="D3188" s="2" t="s">
        <v>3231</v>
      </c>
      <c r="E3188" s="3">
        <v>2559.7799999999997</v>
      </c>
    </row>
    <row r="3189" spans="4:5" x14ac:dyDescent="0.25">
      <c r="D3189" s="2" t="s">
        <v>3232</v>
      </c>
      <c r="E3189" s="3">
        <v>7212.17</v>
      </c>
    </row>
    <row r="3190" spans="4:5" x14ac:dyDescent="0.25">
      <c r="D3190" s="2" t="s">
        <v>3233</v>
      </c>
      <c r="E3190" s="3">
        <v>6579.6200000000008</v>
      </c>
    </row>
    <row r="3191" spans="4:5" x14ac:dyDescent="0.25">
      <c r="D3191" s="2" t="s">
        <v>3234</v>
      </c>
      <c r="E3191" s="3">
        <v>2934.44</v>
      </c>
    </row>
    <row r="3192" spans="4:5" x14ac:dyDescent="0.25">
      <c r="D3192" s="2" t="s">
        <v>3235</v>
      </c>
      <c r="E3192" s="3">
        <v>3489.9600000000005</v>
      </c>
    </row>
    <row r="3193" spans="4:5" x14ac:dyDescent="0.25">
      <c r="D3193" s="2" t="s">
        <v>3236</v>
      </c>
      <c r="E3193" s="3">
        <v>5073.2700000000004</v>
      </c>
    </row>
    <row r="3194" spans="4:5" x14ac:dyDescent="0.25">
      <c r="D3194" s="2" t="s">
        <v>3237</v>
      </c>
      <c r="E3194" s="3">
        <v>7321.5</v>
      </c>
    </row>
    <row r="3195" spans="4:5" x14ac:dyDescent="0.25">
      <c r="D3195" s="2" t="s">
        <v>3238</v>
      </c>
      <c r="E3195" s="3">
        <v>2965.7599999999998</v>
      </c>
    </row>
    <row r="3196" spans="4:5" x14ac:dyDescent="0.25">
      <c r="D3196" s="2" t="s">
        <v>3239</v>
      </c>
      <c r="E3196" s="3">
        <v>3970.03</v>
      </c>
    </row>
    <row r="3197" spans="4:5" x14ac:dyDescent="0.25">
      <c r="D3197" s="2" t="s">
        <v>3240</v>
      </c>
      <c r="E3197" s="3">
        <v>6411.7599999999993</v>
      </c>
    </row>
    <row r="3198" spans="4:5" x14ac:dyDescent="0.25">
      <c r="D3198" s="2" t="s">
        <v>3241</v>
      </c>
      <c r="E3198" s="3">
        <v>10497.779999999999</v>
      </c>
    </row>
    <row r="3199" spans="4:5" x14ac:dyDescent="0.25">
      <c r="D3199" s="2" t="s">
        <v>3242</v>
      </c>
      <c r="E3199" s="3">
        <v>2316.5100000000002</v>
      </c>
    </row>
    <row r="3200" spans="4:5" x14ac:dyDescent="0.25">
      <c r="D3200" s="2" t="s">
        <v>3243</v>
      </c>
      <c r="E3200" s="3">
        <v>3182.9900000000002</v>
      </c>
    </row>
    <row r="3201" spans="4:5" x14ac:dyDescent="0.25">
      <c r="D3201" s="2" t="s">
        <v>3244</v>
      </c>
      <c r="E3201" s="3">
        <v>2695.4</v>
      </c>
    </row>
    <row r="3202" spans="4:5" x14ac:dyDescent="0.25">
      <c r="D3202" s="2" t="s">
        <v>3245</v>
      </c>
      <c r="E3202" s="3">
        <v>3269.12</v>
      </c>
    </row>
    <row r="3203" spans="4:5" x14ac:dyDescent="0.25">
      <c r="D3203" s="2" t="s">
        <v>3246</v>
      </c>
      <c r="E3203" s="3">
        <v>8210.3000000000011</v>
      </c>
    </row>
    <row r="3204" spans="4:5" x14ac:dyDescent="0.25">
      <c r="D3204" s="2" t="s">
        <v>3247</v>
      </c>
      <c r="E3204" s="3">
        <v>1140.1500000000001</v>
      </c>
    </row>
    <row r="3205" spans="4:5" x14ac:dyDescent="0.25">
      <c r="D3205" s="2" t="s">
        <v>3248</v>
      </c>
      <c r="E3205" s="3">
        <v>3025.3300000000004</v>
      </c>
    </row>
    <row r="3206" spans="4:5" x14ac:dyDescent="0.25">
      <c r="D3206" s="2" t="s">
        <v>3249</v>
      </c>
      <c r="E3206" s="3">
        <v>4151.8599999999997</v>
      </c>
    </row>
    <row r="3207" spans="4:5" x14ac:dyDescent="0.25">
      <c r="D3207" s="2" t="s">
        <v>3250</v>
      </c>
      <c r="E3207" s="3">
        <v>4480.09</v>
      </c>
    </row>
    <row r="3208" spans="4:5" x14ac:dyDescent="0.25">
      <c r="D3208" s="2" t="s">
        <v>3251</v>
      </c>
      <c r="E3208" s="3">
        <v>4706.8599999999997</v>
      </c>
    </row>
    <row r="3209" spans="4:5" x14ac:dyDescent="0.25">
      <c r="D3209" s="2" t="s">
        <v>3252</v>
      </c>
      <c r="E3209" s="3">
        <v>4842.2000000000007</v>
      </c>
    </row>
    <row r="3210" spans="4:5" x14ac:dyDescent="0.25">
      <c r="D3210" s="2" t="s">
        <v>3253</v>
      </c>
      <c r="E3210" s="3">
        <v>966.52</v>
      </c>
    </row>
    <row r="3211" spans="4:5" x14ac:dyDescent="0.25">
      <c r="D3211" s="2" t="s">
        <v>3254</v>
      </c>
      <c r="E3211" s="3">
        <v>2083.73</v>
      </c>
    </row>
    <row r="3212" spans="4:5" x14ac:dyDescent="0.25">
      <c r="D3212" s="2" t="s">
        <v>3255</v>
      </c>
      <c r="E3212" s="3">
        <v>1091.1400000000001</v>
      </c>
    </row>
    <row r="3213" spans="4:5" x14ac:dyDescent="0.25">
      <c r="D3213" s="2" t="s">
        <v>3256</v>
      </c>
      <c r="E3213" s="3">
        <v>1246.1099999999999</v>
      </c>
    </row>
    <row r="3214" spans="4:5" x14ac:dyDescent="0.25">
      <c r="D3214" s="2" t="s">
        <v>3257</v>
      </c>
      <c r="E3214" s="3">
        <v>4599.29</v>
      </c>
    </row>
    <row r="3215" spans="4:5" x14ac:dyDescent="0.25">
      <c r="D3215" s="2" t="s">
        <v>3258</v>
      </c>
      <c r="E3215" s="3">
        <v>1267.6799999999998</v>
      </c>
    </row>
    <row r="3216" spans="4:5" x14ac:dyDescent="0.25">
      <c r="D3216" s="2" t="s">
        <v>3259</v>
      </c>
      <c r="E3216" s="3">
        <v>2066.0299999999997</v>
      </c>
    </row>
    <row r="3217" spans="4:5" x14ac:dyDescent="0.25">
      <c r="D3217" s="2" t="s">
        <v>3260</v>
      </c>
      <c r="E3217" s="3">
        <v>1779.1599999999999</v>
      </c>
    </row>
    <row r="3218" spans="4:5" x14ac:dyDescent="0.25">
      <c r="D3218" s="2" t="s">
        <v>3261</v>
      </c>
      <c r="E3218" s="3">
        <v>571.38</v>
      </c>
    </row>
    <row r="3219" spans="4:5" x14ac:dyDescent="0.25">
      <c r="D3219" s="2" t="s">
        <v>3262</v>
      </c>
      <c r="E3219" s="3">
        <v>3516.0000000000005</v>
      </c>
    </row>
    <row r="3220" spans="4:5" x14ac:dyDescent="0.25">
      <c r="D3220" s="2" t="s">
        <v>3263</v>
      </c>
      <c r="E3220" s="3">
        <v>1830.7199999999998</v>
      </c>
    </row>
    <row r="3221" spans="4:5" x14ac:dyDescent="0.25">
      <c r="D3221" s="2" t="s">
        <v>3264</v>
      </c>
      <c r="E3221" s="3">
        <v>4979.9400000000005</v>
      </c>
    </row>
    <row r="3222" spans="4:5" x14ac:dyDescent="0.25">
      <c r="D3222" s="2" t="s">
        <v>3265</v>
      </c>
      <c r="E3222" s="3">
        <v>5391.71</v>
      </c>
    </row>
    <row r="3223" spans="4:5" x14ac:dyDescent="0.25">
      <c r="D3223" s="2" t="s">
        <v>3266</v>
      </c>
      <c r="E3223" s="3">
        <v>96.62</v>
      </c>
    </row>
    <row r="3224" spans="4:5" x14ac:dyDescent="0.25">
      <c r="D3224" s="2" t="s">
        <v>3267</v>
      </c>
      <c r="E3224" s="3">
        <v>2952.0100000000007</v>
      </c>
    </row>
    <row r="3225" spans="4:5" x14ac:dyDescent="0.25">
      <c r="D3225" s="2" t="s">
        <v>3268</v>
      </c>
      <c r="E3225" s="3">
        <v>7727.17</v>
      </c>
    </row>
    <row r="3226" spans="4:5" x14ac:dyDescent="0.25">
      <c r="D3226" s="2" t="s">
        <v>3269</v>
      </c>
      <c r="E3226" s="3">
        <v>93.01</v>
      </c>
    </row>
    <row r="3227" spans="4:5" x14ac:dyDescent="0.25">
      <c r="D3227" s="2" t="s">
        <v>3270</v>
      </c>
      <c r="E3227" s="3">
        <v>847.22</v>
      </c>
    </row>
    <row r="3228" spans="4:5" x14ac:dyDescent="0.25">
      <c r="D3228" s="2" t="s">
        <v>3271</v>
      </c>
      <c r="E3228" s="3">
        <v>2121.61</v>
      </c>
    </row>
    <row r="3229" spans="4:5" x14ac:dyDescent="0.25">
      <c r="D3229" s="2" t="s">
        <v>3272</v>
      </c>
      <c r="E3229" s="3">
        <v>2946.73</v>
      </c>
    </row>
    <row r="3230" spans="4:5" x14ac:dyDescent="0.25">
      <c r="D3230" s="2" t="s">
        <v>3273</v>
      </c>
      <c r="E3230" s="3">
        <v>165.57999999999998</v>
      </c>
    </row>
    <row r="3231" spans="4:5" x14ac:dyDescent="0.25">
      <c r="D3231" s="2" t="s">
        <v>3274</v>
      </c>
      <c r="E3231" s="3">
        <v>2956.48</v>
      </c>
    </row>
    <row r="3232" spans="4:5" x14ac:dyDescent="0.25">
      <c r="D3232" s="2" t="s">
        <v>3275</v>
      </c>
      <c r="E3232" s="3">
        <v>2868.16</v>
      </c>
    </row>
    <row r="3233" spans="4:5" x14ac:dyDescent="0.25">
      <c r="D3233" s="2" t="s">
        <v>3276</v>
      </c>
      <c r="E3233" s="3">
        <v>4847.05</v>
      </c>
    </row>
    <row r="3234" spans="4:5" x14ac:dyDescent="0.25">
      <c r="D3234" s="2" t="s">
        <v>3277</v>
      </c>
      <c r="E3234" s="3">
        <v>1896.3899999999999</v>
      </c>
    </row>
    <row r="3235" spans="4:5" x14ac:dyDescent="0.25">
      <c r="D3235" s="2" t="s">
        <v>3278</v>
      </c>
      <c r="E3235" s="3">
        <v>2347.98</v>
      </c>
    </row>
    <row r="3236" spans="4:5" x14ac:dyDescent="0.25">
      <c r="D3236" s="2" t="s">
        <v>3279</v>
      </c>
      <c r="E3236" s="3">
        <v>3894.5099999999993</v>
      </c>
    </row>
    <row r="3237" spans="4:5" x14ac:dyDescent="0.25">
      <c r="D3237" s="2" t="s">
        <v>3280</v>
      </c>
      <c r="E3237" s="3">
        <v>1364.06</v>
      </c>
    </row>
    <row r="3238" spans="4:5" x14ac:dyDescent="0.25">
      <c r="D3238" s="2" t="s">
        <v>3281</v>
      </c>
      <c r="E3238" s="3">
        <v>5070.6200000000017</v>
      </c>
    </row>
    <row r="3239" spans="4:5" x14ac:dyDescent="0.25">
      <c r="D3239" s="2" t="s">
        <v>3282</v>
      </c>
      <c r="E3239" s="3">
        <v>2271.9300000000003</v>
      </c>
    </row>
    <row r="3240" spans="4:5" x14ac:dyDescent="0.25">
      <c r="D3240" s="2" t="s">
        <v>3283</v>
      </c>
      <c r="E3240" s="3">
        <v>2438.84</v>
      </c>
    </row>
    <row r="3241" spans="4:5" x14ac:dyDescent="0.25">
      <c r="D3241" s="2" t="s">
        <v>3284</v>
      </c>
      <c r="E3241" s="3">
        <v>5580.5700000000015</v>
      </c>
    </row>
    <row r="3242" spans="4:5" x14ac:dyDescent="0.25">
      <c r="D3242" s="2" t="s">
        <v>3285</v>
      </c>
      <c r="E3242" s="3">
        <v>5070.24</v>
      </c>
    </row>
    <row r="3243" spans="4:5" x14ac:dyDescent="0.25">
      <c r="D3243" s="2" t="s">
        <v>3286</v>
      </c>
      <c r="E3243" s="3">
        <v>1657.58</v>
      </c>
    </row>
    <row r="3244" spans="4:5" x14ac:dyDescent="0.25">
      <c r="D3244" s="2" t="s">
        <v>3287</v>
      </c>
      <c r="E3244" s="3">
        <v>4457.4799999999996</v>
      </c>
    </row>
    <row r="3245" spans="4:5" x14ac:dyDescent="0.25">
      <c r="D3245" s="2" t="s">
        <v>3288</v>
      </c>
      <c r="E3245" s="3">
        <v>3155.8100000000004</v>
      </c>
    </row>
    <row r="3246" spans="4:5" x14ac:dyDescent="0.25">
      <c r="D3246" s="2" t="s">
        <v>3289</v>
      </c>
      <c r="E3246" s="3">
        <v>4423.8</v>
      </c>
    </row>
    <row r="3247" spans="4:5" x14ac:dyDescent="0.25">
      <c r="D3247" s="2" t="s">
        <v>3290</v>
      </c>
      <c r="E3247" s="3">
        <v>5907.35</v>
      </c>
    </row>
    <row r="3248" spans="4:5" x14ac:dyDescent="0.25">
      <c r="D3248" s="2" t="s">
        <v>3291</v>
      </c>
      <c r="E3248" s="3">
        <v>144.26</v>
      </c>
    </row>
    <row r="3249" spans="4:5" x14ac:dyDescent="0.25">
      <c r="D3249" s="2" t="s">
        <v>3292</v>
      </c>
      <c r="E3249" s="3">
        <v>2862.33</v>
      </c>
    </row>
    <row r="3250" spans="4:5" x14ac:dyDescent="0.25">
      <c r="D3250" s="2" t="s">
        <v>3293</v>
      </c>
      <c r="E3250" s="3">
        <v>2201.86</v>
      </c>
    </row>
    <row r="3251" spans="4:5" x14ac:dyDescent="0.25">
      <c r="D3251" s="2" t="s">
        <v>3294</v>
      </c>
      <c r="E3251" s="3">
        <v>3184.33</v>
      </c>
    </row>
    <row r="3252" spans="4:5" x14ac:dyDescent="0.25">
      <c r="D3252" s="2" t="s">
        <v>3295</v>
      </c>
      <c r="E3252" s="3">
        <v>916.31999999999994</v>
      </c>
    </row>
    <row r="3253" spans="4:5" x14ac:dyDescent="0.25">
      <c r="D3253" s="2" t="s">
        <v>3296</v>
      </c>
      <c r="E3253" s="3">
        <v>2465.81</v>
      </c>
    </row>
    <row r="3254" spans="4:5" x14ac:dyDescent="0.25">
      <c r="D3254" s="2" t="s">
        <v>3297</v>
      </c>
      <c r="E3254" s="3">
        <v>82.26</v>
      </c>
    </row>
    <row r="3255" spans="4:5" x14ac:dyDescent="0.25">
      <c r="D3255" s="2" t="s">
        <v>3298</v>
      </c>
      <c r="E3255" s="3">
        <v>798.62</v>
      </c>
    </row>
    <row r="3256" spans="4:5" x14ac:dyDescent="0.25">
      <c r="D3256" s="2" t="s">
        <v>3299</v>
      </c>
      <c r="E3256" s="3">
        <v>2256.31</v>
      </c>
    </row>
    <row r="3257" spans="4:5" x14ac:dyDescent="0.25">
      <c r="D3257" s="2" t="s">
        <v>3300</v>
      </c>
      <c r="E3257" s="3">
        <v>3627.1699999999996</v>
      </c>
    </row>
    <row r="3258" spans="4:5" x14ac:dyDescent="0.25">
      <c r="D3258" s="2" t="s">
        <v>3301</v>
      </c>
      <c r="E3258" s="3">
        <v>3498.8599999999997</v>
      </c>
    </row>
    <row r="3259" spans="4:5" x14ac:dyDescent="0.25">
      <c r="D3259" s="2" t="s">
        <v>3302</v>
      </c>
      <c r="E3259" s="3">
        <v>304.07</v>
      </c>
    </row>
    <row r="3260" spans="4:5" x14ac:dyDescent="0.25">
      <c r="D3260" s="2" t="s">
        <v>3303</v>
      </c>
      <c r="E3260" s="3">
        <v>1813.12</v>
      </c>
    </row>
    <row r="3261" spans="4:5" x14ac:dyDescent="0.25">
      <c r="D3261" s="2" t="s">
        <v>3304</v>
      </c>
      <c r="E3261" s="3">
        <v>3828.7400000000002</v>
      </c>
    </row>
    <row r="3262" spans="4:5" x14ac:dyDescent="0.25">
      <c r="D3262" s="2" t="s">
        <v>3305</v>
      </c>
      <c r="E3262" s="3">
        <v>6646</v>
      </c>
    </row>
    <row r="3263" spans="4:5" x14ac:dyDescent="0.25">
      <c r="D3263" s="2" t="s">
        <v>3306</v>
      </c>
      <c r="E3263" s="3">
        <v>4228.66</v>
      </c>
    </row>
    <row r="3264" spans="4:5" x14ac:dyDescent="0.25">
      <c r="D3264" s="2" t="s">
        <v>3307</v>
      </c>
      <c r="E3264" s="3">
        <v>2892.76</v>
      </c>
    </row>
    <row r="3265" spans="4:5" x14ac:dyDescent="0.25">
      <c r="D3265" s="2" t="s">
        <v>3308</v>
      </c>
      <c r="E3265" s="3">
        <v>2597.46</v>
      </c>
    </row>
    <row r="3266" spans="4:5" x14ac:dyDescent="0.25">
      <c r="D3266" s="2" t="s">
        <v>3309</v>
      </c>
      <c r="E3266" s="3">
        <v>4889.1099999999997</v>
      </c>
    </row>
    <row r="3267" spans="4:5" x14ac:dyDescent="0.25">
      <c r="D3267" s="2" t="s">
        <v>3310</v>
      </c>
      <c r="E3267" s="3">
        <v>3819.0000000000005</v>
      </c>
    </row>
    <row r="3268" spans="4:5" x14ac:dyDescent="0.25">
      <c r="D3268" s="2" t="s">
        <v>3311</v>
      </c>
      <c r="E3268" s="3">
        <v>3295.6500000000005</v>
      </c>
    </row>
    <row r="3269" spans="4:5" x14ac:dyDescent="0.25">
      <c r="D3269" s="2" t="s">
        <v>3312</v>
      </c>
      <c r="E3269" s="3">
        <v>4778.33</v>
      </c>
    </row>
    <row r="3270" spans="4:5" x14ac:dyDescent="0.25">
      <c r="D3270" s="2" t="s">
        <v>3313</v>
      </c>
      <c r="E3270" s="3">
        <v>4248.67</v>
      </c>
    </row>
    <row r="3271" spans="4:5" x14ac:dyDescent="0.25">
      <c r="D3271" s="2" t="s">
        <v>3314</v>
      </c>
      <c r="E3271" s="3">
        <v>2785.98</v>
      </c>
    </row>
    <row r="3272" spans="4:5" x14ac:dyDescent="0.25">
      <c r="D3272" s="2" t="s">
        <v>3315</v>
      </c>
      <c r="E3272" s="3">
        <v>3815.93</v>
      </c>
    </row>
    <row r="3273" spans="4:5" x14ac:dyDescent="0.25">
      <c r="D3273" s="2" t="s">
        <v>3316</v>
      </c>
      <c r="E3273" s="3">
        <v>2277.96</v>
      </c>
    </row>
    <row r="3274" spans="4:5" x14ac:dyDescent="0.25">
      <c r="D3274" s="2" t="s">
        <v>3317</v>
      </c>
      <c r="E3274" s="3">
        <v>1691.81</v>
      </c>
    </row>
    <row r="3275" spans="4:5" x14ac:dyDescent="0.25">
      <c r="D3275" s="2" t="s">
        <v>3318</v>
      </c>
      <c r="E3275" s="3">
        <v>7142.2000000000007</v>
      </c>
    </row>
    <row r="3276" spans="4:5" x14ac:dyDescent="0.25">
      <c r="D3276" s="2" t="s">
        <v>20</v>
      </c>
      <c r="E3276" s="3">
        <v>7066.9400000000005</v>
      </c>
    </row>
    <row r="3277" spans="4:5" x14ac:dyDescent="0.25">
      <c r="D3277" s="2" t="s">
        <v>3319</v>
      </c>
      <c r="E3277" s="3">
        <v>5988.8600000000006</v>
      </c>
    </row>
    <row r="3278" spans="4:5" x14ac:dyDescent="0.25">
      <c r="D3278" s="2" t="s">
        <v>3320</v>
      </c>
      <c r="E3278" s="3">
        <v>3239.48</v>
      </c>
    </row>
    <row r="3279" spans="4:5" x14ac:dyDescent="0.25">
      <c r="D3279" s="2" t="s">
        <v>3321</v>
      </c>
      <c r="E3279" s="3">
        <v>254.63</v>
      </c>
    </row>
    <row r="3280" spans="4:5" x14ac:dyDescent="0.25">
      <c r="D3280" s="2" t="s">
        <v>3322</v>
      </c>
      <c r="E3280" s="3">
        <v>2893.2</v>
      </c>
    </row>
    <row r="3281" spans="4:5" x14ac:dyDescent="0.25">
      <c r="D3281" s="2" t="s">
        <v>3323</v>
      </c>
      <c r="E3281" s="3">
        <v>1746.5500000000002</v>
      </c>
    </row>
    <row r="3282" spans="4:5" x14ac:dyDescent="0.25">
      <c r="D3282" s="2" t="s">
        <v>3324</v>
      </c>
      <c r="E3282" s="3">
        <v>3065.9</v>
      </c>
    </row>
    <row r="3283" spans="4:5" x14ac:dyDescent="0.25">
      <c r="D3283" s="2" t="s">
        <v>3325</v>
      </c>
      <c r="E3283" s="3">
        <v>2795.75</v>
      </c>
    </row>
    <row r="3284" spans="4:5" x14ac:dyDescent="0.25">
      <c r="D3284" s="2" t="s">
        <v>3326</v>
      </c>
      <c r="E3284" s="3">
        <v>2189.5700000000002</v>
      </c>
    </row>
    <row r="3285" spans="4:5" x14ac:dyDescent="0.25">
      <c r="D3285" s="2" t="s">
        <v>3327</v>
      </c>
      <c r="E3285" s="3">
        <v>2491.13</v>
      </c>
    </row>
    <row r="3286" spans="4:5" x14ac:dyDescent="0.25">
      <c r="D3286" s="2" t="s">
        <v>3328</v>
      </c>
      <c r="E3286" s="3">
        <v>2119.7199999999998</v>
      </c>
    </row>
    <row r="3287" spans="4:5" x14ac:dyDescent="0.25">
      <c r="D3287" s="2" t="s">
        <v>3329</v>
      </c>
      <c r="E3287" s="3">
        <v>492.74</v>
      </c>
    </row>
    <row r="3288" spans="4:5" x14ac:dyDescent="0.25">
      <c r="D3288" s="2" t="s">
        <v>3330</v>
      </c>
      <c r="E3288" s="3">
        <v>3249.0199999999995</v>
      </c>
    </row>
    <row r="3289" spans="4:5" x14ac:dyDescent="0.25">
      <c r="D3289" s="2" t="s">
        <v>3331</v>
      </c>
      <c r="E3289" s="3">
        <v>945.16</v>
      </c>
    </row>
    <row r="3290" spans="4:5" x14ac:dyDescent="0.25">
      <c r="D3290" s="2" t="s">
        <v>3332</v>
      </c>
      <c r="E3290" s="3">
        <v>496.61999999999995</v>
      </c>
    </row>
    <row r="3291" spans="4:5" x14ac:dyDescent="0.25">
      <c r="D3291" s="2" t="s">
        <v>3333</v>
      </c>
      <c r="E3291" s="3">
        <v>566.34</v>
      </c>
    </row>
    <row r="3292" spans="4:5" x14ac:dyDescent="0.25">
      <c r="D3292" s="2" t="s">
        <v>3334</v>
      </c>
      <c r="E3292" s="3">
        <v>1633.6100000000001</v>
      </c>
    </row>
    <row r="3293" spans="4:5" x14ac:dyDescent="0.25">
      <c r="D3293" s="2" t="s">
        <v>3335</v>
      </c>
      <c r="E3293" s="3">
        <v>2154.13</v>
      </c>
    </row>
    <row r="3294" spans="4:5" x14ac:dyDescent="0.25">
      <c r="D3294" s="2" t="s">
        <v>3336</v>
      </c>
      <c r="E3294" s="3">
        <v>5081.3</v>
      </c>
    </row>
    <row r="3295" spans="4:5" x14ac:dyDescent="0.25">
      <c r="D3295" s="2" t="s">
        <v>3337</v>
      </c>
      <c r="E3295" s="3">
        <v>1098.4000000000001</v>
      </c>
    </row>
    <row r="3296" spans="4:5" x14ac:dyDescent="0.25">
      <c r="D3296" s="2" t="s">
        <v>3338</v>
      </c>
      <c r="E3296" s="3">
        <v>2328.9300000000003</v>
      </c>
    </row>
    <row r="3297" spans="4:5" x14ac:dyDescent="0.25">
      <c r="D3297" s="2" t="s">
        <v>3339</v>
      </c>
      <c r="E3297" s="3">
        <v>3028.84</v>
      </c>
    </row>
    <row r="3298" spans="4:5" x14ac:dyDescent="0.25">
      <c r="D3298" s="2" t="s">
        <v>3340</v>
      </c>
      <c r="E3298" s="3">
        <v>2558.04</v>
      </c>
    </row>
    <row r="3299" spans="4:5" x14ac:dyDescent="0.25">
      <c r="D3299" s="2" t="s">
        <v>3341</v>
      </c>
      <c r="E3299" s="3">
        <v>2924.37</v>
      </c>
    </row>
    <row r="3300" spans="4:5" x14ac:dyDescent="0.25">
      <c r="D3300" s="2" t="s">
        <v>3342</v>
      </c>
      <c r="E3300" s="3">
        <v>4534.0300000000007</v>
      </c>
    </row>
    <row r="3301" spans="4:5" x14ac:dyDescent="0.25">
      <c r="D3301" s="2" t="s">
        <v>3343</v>
      </c>
      <c r="E3301" s="3">
        <v>2925.75</v>
      </c>
    </row>
    <row r="3302" spans="4:5" x14ac:dyDescent="0.25">
      <c r="D3302" s="2" t="s">
        <v>3344</v>
      </c>
      <c r="E3302" s="3">
        <v>802.26</v>
      </c>
    </row>
    <row r="3303" spans="4:5" x14ac:dyDescent="0.25">
      <c r="D3303" s="2" t="s">
        <v>3345</v>
      </c>
      <c r="E3303" s="3">
        <v>5811.3000000000011</v>
      </c>
    </row>
    <row r="3304" spans="4:5" x14ac:dyDescent="0.25">
      <c r="D3304" s="2" t="s">
        <v>3346</v>
      </c>
      <c r="E3304" s="3">
        <v>4137.78</v>
      </c>
    </row>
    <row r="3305" spans="4:5" x14ac:dyDescent="0.25">
      <c r="D3305" s="2" t="s">
        <v>3347</v>
      </c>
      <c r="E3305" s="3">
        <v>2315.9700000000003</v>
      </c>
    </row>
    <row r="3306" spans="4:5" x14ac:dyDescent="0.25">
      <c r="D3306" s="2" t="s">
        <v>3348</v>
      </c>
      <c r="E3306" s="3">
        <v>1454.6100000000001</v>
      </c>
    </row>
    <row r="3307" spans="4:5" x14ac:dyDescent="0.25">
      <c r="D3307" s="2" t="s">
        <v>3349</v>
      </c>
      <c r="E3307" s="3">
        <v>4014.4199999999996</v>
      </c>
    </row>
    <row r="3308" spans="4:5" x14ac:dyDescent="0.25">
      <c r="D3308" s="2" t="s">
        <v>3350</v>
      </c>
      <c r="E3308" s="3">
        <v>1378.39</v>
      </c>
    </row>
    <row r="3309" spans="4:5" x14ac:dyDescent="0.25">
      <c r="D3309" s="2" t="s">
        <v>3351</v>
      </c>
      <c r="E3309" s="3">
        <v>4600.2399999999989</v>
      </c>
    </row>
    <row r="3310" spans="4:5" x14ac:dyDescent="0.25">
      <c r="D3310" s="2" t="s">
        <v>3352</v>
      </c>
      <c r="E3310" s="3">
        <v>1798.2</v>
      </c>
    </row>
    <row r="3311" spans="4:5" x14ac:dyDescent="0.25">
      <c r="D3311" s="2" t="s">
        <v>3353</v>
      </c>
      <c r="E3311" s="3">
        <v>2506.27</v>
      </c>
    </row>
    <row r="3312" spans="4:5" x14ac:dyDescent="0.25">
      <c r="D3312" s="2" t="s">
        <v>3354</v>
      </c>
      <c r="E3312" s="3">
        <v>1883.59</v>
      </c>
    </row>
    <row r="3313" spans="4:5" x14ac:dyDescent="0.25">
      <c r="D3313" s="2" t="s">
        <v>3355</v>
      </c>
      <c r="E3313" s="3">
        <v>8868.6200000000008</v>
      </c>
    </row>
    <row r="3314" spans="4:5" x14ac:dyDescent="0.25">
      <c r="D3314" s="2" t="s">
        <v>3356</v>
      </c>
      <c r="E3314" s="3">
        <v>4776.1000000000004</v>
      </c>
    </row>
    <row r="3315" spans="4:5" x14ac:dyDescent="0.25">
      <c r="D3315" s="2" t="s">
        <v>3357</v>
      </c>
      <c r="E3315" s="3">
        <v>722.30000000000007</v>
      </c>
    </row>
    <row r="3316" spans="4:5" x14ac:dyDescent="0.25">
      <c r="D3316" s="2" t="s">
        <v>3358</v>
      </c>
      <c r="E3316" s="3">
        <v>3225.92</v>
      </c>
    </row>
    <row r="3317" spans="4:5" x14ac:dyDescent="0.25">
      <c r="D3317" s="2" t="s">
        <v>3359</v>
      </c>
      <c r="E3317" s="3">
        <v>1768.4399999999998</v>
      </c>
    </row>
    <row r="3318" spans="4:5" x14ac:dyDescent="0.25">
      <c r="D3318" s="2" t="s">
        <v>3360</v>
      </c>
      <c r="E3318" s="3">
        <v>1335.81</v>
      </c>
    </row>
    <row r="3319" spans="4:5" x14ac:dyDescent="0.25">
      <c r="D3319" s="2" t="s">
        <v>3361</v>
      </c>
      <c r="E3319" s="3">
        <v>1966.08</v>
      </c>
    </row>
    <row r="3320" spans="4:5" x14ac:dyDescent="0.25">
      <c r="D3320" s="2" t="s">
        <v>3362</v>
      </c>
      <c r="E3320" s="3">
        <v>826.26</v>
      </c>
    </row>
    <row r="3321" spans="4:5" x14ac:dyDescent="0.25">
      <c r="D3321" s="2" t="s">
        <v>3363</v>
      </c>
      <c r="E3321" s="3">
        <v>2295.2199999999998</v>
      </c>
    </row>
    <row r="3322" spans="4:5" x14ac:dyDescent="0.25">
      <c r="D3322" s="2" t="s">
        <v>3364</v>
      </c>
      <c r="E3322" s="3">
        <v>3320.0899999999997</v>
      </c>
    </row>
    <row r="3323" spans="4:5" x14ac:dyDescent="0.25">
      <c r="D3323" s="2" t="s">
        <v>3365</v>
      </c>
      <c r="E3323" s="3">
        <v>8330.09</v>
      </c>
    </row>
    <row r="3324" spans="4:5" x14ac:dyDescent="0.25">
      <c r="D3324" s="2" t="s">
        <v>3366</v>
      </c>
      <c r="E3324" s="3">
        <v>2137.1800000000003</v>
      </c>
    </row>
    <row r="3325" spans="4:5" x14ac:dyDescent="0.25">
      <c r="D3325" s="2" t="s">
        <v>3367</v>
      </c>
      <c r="E3325" s="3">
        <v>2372.09</v>
      </c>
    </row>
    <row r="3326" spans="4:5" x14ac:dyDescent="0.25">
      <c r="D3326" s="2" t="s">
        <v>3368</v>
      </c>
      <c r="E3326" s="3">
        <v>4730.32</v>
      </c>
    </row>
    <row r="3327" spans="4:5" x14ac:dyDescent="0.25">
      <c r="D3327" s="2" t="s">
        <v>3369</v>
      </c>
      <c r="E3327" s="3">
        <v>1314.03</v>
      </c>
    </row>
    <row r="3328" spans="4:5" x14ac:dyDescent="0.25">
      <c r="D3328" s="2" t="s">
        <v>3370</v>
      </c>
      <c r="E3328" s="3">
        <v>2129.34</v>
      </c>
    </row>
    <row r="3329" spans="4:5" x14ac:dyDescent="0.25">
      <c r="D3329" s="2" t="s">
        <v>3371</v>
      </c>
      <c r="E3329" s="3">
        <v>2521.5799999999995</v>
      </c>
    </row>
    <row r="3330" spans="4:5" x14ac:dyDescent="0.25">
      <c r="D3330" s="2" t="s">
        <v>3372</v>
      </c>
      <c r="E3330" s="3">
        <v>1964.52</v>
      </c>
    </row>
    <row r="3331" spans="4:5" x14ac:dyDescent="0.25">
      <c r="D3331" s="2" t="s">
        <v>3373</v>
      </c>
      <c r="E3331" s="3">
        <v>4284.21</v>
      </c>
    </row>
    <row r="3332" spans="4:5" x14ac:dyDescent="0.25">
      <c r="D3332" s="2" t="s">
        <v>3374</v>
      </c>
      <c r="E3332" s="3">
        <v>563.37</v>
      </c>
    </row>
    <row r="3333" spans="4:5" x14ac:dyDescent="0.25">
      <c r="D3333" s="2" t="s">
        <v>3375</v>
      </c>
      <c r="E3333" s="3">
        <v>2838.72</v>
      </c>
    </row>
    <row r="3334" spans="4:5" x14ac:dyDescent="0.25">
      <c r="D3334" s="2" t="s">
        <v>3376</v>
      </c>
      <c r="E3334" s="3">
        <v>3245.1199999999994</v>
      </c>
    </row>
    <row r="3335" spans="4:5" x14ac:dyDescent="0.25">
      <c r="D3335" s="2" t="s">
        <v>3377</v>
      </c>
      <c r="E3335" s="3">
        <v>7263.66</v>
      </c>
    </row>
    <row r="3336" spans="4:5" x14ac:dyDescent="0.25">
      <c r="D3336" s="2" t="s">
        <v>3378</v>
      </c>
      <c r="E3336" s="3">
        <v>2074.13</v>
      </c>
    </row>
    <row r="3337" spans="4:5" x14ac:dyDescent="0.25">
      <c r="D3337" s="2" t="s">
        <v>3379</v>
      </c>
      <c r="E3337" s="3">
        <v>3050.76</v>
      </c>
    </row>
    <row r="3338" spans="4:5" x14ac:dyDescent="0.25">
      <c r="D3338" s="2" t="s">
        <v>3380</v>
      </c>
      <c r="E3338" s="3">
        <v>2912.6500000000005</v>
      </c>
    </row>
    <row r="3339" spans="4:5" x14ac:dyDescent="0.25">
      <c r="D3339" s="2" t="s">
        <v>3381</v>
      </c>
      <c r="E3339" s="3">
        <v>3721.92</v>
      </c>
    </row>
    <row r="3340" spans="4:5" x14ac:dyDescent="0.25">
      <c r="D3340" s="2" t="s">
        <v>3382</v>
      </c>
      <c r="E3340" s="3">
        <v>2708.6</v>
      </c>
    </row>
    <row r="3341" spans="4:5" x14ac:dyDescent="0.25">
      <c r="D3341" s="2" t="s">
        <v>3383</v>
      </c>
      <c r="E3341" s="3">
        <v>2289.06</v>
      </c>
    </row>
    <row r="3342" spans="4:5" x14ac:dyDescent="0.25">
      <c r="D3342" s="2" t="s">
        <v>3384</v>
      </c>
      <c r="E3342" s="3">
        <v>2360.09</v>
      </c>
    </row>
    <row r="3343" spans="4:5" x14ac:dyDescent="0.25">
      <c r="D3343" s="2" t="s">
        <v>3385</v>
      </c>
      <c r="E3343" s="3">
        <v>3530.12</v>
      </c>
    </row>
    <row r="3344" spans="4:5" x14ac:dyDescent="0.25">
      <c r="D3344" s="2" t="s">
        <v>3386</v>
      </c>
      <c r="E3344" s="3">
        <v>1009.34</v>
      </c>
    </row>
    <row r="3345" spans="4:5" x14ac:dyDescent="0.25">
      <c r="D3345" s="2" t="s">
        <v>3387</v>
      </c>
      <c r="E3345" s="3">
        <v>309.81</v>
      </c>
    </row>
    <row r="3346" spans="4:5" x14ac:dyDescent="0.25">
      <c r="D3346" s="2" t="s">
        <v>3388</v>
      </c>
      <c r="E3346" s="3">
        <v>703.62</v>
      </c>
    </row>
    <row r="3347" spans="4:5" x14ac:dyDescent="0.25">
      <c r="D3347" s="2" t="s">
        <v>3389</v>
      </c>
      <c r="E3347" s="3">
        <v>4499.3799999999992</v>
      </c>
    </row>
    <row r="3348" spans="4:5" x14ac:dyDescent="0.25">
      <c r="D3348" s="2" t="s">
        <v>3390</v>
      </c>
      <c r="E3348" s="3">
        <v>4261</v>
      </c>
    </row>
    <row r="3349" spans="4:5" x14ac:dyDescent="0.25">
      <c r="D3349" s="2" t="s">
        <v>3391</v>
      </c>
      <c r="E3349" s="3">
        <v>4753.84</v>
      </c>
    </row>
    <row r="3350" spans="4:5" x14ac:dyDescent="0.25">
      <c r="D3350" s="2" t="s">
        <v>3392</v>
      </c>
      <c r="E3350" s="3">
        <v>4743.7</v>
      </c>
    </row>
    <row r="3351" spans="4:5" x14ac:dyDescent="0.25">
      <c r="D3351" s="2" t="s">
        <v>3393</v>
      </c>
      <c r="E3351" s="3">
        <v>5534.83</v>
      </c>
    </row>
    <row r="3352" spans="4:5" x14ac:dyDescent="0.25">
      <c r="D3352" s="2" t="s">
        <v>3394</v>
      </c>
      <c r="E3352" s="3">
        <v>3740.7599999999998</v>
      </c>
    </row>
    <row r="3353" spans="4:5" x14ac:dyDescent="0.25">
      <c r="D3353" s="2" t="s">
        <v>3395</v>
      </c>
      <c r="E3353" s="3">
        <v>3818.97</v>
      </c>
    </row>
    <row r="3354" spans="4:5" x14ac:dyDescent="0.25">
      <c r="D3354" s="2" t="s">
        <v>3396</v>
      </c>
      <c r="E3354" s="3">
        <v>3502.86</v>
      </c>
    </row>
    <row r="3355" spans="4:5" x14ac:dyDescent="0.25">
      <c r="D3355" s="2" t="s">
        <v>3397</v>
      </c>
      <c r="E3355" s="3">
        <v>75.48</v>
      </c>
    </row>
    <row r="3356" spans="4:5" x14ac:dyDescent="0.25">
      <c r="D3356" s="2" t="s">
        <v>3398</v>
      </c>
      <c r="E3356" s="3">
        <v>3226.4599999999996</v>
      </c>
    </row>
    <row r="3357" spans="4:5" x14ac:dyDescent="0.25">
      <c r="D3357" s="2" t="s">
        <v>3399</v>
      </c>
      <c r="E3357" s="3">
        <v>2786.5599999999995</v>
      </c>
    </row>
    <row r="3358" spans="4:5" x14ac:dyDescent="0.25">
      <c r="D3358" s="2" t="s">
        <v>3400</v>
      </c>
      <c r="E3358" s="3">
        <v>4796.96</v>
      </c>
    </row>
    <row r="3359" spans="4:5" x14ac:dyDescent="0.25">
      <c r="D3359" s="2" t="s">
        <v>3401</v>
      </c>
      <c r="E3359" s="3">
        <v>1171.02</v>
      </c>
    </row>
    <row r="3360" spans="4:5" x14ac:dyDescent="0.25">
      <c r="D3360" s="2" t="s">
        <v>3402</v>
      </c>
      <c r="E3360" s="3">
        <v>4918.8700000000008</v>
      </c>
    </row>
    <row r="3361" spans="4:5" x14ac:dyDescent="0.25">
      <c r="D3361" s="2" t="s">
        <v>3403</v>
      </c>
      <c r="E3361" s="3">
        <v>2809.75</v>
      </c>
    </row>
    <row r="3362" spans="4:5" x14ac:dyDescent="0.25">
      <c r="D3362" s="2" t="s">
        <v>3404</v>
      </c>
      <c r="E3362" s="3">
        <v>852.5</v>
      </c>
    </row>
    <row r="3363" spans="4:5" x14ac:dyDescent="0.25">
      <c r="D3363" s="2" t="s">
        <v>3405</v>
      </c>
      <c r="E3363" s="3">
        <v>2534.3300000000004</v>
      </c>
    </row>
    <row r="3364" spans="4:5" x14ac:dyDescent="0.25">
      <c r="D3364" s="2" t="s">
        <v>3406</v>
      </c>
      <c r="E3364" s="3">
        <v>1751.7199999999998</v>
      </c>
    </row>
    <row r="3365" spans="4:5" x14ac:dyDescent="0.25">
      <c r="D3365" s="2" t="s">
        <v>3407</v>
      </c>
      <c r="E3365" s="3">
        <v>2481.4299999999998</v>
      </c>
    </row>
    <row r="3366" spans="4:5" x14ac:dyDescent="0.25">
      <c r="D3366" s="2" t="s">
        <v>3408</v>
      </c>
      <c r="E3366" s="3">
        <v>4571.93</v>
      </c>
    </row>
    <row r="3367" spans="4:5" x14ac:dyDescent="0.25">
      <c r="D3367" s="2" t="s">
        <v>3409</v>
      </c>
      <c r="E3367" s="3">
        <v>705.35</v>
      </c>
    </row>
    <row r="3368" spans="4:5" x14ac:dyDescent="0.25">
      <c r="D3368" s="2" t="s">
        <v>3410</v>
      </c>
      <c r="E3368" s="3">
        <v>2770.85</v>
      </c>
    </row>
    <row r="3369" spans="4:5" x14ac:dyDescent="0.25">
      <c r="D3369" s="2" t="s">
        <v>3411</v>
      </c>
      <c r="E3369" s="3">
        <v>863.68</v>
      </c>
    </row>
    <row r="3370" spans="4:5" x14ac:dyDescent="0.25">
      <c r="D3370" s="2" t="s">
        <v>3412</v>
      </c>
      <c r="E3370" s="3">
        <v>4067.6500000000005</v>
      </c>
    </row>
    <row r="3371" spans="4:5" x14ac:dyDescent="0.25">
      <c r="D3371" s="2" t="s">
        <v>3413</v>
      </c>
      <c r="E3371" s="3">
        <v>5247.4400000000005</v>
      </c>
    </row>
    <row r="3372" spans="4:5" x14ac:dyDescent="0.25">
      <c r="D3372" s="2" t="s">
        <v>3414</v>
      </c>
      <c r="E3372" s="3">
        <v>2278.6999999999998</v>
      </c>
    </row>
    <row r="3373" spans="4:5" x14ac:dyDescent="0.25">
      <c r="D3373" s="2" t="s">
        <v>3415</v>
      </c>
      <c r="E3373" s="3">
        <v>2357.6899999999996</v>
      </c>
    </row>
    <row r="3374" spans="4:5" x14ac:dyDescent="0.25">
      <c r="D3374" s="2" t="s">
        <v>3416</v>
      </c>
      <c r="E3374" s="3">
        <v>5779.6500000000005</v>
      </c>
    </row>
    <row r="3375" spans="4:5" x14ac:dyDescent="0.25">
      <c r="D3375" s="2" t="s">
        <v>3417</v>
      </c>
      <c r="E3375" s="3">
        <v>1561.06</v>
      </c>
    </row>
    <row r="3376" spans="4:5" x14ac:dyDescent="0.25">
      <c r="D3376" s="2" t="s">
        <v>3418</v>
      </c>
      <c r="E3376" s="3">
        <v>2197.6799999999998</v>
      </c>
    </row>
    <row r="3377" spans="4:5" x14ac:dyDescent="0.25">
      <c r="D3377" s="2" t="s">
        <v>3419</v>
      </c>
      <c r="E3377" s="3">
        <v>3941.7</v>
      </c>
    </row>
    <row r="3378" spans="4:5" x14ac:dyDescent="0.25">
      <c r="D3378" s="2" t="s">
        <v>3420</v>
      </c>
      <c r="E3378" s="3">
        <v>4868.8700000000008</v>
      </c>
    </row>
    <row r="3379" spans="4:5" x14ac:dyDescent="0.25">
      <c r="D3379" s="2" t="s">
        <v>3421</v>
      </c>
      <c r="E3379" s="3">
        <v>3564.2699999999995</v>
      </c>
    </row>
    <row r="3380" spans="4:5" x14ac:dyDescent="0.25">
      <c r="D3380" s="2" t="s">
        <v>3422</v>
      </c>
      <c r="E3380" s="3">
        <v>1867.17</v>
      </c>
    </row>
    <row r="3381" spans="4:5" x14ac:dyDescent="0.25">
      <c r="D3381" s="2" t="s">
        <v>3423</v>
      </c>
      <c r="E3381" s="3">
        <v>1669.8899999999999</v>
      </c>
    </row>
    <row r="3382" spans="4:5" x14ac:dyDescent="0.25">
      <c r="D3382" s="2" t="s">
        <v>3424</v>
      </c>
      <c r="E3382" s="3">
        <v>4883.1000000000004</v>
      </c>
    </row>
    <row r="3383" spans="4:5" x14ac:dyDescent="0.25">
      <c r="D3383" s="2" t="s">
        <v>3425</v>
      </c>
      <c r="E3383" s="3">
        <v>179.44</v>
      </c>
    </row>
    <row r="3384" spans="4:5" x14ac:dyDescent="0.25">
      <c r="D3384" s="2" t="s">
        <v>3426</v>
      </c>
      <c r="E3384" s="3">
        <v>1274.48</v>
      </c>
    </row>
    <row r="3385" spans="4:5" x14ac:dyDescent="0.25">
      <c r="D3385" s="2" t="s">
        <v>21</v>
      </c>
      <c r="E3385" s="3">
        <v>2353.11</v>
      </c>
    </row>
    <row r="3386" spans="4:5" x14ac:dyDescent="0.25">
      <c r="D3386" s="2" t="s">
        <v>3427</v>
      </c>
      <c r="E3386" s="3">
        <v>2990.73</v>
      </c>
    </row>
    <row r="3387" spans="4:5" x14ac:dyDescent="0.25">
      <c r="D3387" s="2" t="s">
        <v>3428</v>
      </c>
      <c r="E3387" s="3">
        <v>780.7</v>
      </c>
    </row>
    <row r="3388" spans="4:5" x14ac:dyDescent="0.25">
      <c r="D3388" s="2" t="s">
        <v>3429</v>
      </c>
      <c r="E3388" s="3">
        <v>3812.88</v>
      </c>
    </row>
    <row r="3389" spans="4:5" x14ac:dyDescent="0.25">
      <c r="D3389" s="2" t="s">
        <v>3430</v>
      </c>
      <c r="E3389" s="3">
        <v>6003.05</v>
      </c>
    </row>
    <row r="3390" spans="4:5" x14ac:dyDescent="0.25">
      <c r="D3390" s="2" t="s">
        <v>3431</v>
      </c>
      <c r="E3390" s="3">
        <v>3401.85</v>
      </c>
    </row>
    <row r="3391" spans="4:5" x14ac:dyDescent="0.25">
      <c r="D3391" s="2" t="s">
        <v>3432</v>
      </c>
      <c r="E3391" s="3">
        <v>1496.79</v>
      </c>
    </row>
    <row r="3392" spans="4:5" x14ac:dyDescent="0.25">
      <c r="D3392" s="2" t="s">
        <v>3433</v>
      </c>
      <c r="E3392" s="3">
        <v>3553.2799999999997</v>
      </c>
    </row>
    <row r="3393" spans="4:5" x14ac:dyDescent="0.25">
      <c r="D3393" s="2" t="s">
        <v>3434</v>
      </c>
      <c r="E3393" s="3">
        <v>4473.87</v>
      </c>
    </row>
    <row r="3394" spans="4:5" x14ac:dyDescent="0.25">
      <c r="D3394" s="2" t="s">
        <v>3435</v>
      </c>
      <c r="E3394" s="3">
        <v>1370.3700000000001</v>
      </c>
    </row>
    <row r="3395" spans="4:5" x14ac:dyDescent="0.25">
      <c r="D3395" s="2" t="s">
        <v>3436</v>
      </c>
      <c r="E3395" s="3">
        <v>2880.1</v>
      </c>
    </row>
    <row r="3396" spans="4:5" x14ac:dyDescent="0.25">
      <c r="D3396" s="2" t="s">
        <v>3437</v>
      </c>
      <c r="E3396" s="3">
        <v>5289.22</v>
      </c>
    </row>
    <row r="3397" spans="4:5" x14ac:dyDescent="0.25">
      <c r="D3397" s="2" t="s">
        <v>3438</v>
      </c>
      <c r="E3397" s="3">
        <v>5242.41</v>
      </c>
    </row>
    <row r="3398" spans="4:5" x14ac:dyDescent="0.25">
      <c r="D3398" s="2" t="s">
        <v>3439</v>
      </c>
      <c r="E3398" s="3">
        <v>1346.38</v>
      </c>
    </row>
    <row r="3399" spans="4:5" x14ac:dyDescent="0.25">
      <c r="D3399" s="2" t="s">
        <v>3440</v>
      </c>
      <c r="E3399" s="3">
        <v>633.35</v>
      </c>
    </row>
    <row r="3400" spans="4:5" x14ac:dyDescent="0.25">
      <c r="D3400" s="2" t="s">
        <v>3441</v>
      </c>
      <c r="E3400" s="3">
        <v>4164.2099999999991</v>
      </c>
    </row>
    <row r="3401" spans="4:5" x14ac:dyDescent="0.25">
      <c r="D3401" s="2" t="s">
        <v>3442</v>
      </c>
      <c r="E3401" s="3">
        <v>2625.44</v>
      </c>
    </row>
    <row r="3402" spans="4:5" x14ac:dyDescent="0.25">
      <c r="D3402" s="2" t="s">
        <v>3443</v>
      </c>
      <c r="E3402" s="3">
        <v>2530.9300000000003</v>
      </c>
    </row>
    <row r="3403" spans="4:5" x14ac:dyDescent="0.25">
      <c r="D3403" s="2" t="s">
        <v>3444</v>
      </c>
      <c r="E3403" s="3">
        <v>1260.1300000000001</v>
      </c>
    </row>
    <row r="3404" spans="4:5" x14ac:dyDescent="0.25">
      <c r="D3404" s="2" t="s">
        <v>3445</v>
      </c>
      <c r="E3404" s="3">
        <v>3465.0700000000006</v>
      </c>
    </row>
    <row r="3405" spans="4:5" x14ac:dyDescent="0.25">
      <c r="D3405" s="2" t="s">
        <v>3446</v>
      </c>
      <c r="E3405" s="3">
        <v>5392.8899999999994</v>
      </c>
    </row>
    <row r="3406" spans="4:5" x14ac:dyDescent="0.25">
      <c r="D3406" s="2" t="s">
        <v>3447</v>
      </c>
      <c r="E3406" s="3">
        <v>4066.2400000000007</v>
      </c>
    </row>
    <row r="3407" spans="4:5" x14ac:dyDescent="0.25">
      <c r="D3407" s="2" t="s">
        <v>3448</v>
      </c>
      <c r="E3407" s="3">
        <v>4458.8900000000003</v>
      </c>
    </row>
    <row r="3408" spans="4:5" x14ac:dyDescent="0.25">
      <c r="D3408" s="2" t="s">
        <v>3449</v>
      </c>
      <c r="E3408" s="3">
        <v>2967.4399999999996</v>
      </c>
    </row>
    <row r="3409" spans="4:5" x14ac:dyDescent="0.25">
      <c r="D3409" s="2" t="s">
        <v>3450</v>
      </c>
      <c r="E3409" s="3">
        <v>4144.1900000000005</v>
      </c>
    </row>
    <row r="3410" spans="4:5" x14ac:dyDescent="0.25">
      <c r="D3410" s="2" t="s">
        <v>3451</v>
      </c>
      <c r="E3410" s="3">
        <v>7516.02</v>
      </c>
    </row>
    <row r="3411" spans="4:5" x14ac:dyDescent="0.25">
      <c r="D3411" s="2" t="s">
        <v>3452</v>
      </c>
      <c r="E3411" s="3">
        <v>41.13</v>
      </c>
    </row>
    <row r="3412" spans="4:5" x14ac:dyDescent="0.25">
      <c r="D3412" s="2" t="s">
        <v>3453</v>
      </c>
      <c r="E3412" s="3">
        <v>3337.16</v>
      </c>
    </row>
    <row r="3413" spans="4:5" x14ac:dyDescent="0.25">
      <c r="D3413" s="2" t="s">
        <v>3454</v>
      </c>
      <c r="E3413" s="3">
        <v>3544.4399999999996</v>
      </c>
    </row>
    <row r="3414" spans="4:5" x14ac:dyDescent="0.25">
      <c r="D3414" s="2" t="s">
        <v>3455</v>
      </c>
      <c r="E3414" s="3">
        <v>4371.1600000000008</v>
      </c>
    </row>
    <row r="3415" spans="4:5" x14ac:dyDescent="0.25">
      <c r="D3415" s="2" t="s">
        <v>3456</v>
      </c>
      <c r="E3415" s="3">
        <v>1414.17</v>
      </c>
    </row>
    <row r="3416" spans="4:5" x14ac:dyDescent="0.25">
      <c r="D3416" s="2" t="s">
        <v>3457</v>
      </c>
      <c r="E3416" s="3">
        <v>1982.12</v>
      </c>
    </row>
    <row r="3417" spans="4:5" x14ac:dyDescent="0.25">
      <c r="D3417" s="2" t="s">
        <v>3458</v>
      </c>
      <c r="E3417" s="3">
        <v>2798.7200000000003</v>
      </c>
    </row>
    <row r="3418" spans="4:5" x14ac:dyDescent="0.25">
      <c r="D3418" s="2" t="s">
        <v>3459</v>
      </c>
      <c r="E3418" s="3">
        <v>2540.35</v>
      </c>
    </row>
    <row r="3419" spans="4:5" x14ac:dyDescent="0.25">
      <c r="D3419" s="2" t="s">
        <v>3460</v>
      </c>
      <c r="E3419" s="3">
        <v>2976.41</v>
      </c>
    </row>
    <row r="3420" spans="4:5" x14ac:dyDescent="0.25">
      <c r="D3420" s="2" t="s">
        <v>3461</v>
      </c>
      <c r="E3420" s="3">
        <v>1206.71</v>
      </c>
    </row>
    <row r="3421" spans="4:5" x14ac:dyDescent="0.25">
      <c r="D3421" s="2" t="s">
        <v>3462</v>
      </c>
      <c r="E3421" s="3">
        <v>2890.06</v>
      </c>
    </row>
    <row r="3422" spans="4:5" x14ac:dyDescent="0.25">
      <c r="D3422" s="2" t="s">
        <v>3463</v>
      </c>
      <c r="E3422" s="3">
        <v>2121.73</v>
      </c>
    </row>
    <row r="3423" spans="4:5" x14ac:dyDescent="0.25">
      <c r="D3423" s="2" t="s">
        <v>3464</v>
      </c>
      <c r="E3423" s="3">
        <v>2817.63</v>
      </c>
    </row>
    <row r="3424" spans="4:5" x14ac:dyDescent="0.25">
      <c r="D3424" s="2" t="s">
        <v>3465</v>
      </c>
      <c r="E3424" s="3">
        <v>4899.6000000000004</v>
      </c>
    </row>
    <row r="3425" spans="4:5" x14ac:dyDescent="0.25">
      <c r="D3425" s="2" t="s">
        <v>3466</v>
      </c>
      <c r="E3425" s="3">
        <v>5502.11</v>
      </c>
    </row>
    <row r="3426" spans="4:5" x14ac:dyDescent="0.25">
      <c r="D3426" s="2" t="s">
        <v>3467</v>
      </c>
      <c r="E3426" s="3">
        <v>9244.9</v>
      </c>
    </row>
    <row r="3427" spans="4:5" x14ac:dyDescent="0.25">
      <c r="D3427" s="2" t="s">
        <v>3468</v>
      </c>
      <c r="E3427" s="3">
        <v>2680.15</v>
      </c>
    </row>
    <row r="3428" spans="4:5" x14ac:dyDescent="0.25">
      <c r="D3428" s="2" t="s">
        <v>3469</v>
      </c>
      <c r="E3428" s="3">
        <v>4819.0300000000007</v>
      </c>
    </row>
    <row r="3429" spans="4:5" x14ac:dyDescent="0.25">
      <c r="D3429" s="2" t="s">
        <v>3470</v>
      </c>
      <c r="E3429" s="3">
        <v>1818.27</v>
      </c>
    </row>
    <row r="3430" spans="4:5" x14ac:dyDescent="0.25">
      <c r="D3430" s="2" t="s">
        <v>3471</v>
      </c>
      <c r="E3430" s="3">
        <v>4902.21</v>
      </c>
    </row>
    <row r="3431" spans="4:5" x14ac:dyDescent="0.25">
      <c r="D3431" s="2" t="s">
        <v>3472</v>
      </c>
      <c r="E3431" s="3">
        <v>3256.1400000000003</v>
      </c>
    </row>
    <row r="3432" spans="4:5" x14ac:dyDescent="0.25">
      <c r="D3432" s="2" t="s">
        <v>3473</v>
      </c>
      <c r="E3432" s="3">
        <v>11668.949999999999</v>
      </c>
    </row>
    <row r="3433" spans="4:5" x14ac:dyDescent="0.25">
      <c r="D3433" s="2" t="s">
        <v>3474</v>
      </c>
      <c r="E3433" s="3">
        <v>2859.47</v>
      </c>
    </row>
    <row r="3434" spans="4:5" x14ac:dyDescent="0.25">
      <c r="D3434" s="2" t="s">
        <v>3475</v>
      </c>
      <c r="E3434" s="3">
        <v>6038.52</v>
      </c>
    </row>
    <row r="3435" spans="4:5" x14ac:dyDescent="0.25">
      <c r="D3435" s="2" t="s">
        <v>3476</v>
      </c>
      <c r="E3435" s="3">
        <v>1978.01</v>
      </c>
    </row>
    <row r="3436" spans="4:5" x14ac:dyDescent="0.25">
      <c r="D3436" s="2" t="s">
        <v>3477</v>
      </c>
      <c r="E3436" s="3">
        <v>3812.2699999999995</v>
      </c>
    </row>
    <row r="3437" spans="4:5" x14ac:dyDescent="0.25">
      <c r="D3437" s="2" t="s">
        <v>3478</v>
      </c>
      <c r="E3437" s="3">
        <v>6305.5999999999995</v>
      </c>
    </row>
    <row r="3438" spans="4:5" x14ac:dyDescent="0.25">
      <c r="D3438" s="2" t="s">
        <v>3479</v>
      </c>
      <c r="E3438" s="3">
        <v>2981.52</v>
      </c>
    </row>
    <row r="3439" spans="4:5" x14ac:dyDescent="0.25">
      <c r="D3439" s="2" t="s">
        <v>3480</v>
      </c>
      <c r="E3439" s="3">
        <v>1422.8500000000001</v>
      </c>
    </row>
    <row r="3440" spans="4:5" x14ac:dyDescent="0.25">
      <c r="D3440" s="2" t="s">
        <v>3481</v>
      </c>
      <c r="E3440" s="3">
        <v>3644.4900000000002</v>
      </c>
    </row>
    <row r="3441" spans="4:5" x14ac:dyDescent="0.25">
      <c r="D3441" s="2" t="s">
        <v>3482</v>
      </c>
      <c r="E3441" s="3">
        <v>3050.81</v>
      </c>
    </row>
    <row r="3442" spans="4:5" x14ac:dyDescent="0.25">
      <c r="D3442" s="2" t="s">
        <v>3483</v>
      </c>
      <c r="E3442" s="3">
        <v>3609.09</v>
      </c>
    </row>
    <row r="3443" spans="4:5" x14ac:dyDescent="0.25">
      <c r="D3443" s="2" t="s">
        <v>3484</v>
      </c>
      <c r="E3443" s="3">
        <v>1740.6100000000001</v>
      </c>
    </row>
    <row r="3444" spans="4:5" x14ac:dyDescent="0.25">
      <c r="D3444" s="2" t="s">
        <v>3485</v>
      </c>
      <c r="E3444" s="3">
        <v>3569.98</v>
      </c>
    </row>
    <row r="3445" spans="4:5" x14ac:dyDescent="0.25">
      <c r="D3445" s="2" t="s">
        <v>3486</v>
      </c>
      <c r="E3445" s="3">
        <v>5191.5199999999995</v>
      </c>
    </row>
    <row r="3446" spans="4:5" x14ac:dyDescent="0.25">
      <c r="D3446" s="2" t="s">
        <v>3487</v>
      </c>
      <c r="E3446" s="3">
        <v>3624</v>
      </c>
    </row>
    <row r="3447" spans="4:5" x14ac:dyDescent="0.25">
      <c r="D3447" s="2" t="s">
        <v>3488</v>
      </c>
      <c r="E3447" s="3">
        <v>1429.36</v>
      </c>
    </row>
    <row r="3448" spans="4:5" x14ac:dyDescent="0.25">
      <c r="D3448" s="2" t="s">
        <v>3489</v>
      </c>
      <c r="E3448" s="3">
        <v>936.98</v>
      </c>
    </row>
    <row r="3449" spans="4:5" x14ac:dyDescent="0.25">
      <c r="D3449" s="2" t="s">
        <v>3490</v>
      </c>
      <c r="E3449" s="3">
        <v>2632.09</v>
      </c>
    </row>
    <row r="3450" spans="4:5" x14ac:dyDescent="0.25">
      <c r="D3450" s="2" t="s">
        <v>3491</v>
      </c>
      <c r="E3450" s="3">
        <v>2183.7099999999996</v>
      </c>
    </row>
    <row r="3451" spans="4:5" x14ac:dyDescent="0.25">
      <c r="D3451" s="2" t="s">
        <v>3492</v>
      </c>
      <c r="E3451" s="3">
        <v>2178.44</v>
      </c>
    </row>
    <row r="3452" spans="4:5" x14ac:dyDescent="0.25">
      <c r="D3452" s="2" t="s">
        <v>3493</v>
      </c>
      <c r="E3452" s="3">
        <v>1135.25</v>
      </c>
    </row>
    <row r="3453" spans="4:5" x14ac:dyDescent="0.25">
      <c r="D3453" s="2" t="s">
        <v>3494</v>
      </c>
      <c r="E3453" s="3">
        <v>3516.37</v>
      </c>
    </row>
    <row r="3454" spans="4:5" x14ac:dyDescent="0.25">
      <c r="D3454" s="2" t="s">
        <v>3495</v>
      </c>
      <c r="E3454" s="3">
        <v>1035.3100000000002</v>
      </c>
    </row>
    <row r="3455" spans="4:5" x14ac:dyDescent="0.25">
      <c r="D3455" s="2" t="s">
        <v>3496</v>
      </c>
      <c r="E3455" s="3">
        <v>2344</v>
      </c>
    </row>
    <row r="3456" spans="4:5" x14ac:dyDescent="0.25">
      <c r="D3456" s="2" t="s">
        <v>3497</v>
      </c>
      <c r="E3456" s="3">
        <v>4779.13</v>
      </c>
    </row>
    <row r="3457" spans="4:5" x14ac:dyDescent="0.25">
      <c r="D3457" s="2" t="s">
        <v>3498</v>
      </c>
      <c r="E3457" s="3">
        <v>2018.6</v>
      </c>
    </row>
    <row r="3458" spans="4:5" x14ac:dyDescent="0.25">
      <c r="D3458" s="2" t="s">
        <v>3499</v>
      </c>
      <c r="E3458" s="3">
        <v>3867.74</v>
      </c>
    </row>
    <row r="3459" spans="4:5" x14ac:dyDescent="0.25">
      <c r="D3459" s="2" t="s">
        <v>3500</v>
      </c>
      <c r="E3459" s="3">
        <v>527.74</v>
      </c>
    </row>
    <row r="3460" spans="4:5" x14ac:dyDescent="0.25">
      <c r="D3460" s="2" t="s">
        <v>3501</v>
      </c>
      <c r="E3460" s="3">
        <v>3798.3500000000004</v>
      </c>
    </row>
    <row r="3461" spans="4:5" x14ac:dyDescent="0.25">
      <c r="D3461" s="2" t="s">
        <v>3502</v>
      </c>
      <c r="E3461" s="3">
        <v>4422.26</v>
      </c>
    </row>
    <row r="3462" spans="4:5" x14ac:dyDescent="0.25">
      <c r="D3462" s="2" t="s">
        <v>3503</v>
      </c>
      <c r="E3462" s="3">
        <v>2793.05</v>
      </c>
    </row>
    <row r="3463" spans="4:5" x14ac:dyDescent="0.25">
      <c r="D3463" s="2" t="s">
        <v>3504</v>
      </c>
      <c r="E3463" s="3">
        <v>4911.21</v>
      </c>
    </row>
    <row r="3464" spans="4:5" x14ac:dyDescent="0.25">
      <c r="D3464" s="2" t="s">
        <v>3505</v>
      </c>
      <c r="E3464" s="3">
        <v>2840.81</v>
      </c>
    </row>
    <row r="3465" spans="4:5" x14ac:dyDescent="0.25">
      <c r="D3465" s="2" t="s">
        <v>3506</v>
      </c>
      <c r="E3465" s="3">
        <v>4015.78</v>
      </c>
    </row>
    <row r="3466" spans="4:5" x14ac:dyDescent="0.25">
      <c r="D3466" s="2" t="s">
        <v>3507</v>
      </c>
      <c r="E3466" s="3">
        <v>2159</v>
      </c>
    </row>
    <row r="3467" spans="4:5" x14ac:dyDescent="0.25">
      <c r="D3467" s="2" t="s">
        <v>3508</v>
      </c>
      <c r="E3467" s="3">
        <v>6639.8500000000013</v>
      </c>
    </row>
    <row r="3468" spans="4:5" x14ac:dyDescent="0.25">
      <c r="D3468" s="2" t="s">
        <v>3509</v>
      </c>
      <c r="E3468" s="3">
        <v>3250.13</v>
      </c>
    </row>
    <row r="3469" spans="4:5" x14ac:dyDescent="0.25">
      <c r="D3469" s="2" t="s">
        <v>3510</v>
      </c>
      <c r="E3469" s="3">
        <v>3962.8799999999992</v>
      </c>
    </row>
    <row r="3470" spans="4:5" x14ac:dyDescent="0.25">
      <c r="D3470" s="2" t="s">
        <v>3511</v>
      </c>
      <c r="E3470" s="3">
        <v>3830.6799999999994</v>
      </c>
    </row>
    <row r="3471" spans="4:5" x14ac:dyDescent="0.25">
      <c r="D3471" s="2" t="s">
        <v>3512</v>
      </c>
      <c r="E3471" s="3">
        <v>2449.15</v>
      </c>
    </row>
    <row r="3472" spans="4:5" x14ac:dyDescent="0.25">
      <c r="D3472" s="2" t="s">
        <v>3513</v>
      </c>
      <c r="E3472" s="3">
        <v>2890.84</v>
      </c>
    </row>
    <row r="3473" spans="4:5" x14ac:dyDescent="0.25">
      <c r="D3473" s="2" t="s">
        <v>3514</v>
      </c>
      <c r="E3473" s="3">
        <v>3756.91</v>
      </c>
    </row>
    <row r="3474" spans="4:5" x14ac:dyDescent="0.25">
      <c r="D3474" s="2" t="s">
        <v>3515</v>
      </c>
      <c r="E3474" s="3">
        <v>1930.56</v>
      </c>
    </row>
    <row r="3475" spans="4:5" x14ac:dyDescent="0.25">
      <c r="D3475" s="2" t="s">
        <v>3516</v>
      </c>
      <c r="E3475" s="3">
        <v>3071.88</v>
      </c>
    </row>
    <row r="3476" spans="4:5" x14ac:dyDescent="0.25">
      <c r="D3476" s="2" t="s">
        <v>3517</v>
      </c>
      <c r="E3476" s="3">
        <v>2867</v>
      </c>
    </row>
    <row r="3477" spans="4:5" x14ac:dyDescent="0.25">
      <c r="D3477" s="2" t="s">
        <v>3518</v>
      </c>
      <c r="E3477" s="3">
        <v>943.93</v>
      </c>
    </row>
    <row r="3478" spans="4:5" x14ac:dyDescent="0.25">
      <c r="D3478" s="2" t="s">
        <v>3519</v>
      </c>
      <c r="E3478" s="3">
        <v>6710.0600000000013</v>
      </c>
    </row>
    <row r="3479" spans="4:5" x14ac:dyDescent="0.25">
      <c r="D3479" s="2" t="s">
        <v>3520</v>
      </c>
      <c r="E3479" s="3">
        <v>2294.4300000000003</v>
      </c>
    </row>
    <row r="3480" spans="4:5" x14ac:dyDescent="0.25">
      <c r="D3480" s="2" t="s">
        <v>3521</v>
      </c>
      <c r="E3480" s="3">
        <v>1690.91</v>
      </c>
    </row>
    <row r="3481" spans="4:5" x14ac:dyDescent="0.25">
      <c r="D3481" s="2" t="s">
        <v>3522</v>
      </c>
      <c r="E3481" s="3">
        <v>4272.97</v>
      </c>
    </row>
    <row r="3482" spans="4:5" x14ac:dyDescent="0.25">
      <c r="D3482" s="2" t="s">
        <v>3523</v>
      </c>
      <c r="E3482" s="3">
        <v>5180.2600000000011</v>
      </c>
    </row>
    <row r="3483" spans="4:5" x14ac:dyDescent="0.25">
      <c r="D3483" s="2" t="s">
        <v>3524</v>
      </c>
      <c r="E3483" s="3">
        <v>243.94</v>
      </c>
    </row>
    <row r="3484" spans="4:5" x14ac:dyDescent="0.25">
      <c r="D3484" s="2" t="s">
        <v>3525</v>
      </c>
      <c r="E3484" s="3">
        <v>4207.5</v>
      </c>
    </row>
    <row r="3485" spans="4:5" x14ac:dyDescent="0.25">
      <c r="D3485" s="2" t="s">
        <v>3526</v>
      </c>
      <c r="E3485" s="3">
        <v>4557.6500000000005</v>
      </c>
    </row>
    <row r="3486" spans="4:5" x14ac:dyDescent="0.25">
      <c r="D3486" s="2" t="s">
        <v>3527</v>
      </c>
      <c r="E3486" s="3">
        <v>2353.4900000000002</v>
      </c>
    </row>
    <row r="3487" spans="4:5" x14ac:dyDescent="0.25">
      <c r="D3487" s="2" t="s">
        <v>3528</v>
      </c>
      <c r="E3487" s="3">
        <v>2655.6000000000004</v>
      </c>
    </row>
    <row r="3488" spans="4:5" x14ac:dyDescent="0.25">
      <c r="D3488" s="2" t="s">
        <v>3529</v>
      </c>
      <c r="E3488" s="3">
        <v>1500.3600000000001</v>
      </c>
    </row>
    <row r="3489" spans="4:5" x14ac:dyDescent="0.25">
      <c r="D3489" s="2" t="s">
        <v>3530</v>
      </c>
      <c r="E3489" s="3">
        <v>2738.89</v>
      </c>
    </row>
    <row r="3490" spans="4:5" x14ac:dyDescent="0.25">
      <c r="D3490" s="2" t="s">
        <v>3531</v>
      </c>
      <c r="E3490" s="3">
        <v>2069.6400000000003</v>
      </c>
    </row>
    <row r="3491" spans="4:5" x14ac:dyDescent="0.25">
      <c r="D3491" s="2" t="s">
        <v>3532</v>
      </c>
      <c r="E3491" s="3">
        <v>6764.67</v>
      </c>
    </row>
    <row r="3492" spans="4:5" x14ac:dyDescent="0.25">
      <c r="D3492" s="2" t="s">
        <v>3533</v>
      </c>
      <c r="E3492" s="3">
        <v>4803.1000000000004</v>
      </c>
    </row>
    <row r="3493" spans="4:5" x14ac:dyDescent="0.25">
      <c r="D3493" s="2" t="s">
        <v>3534</v>
      </c>
      <c r="E3493" s="3">
        <v>2923.29</v>
      </c>
    </row>
    <row r="3494" spans="4:5" x14ac:dyDescent="0.25">
      <c r="D3494" s="2" t="s">
        <v>3535</v>
      </c>
      <c r="E3494" s="3">
        <v>585.45000000000005</v>
      </c>
    </row>
    <row r="3495" spans="4:5" x14ac:dyDescent="0.25">
      <c r="D3495" s="2" t="s">
        <v>3536</v>
      </c>
      <c r="E3495" s="3">
        <v>8611.9500000000007</v>
      </c>
    </row>
    <row r="3496" spans="4:5" x14ac:dyDescent="0.25">
      <c r="D3496" s="4" t="s">
        <v>8</v>
      </c>
      <c r="E3496" s="5">
        <v>10913757.399999999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Hoja3"/>
  <dimension ref="G37:K51"/>
  <sheetViews>
    <sheetView showGridLines="0" topLeftCell="F31" workbookViewId="0">
      <selection activeCell="J54" sqref="J54"/>
    </sheetView>
  </sheetViews>
  <sheetFormatPr defaultColWidth="11" defaultRowHeight="15.75" x14ac:dyDescent="0.25"/>
  <cols>
    <col min="8" max="8" width="17" customWidth="1"/>
    <col min="10" max="10" width="13.5" customWidth="1"/>
    <col min="11" max="11" width="14.125" customWidth="1"/>
  </cols>
  <sheetData>
    <row r="37" spans="7:11" x14ac:dyDescent="0.25">
      <c r="G37" t="s">
        <v>3541</v>
      </c>
      <c r="J37" t="s">
        <v>3542</v>
      </c>
    </row>
    <row r="38" spans="7:11" x14ac:dyDescent="0.25">
      <c r="G38" s="1" t="s">
        <v>0</v>
      </c>
      <c r="H38" s="1" t="s">
        <v>3</v>
      </c>
      <c r="J38" s="1" t="s">
        <v>0</v>
      </c>
      <c r="K38" s="1" t="s">
        <v>3</v>
      </c>
    </row>
    <row r="39" spans="7:11" x14ac:dyDescent="0.25">
      <c r="G39" s="2" t="s">
        <v>3539</v>
      </c>
      <c r="H39" s="3">
        <v>5365582.4700000007</v>
      </c>
      <c r="J39" s="2" t="s">
        <v>20</v>
      </c>
      <c r="K39" s="3">
        <v>1810315.9699999997</v>
      </c>
    </row>
    <row r="40" spans="7:11" x14ac:dyDescent="0.25">
      <c r="G40" s="2" t="s">
        <v>3540</v>
      </c>
      <c r="H40" s="3">
        <v>5564432.0100000016</v>
      </c>
      <c r="J40" s="2" t="s">
        <v>21</v>
      </c>
      <c r="K40" s="3">
        <v>1793867.6800000002</v>
      </c>
    </row>
    <row r="41" spans="7:11" x14ac:dyDescent="0.25">
      <c r="G41" s="2" t="s">
        <v>7</v>
      </c>
      <c r="H41" s="3"/>
      <c r="J41" s="2" t="s">
        <v>22</v>
      </c>
      <c r="K41" s="3">
        <v>1533631.9900000005</v>
      </c>
    </row>
    <row r="42" spans="7:11" x14ac:dyDescent="0.25">
      <c r="G42" s="4" t="s">
        <v>8</v>
      </c>
      <c r="H42" s="5">
        <f>+H40+H39</f>
        <v>10930014.480000002</v>
      </c>
      <c r="J42" s="2" t="s">
        <v>23</v>
      </c>
      <c r="K42" s="3">
        <v>1292472.5300000005</v>
      </c>
    </row>
    <row r="43" spans="7:11" x14ac:dyDescent="0.25">
      <c r="J43" s="2" t="s">
        <v>24</v>
      </c>
      <c r="K43" s="3">
        <v>746233.98999999953</v>
      </c>
    </row>
    <row r="44" spans="7:11" x14ac:dyDescent="0.25">
      <c r="J44" s="2" t="s">
        <v>25</v>
      </c>
      <c r="K44" s="3">
        <v>649040.42000000051</v>
      </c>
    </row>
    <row r="45" spans="7:11" x14ac:dyDescent="0.25">
      <c r="J45" s="2" t="s">
        <v>26</v>
      </c>
      <c r="K45" s="3">
        <v>614467.89999999979</v>
      </c>
    </row>
    <row r="46" spans="7:11" x14ac:dyDescent="0.25">
      <c r="J46" s="2" t="s">
        <v>27</v>
      </c>
      <c r="K46" s="3">
        <v>610798.1</v>
      </c>
    </row>
    <row r="47" spans="7:11" x14ac:dyDescent="0.25">
      <c r="J47" s="2" t="s">
        <v>28</v>
      </c>
      <c r="K47" s="3">
        <v>528969.7899999998</v>
      </c>
    </row>
    <row r="48" spans="7:11" x14ac:dyDescent="0.25">
      <c r="J48" s="2" t="s">
        <v>29</v>
      </c>
      <c r="K48" s="3">
        <v>492631.71</v>
      </c>
    </row>
    <row r="49" spans="10:11" x14ac:dyDescent="0.25">
      <c r="J49" s="2" t="s">
        <v>30</v>
      </c>
      <c r="K49" s="3">
        <v>440827.92</v>
      </c>
    </row>
    <row r="50" spans="10:11" x14ac:dyDescent="0.25">
      <c r="J50" s="2" t="s">
        <v>31</v>
      </c>
      <c r="K50" s="3">
        <v>400499.39999999991</v>
      </c>
    </row>
    <row r="51" spans="10:11" x14ac:dyDescent="0.25">
      <c r="J51" s="4" t="s">
        <v>8</v>
      </c>
      <c r="K51" s="5">
        <v>10913757.399999999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Hoja4"/>
  <dimension ref="D2:Q51"/>
  <sheetViews>
    <sheetView showGridLines="0" topLeftCell="J29" workbookViewId="0">
      <selection activeCell="N25" activeCellId="1" sqref="N22:N23 N25"/>
    </sheetView>
  </sheetViews>
  <sheetFormatPr defaultColWidth="11" defaultRowHeight="15.75" x14ac:dyDescent="0.25"/>
  <cols>
    <col min="5" max="5" width="16.25" hidden="1" customWidth="1"/>
    <col min="6" max="6" width="0" hidden="1" customWidth="1"/>
    <col min="7" max="7" width="24.375" customWidth="1"/>
    <col min="8" max="8" width="15.5" customWidth="1"/>
    <col min="9" max="9" width="15.75" customWidth="1"/>
    <col min="11" max="11" width="9" customWidth="1"/>
    <col min="12" max="12" width="19.25" bestFit="1" customWidth="1"/>
    <col min="13" max="13" width="16.25" bestFit="1" customWidth="1"/>
    <col min="14" max="14" width="15.25" customWidth="1"/>
  </cols>
  <sheetData>
    <row r="2" spans="4:13" x14ac:dyDescent="0.25">
      <c r="D2" s="16" t="s">
        <v>0</v>
      </c>
      <c r="E2" t="s">
        <v>3</v>
      </c>
    </row>
    <row r="3" spans="4:13" x14ac:dyDescent="0.25">
      <c r="D3" s="2" t="s">
        <v>32</v>
      </c>
      <c r="E3" s="20">
        <v>2167718.16</v>
      </c>
      <c r="G3" s="1" t="s">
        <v>0</v>
      </c>
      <c r="H3" s="1" t="s">
        <v>3</v>
      </c>
    </row>
    <row r="4" spans="4:13" x14ac:dyDescent="0.25">
      <c r="D4" s="2" t="s">
        <v>33</v>
      </c>
      <c r="E4" s="20">
        <v>2153575.1799999997</v>
      </c>
      <c r="G4" s="2" t="s">
        <v>32</v>
      </c>
      <c r="H4" s="20">
        <v>2167718.16</v>
      </c>
      <c r="I4" s="45">
        <f>+H4/$H$14</f>
        <v>0.19832221806325234</v>
      </c>
      <c r="J4" s="46">
        <f>+I4+I5</f>
        <v>0.39535050999930732</v>
      </c>
      <c r="K4" s="48"/>
      <c r="L4" s="1" t="s">
        <v>0</v>
      </c>
      <c r="M4" s="1" t="s">
        <v>3</v>
      </c>
    </row>
    <row r="5" spans="4:13" x14ac:dyDescent="0.25">
      <c r="D5" s="2" t="s">
        <v>34</v>
      </c>
      <c r="E5" s="20">
        <v>1772522.96</v>
      </c>
      <c r="F5" s="6"/>
      <c r="G5" s="2" t="s">
        <v>33</v>
      </c>
      <c r="H5" s="20">
        <v>2153575.1799999997</v>
      </c>
      <c r="I5" s="45">
        <f t="shared" ref="I5:I14" si="0">+H5/$H$14</f>
        <v>0.19702829193605495</v>
      </c>
      <c r="J5" s="47"/>
      <c r="K5" s="49"/>
      <c r="L5" s="18" t="s">
        <v>4</v>
      </c>
      <c r="M5" s="19">
        <v>5790340.8499999987</v>
      </c>
    </row>
    <row r="6" spans="4:13" ht="21" x14ac:dyDescent="0.35">
      <c r="D6" s="2" t="s">
        <v>35</v>
      </c>
      <c r="E6" s="20">
        <v>1667645.5300000005</v>
      </c>
      <c r="G6" s="42" t="s">
        <v>34</v>
      </c>
      <c r="H6" s="43">
        <v>1772522.96</v>
      </c>
      <c r="I6" s="44">
        <f t="shared" si="0"/>
        <v>0.16216623151565124</v>
      </c>
      <c r="K6" s="49"/>
      <c r="L6" s="17" t="s">
        <v>33</v>
      </c>
      <c r="M6" s="3">
        <v>1105207.1000000017</v>
      </c>
    </row>
    <row r="7" spans="4:13" x14ac:dyDescent="0.25">
      <c r="D7" s="2" t="s">
        <v>36</v>
      </c>
      <c r="E7" s="20">
        <v>982011.36</v>
      </c>
      <c r="G7" s="2" t="s">
        <v>35</v>
      </c>
      <c r="H7" s="20">
        <v>1667645.5300000005</v>
      </c>
      <c r="I7" s="22">
        <f t="shared" si="0"/>
        <v>0.15257110751559516</v>
      </c>
      <c r="L7" s="17" t="s">
        <v>32</v>
      </c>
      <c r="M7" s="3">
        <v>1104431.6700000025</v>
      </c>
    </row>
    <row r="8" spans="4:13" ht="21" x14ac:dyDescent="0.35">
      <c r="D8" s="2" t="s">
        <v>37</v>
      </c>
      <c r="E8" s="20">
        <v>703502.05999999982</v>
      </c>
      <c r="G8" s="2" t="s">
        <v>36</v>
      </c>
      <c r="H8" s="20">
        <v>982011.36</v>
      </c>
      <c r="I8" s="22">
        <f t="shared" si="0"/>
        <v>8.9843169961961747E-2</v>
      </c>
      <c r="L8" s="42" t="s">
        <v>34</v>
      </c>
      <c r="M8" s="3">
        <v>937698.3000000068</v>
      </c>
    </row>
    <row r="9" spans="4:13" x14ac:dyDescent="0.25">
      <c r="D9" s="2" t="s">
        <v>38</v>
      </c>
      <c r="E9" s="20">
        <v>606538.42000000004</v>
      </c>
      <c r="G9" s="2" t="s">
        <v>37</v>
      </c>
      <c r="H9" s="20">
        <v>703502.05999999982</v>
      </c>
      <c r="I9" s="10">
        <f t="shared" si="0"/>
        <v>6.4362651716340841E-2</v>
      </c>
      <c r="L9" s="17" t="s">
        <v>35</v>
      </c>
      <c r="M9" s="3">
        <v>936603.53000000818</v>
      </c>
    </row>
    <row r="10" spans="4:13" x14ac:dyDescent="0.25">
      <c r="D10" s="2" t="s">
        <v>39</v>
      </c>
      <c r="E10" s="20">
        <v>386109.45</v>
      </c>
      <c r="G10" s="2" t="s">
        <v>38</v>
      </c>
      <c r="H10" s="20">
        <v>606538.42000000004</v>
      </c>
      <c r="I10" s="10">
        <f t="shared" si="0"/>
        <v>5.5491551906812708E-2</v>
      </c>
      <c r="L10" s="17" t="s">
        <v>36</v>
      </c>
      <c r="M10" s="3">
        <v>537381.37000000023</v>
      </c>
    </row>
    <row r="11" spans="4:13" x14ac:dyDescent="0.25">
      <c r="D11" s="2" t="s">
        <v>40</v>
      </c>
      <c r="E11" s="20">
        <v>302991.35000000009</v>
      </c>
      <c r="G11" s="2" t="s">
        <v>39</v>
      </c>
      <c r="H11" s="20">
        <v>386109.45</v>
      </c>
      <c r="I11" s="10">
        <f t="shared" si="0"/>
        <v>3.532474098901419E-2</v>
      </c>
      <c r="L11" s="17" t="s">
        <v>37</v>
      </c>
      <c r="M11" s="3">
        <v>395461.31999999948</v>
      </c>
    </row>
    <row r="12" spans="4:13" x14ac:dyDescent="0.25">
      <c r="D12" s="2" t="s">
        <v>41</v>
      </c>
      <c r="E12" s="20">
        <v>187400.00999999995</v>
      </c>
      <c r="G12" s="2" t="s">
        <v>40</v>
      </c>
      <c r="H12" s="20">
        <v>302991.35000000009</v>
      </c>
      <c r="I12" s="10">
        <f t="shared" si="0"/>
        <v>2.7720354838923909E-2</v>
      </c>
      <c r="L12" s="17" t="s">
        <v>38</v>
      </c>
      <c r="M12" s="3">
        <v>340622.01999999938</v>
      </c>
    </row>
    <row r="13" spans="4:13" x14ac:dyDescent="0.25">
      <c r="D13" s="2" t="s">
        <v>8</v>
      </c>
      <c r="E13" s="20">
        <v>10930283.964999998</v>
      </c>
      <c r="G13" s="2" t="s">
        <v>41</v>
      </c>
      <c r="H13" s="20">
        <v>187400.00999999995</v>
      </c>
      <c r="I13" s="10">
        <f t="shared" si="0"/>
        <v>1.7145026661711252E-2</v>
      </c>
      <c r="L13" s="17" t="s">
        <v>39</v>
      </c>
      <c r="M13" s="3">
        <v>175101.96999999988</v>
      </c>
    </row>
    <row r="14" spans="4:13" x14ac:dyDescent="0.25">
      <c r="G14" s="4" t="s">
        <v>8</v>
      </c>
      <c r="H14" s="21">
        <v>10930283.964999998</v>
      </c>
      <c r="I14" s="10">
        <f t="shared" si="0"/>
        <v>1</v>
      </c>
      <c r="L14" s="17" t="s">
        <v>40</v>
      </c>
      <c r="M14" s="3">
        <v>160639.70000000001</v>
      </c>
    </row>
    <row r="15" spans="4:13" x14ac:dyDescent="0.25">
      <c r="D15" s="2"/>
      <c r="E15" s="3"/>
      <c r="L15" s="17" t="s">
        <v>41</v>
      </c>
      <c r="M15" s="3">
        <v>97193.870000000039</v>
      </c>
    </row>
    <row r="16" spans="4:13" x14ac:dyDescent="0.25">
      <c r="D16" s="2"/>
      <c r="E16" s="3"/>
    </row>
    <row r="21" spans="5:17" x14ac:dyDescent="0.25">
      <c r="E21" s="50" t="s">
        <v>0</v>
      </c>
      <c r="F21" s="50" t="s">
        <v>3</v>
      </c>
      <c r="G21" s="50"/>
      <c r="H21" s="1" t="s">
        <v>0</v>
      </c>
      <c r="I21" s="1" t="s">
        <v>3</v>
      </c>
      <c r="L21" s="1" t="s">
        <v>0</v>
      </c>
      <c r="M21" s="1" t="s">
        <v>3</v>
      </c>
    </row>
    <row r="22" spans="5:17" x14ac:dyDescent="0.25">
      <c r="E22" s="50" t="s">
        <v>32</v>
      </c>
      <c r="F22" s="50">
        <v>2167718.16</v>
      </c>
      <c r="G22" s="51"/>
      <c r="H22" s="2" t="s">
        <v>40</v>
      </c>
      <c r="I22" s="56">
        <v>302991.35000000009</v>
      </c>
      <c r="J22" s="56"/>
      <c r="K22" s="56"/>
      <c r="L22" s="65" t="s">
        <v>32</v>
      </c>
      <c r="M22" s="56">
        <v>2167718.16</v>
      </c>
      <c r="N22" s="22">
        <f>+M22/$M$33</f>
        <v>0.19832221806325234</v>
      </c>
      <c r="P22" t="s">
        <v>32</v>
      </c>
      <c r="Q22" s="6">
        <v>0.19832221806325234</v>
      </c>
    </row>
    <row r="23" spans="5:17" x14ac:dyDescent="0.25">
      <c r="E23" s="50" t="s">
        <v>33</v>
      </c>
      <c r="F23" s="50">
        <v>2153575.1799999997</v>
      </c>
      <c r="G23" s="51"/>
      <c r="H23" s="2" t="s">
        <v>39</v>
      </c>
      <c r="I23" s="56">
        <v>386109.45</v>
      </c>
      <c r="J23" s="56"/>
      <c r="K23" s="56"/>
      <c r="L23" s="65" t="s">
        <v>33</v>
      </c>
      <c r="M23" s="56">
        <v>2153575.1799999997</v>
      </c>
      <c r="N23" s="22">
        <f t="shared" ref="N23:N33" si="1">+M23/$M$33</f>
        <v>0.19702829193605495</v>
      </c>
      <c r="P23" t="s">
        <v>33</v>
      </c>
      <c r="Q23" s="6">
        <v>0.19702829193605495</v>
      </c>
    </row>
    <row r="24" spans="5:17" ht="32.25" x14ac:dyDescent="0.5">
      <c r="E24" s="50" t="s">
        <v>34</v>
      </c>
      <c r="F24" s="50">
        <v>1772522.96</v>
      </c>
      <c r="G24" s="51"/>
      <c r="H24" s="2" t="s">
        <v>33</v>
      </c>
      <c r="I24" s="56">
        <v>2153575.1799999997</v>
      </c>
      <c r="J24" s="56"/>
      <c r="K24" s="56"/>
      <c r="L24" s="68" t="s">
        <v>34</v>
      </c>
      <c r="M24" s="69">
        <v>1772522.96</v>
      </c>
      <c r="N24" s="70">
        <f t="shared" si="1"/>
        <v>0.16216623151565124</v>
      </c>
      <c r="P24" s="98" t="s">
        <v>3560</v>
      </c>
      <c r="Q24" s="6">
        <v>0.16216623151565124</v>
      </c>
    </row>
    <row r="25" spans="5:17" x14ac:dyDescent="0.25">
      <c r="E25" s="50" t="s">
        <v>35</v>
      </c>
      <c r="F25" s="50">
        <v>1667645.5300000005</v>
      </c>
      <c r="G25" s="51"/>
      <c r="H25" s="2" t="s">
        <v>35</v>
      </c>
      <c r="I25" s="56">
        <v>1667645.5300000005</v>
      </c>
      <c r="J25" s="56"/>
      <c r="K25" s="56"/>
      <c r="L25" s="65" t="s">
        <v>35</v>
      </c>
      <c r="M25" s="56">
        <v>1667645.5300000005</v>
      </c>
      <c r="N25" s="22">
        <f t="shared" si="1"/>
        <v>0.15257110751559516</v>
      </c>
      <c r="P25" t="s">
        <v>35</v>
      </c>
      <c r="Q25" s="6">
        <v>0.15257110751559516</v>
      </c>
    </row>
    <row r="26" spans="5:17" x14ac:dyDescent="0.25">
      <c r="E26" s="50" t="s">
        <v>36</v>
      </c>
      <c r="F26" s="50">
        <v>982011.36</v>
      </c>
      <c r="G26" s="51"/>
      <c r="H26" s="2" t="s">
        <v>38</v>
      </c>
      <c r="I26" s="56">
        <v>606538.42000000004</v>
      </c>
      <c r="J26" s="56"/>
      <c r="K26" s="56"/>
      <c r="L26" s="65" t="s">
        <v>36</v>
      </c>
      <c r="M26" s="56">
        <v>982011.36</v>
      </c>
      <c r="N26" s="22">
        <f t="shared" si="1"/>
        <v>8.9843169961961747E-2</v>
      </c>
      <c r="P26" t="s">
        <v>36</v>
      </c>
      <c r="Q26" s="6">
        <v>8.9843169961961747E-2</v>
      </c>
    </row>
    <row r="27" spans="5:17" x14ac:dyDescent="0.25">
      <c r="E27" s="50" t="s">
        <v>37</v>
      </c>
      <c r="F27" s="50">
        <v>703502.05999999982</v>
      </c>
      <c r="G27" s="51"/>
      <c r="H27" s="2" t="s">
        <v>32</v>
      </c>
      <c r="I27" s="56">
        <v>2167718.16</v>
      </c>
      <c r="J27" s="56"/>
      <c r="K27" s="56"/>
      <c r="L27" s="65" t="s">
        <v>37</v>
      </c>
      <c r="M27" s="56">
        <v>703502.05999999982</v>
      </c>
      <c r="N27" s="22">
        <f t="shared" si="1"/>
        <v>6.4362651716340841E-2</v>
      </c>
      <c r="P27" t="s">
        <v>37</v>
      </c>
      <c r="Q27" s="6">
        <v>6.4362651716340841E-2</v>
      </c>
    </row>
    <row r="28" spans="5:17" x14ac:dyDescent="0.25">
      <c r="E28" s="50" t="s">
        <v>38</v>
      </c>
      <c r="F28" s="50">
        <v>606538.42000000004</v>
      </c>
      <c r="G28" s="51"/>
      <c r="H28" s="2" t="s">
        <v>34</v>
      </c>
      <c r="I28" s="56">
        <v>1772522.96</v>
      </c>
      <c r="J28" s="56"/>
      <c r="K28" s="56"/>
      <c r="L28" s="65" t="s">
        <v>38</v>
      </c>
      <c r="M28" s="56">
        <v>606538.42000000004</v>
      </c>
      <c r="N28" s="22">
        <f t="shared" si="1"/>
        <v>5.5491551906812708E-2</v>
      </c>
      <c r="P28" t="s">
        <v>38</v>
      </c>
      <c r="Q28" s="6">
        <v>5.5491551906812708E-2</v>
      </c>
    </row>
    <row r="29" spans="5:17" x14ac:dyDescent="0.25">
      <c r="E29" s="50" t="s">
        <v>39</v>
      </c>
      <c r="F29" s="50">
        <v>386109.45</v>
      </c>
      <c r="G29" s="51"/>
      <c r="H29" s="2" t="s">
        <v>37</v>
      </c>
      <c r="I29" s="56">
        <v>703502.05999999982</v>
      </c>
      <c r="J29" s="56"/>
      <c r="K29" s="56"/>
      <c r="L29" s="65" t="s">
        <v>39</v>
      </c>
      <c r="M29" s="56">
        <v>386109.45</v>
      </c>
      <c r="N29" s="22">
        <f t="shared" si="1"/>
        <v>3.532474098901419E-2</v>
      </c>
      <c r="P29" t="s">
        <v>39</v>
      </c>
      <c r="Q29" s="6">
        <v>3.532474098901419E-2</v>
      </c>
    </row>
    <row r="30" spans="5:17" x14ac:dyDescent="0.25">
      <c r="E30" s="50" t="s">
        <v>40</v>
      </c>
      <c r="F30" s="50">
        <v>302991.35000000009</v>
      </c>
      <c r="G30" s="51"/>
      <c r="H30" s="2" t="s">
        <v>36</v>
      </c>
      <c r="I30" s="56">
        <v>982011.36</v>
      </c>
      <c r="J30" s="56"/>
      <c r="K30" s="56"/>
      <c r="L30" s="65" t="s">
        <v>40</v>
      </c>
      <c r="M30" s="56">
        <v>302991.35000000009</v>
      </c>
      <c r="N30" s="22">
        <f t="shared" si="1"/>
        <v>2.7720354838923909E-2</v>
      </c>
      <c r="P30" t="s">
        <v>40</v>
      </c>
      <c r="Q30" s="6">
        <v>2.7720354838923909E-2</v>
      </c>
    </row>
    <row r="31" spans="5:17" x14ac:dyDescent="0.25">
      <c r="E31" s="50" t="s">
        <v>41</v>
      </c>
      <c r="F31" s="50">
        <v>187400.00999999995</v>
      </c>
      <c r="G31" s="51"/>
      <c r="H31" s="2" t="s">
        <v>41</v>
      </c>
      <c r="I31" s="56">
        <v>187400.00999999995</v>
      </c>
      <c r="J31" s="56"/>
      <c r="K31" s="56"/>
      <c r="L31" s="65" t="s">
        <v>41</v>
      </c>
      <c r="M31" s="56">
        <v>187400.00999999995</v>
      </c>
      <c r="N31" s="22">
        <f t="shared" si="1"/>
        <v>1.7145026661711252E-2</v>
      </c>
      <c r="P31" t="s">
        <v>41</v>
      </c>
      <c r="Q31" s="6">
        <v>1.7145026661711252E-2</v>
      </c>
    </row>
    <row r="32" spans="5:17" x14ac:dyDescent="0.25">
      <c r="E32" s="50" t="s">
        <v>8</v>
      </c>
      <c r="F32" s="50">
        <v>10930283.964999998</v>
      </c>
      <c r="G32" s="51"/>
      <c r="H32" s="2" t="s">
        <v>7</v>
      </c>
      <c r="I32" s="56">
        <v>269.48500000000001</v>
      </c>
      <c r="J32" s="56"/>
      <c r="K32" s="56"/>
      <c r="L32" s="65" t="s">
        <v>7</v>
      </c>
      <c r="M32" s="56">
        <v>269.48500000000001</v>
      </c>
      <c r="N32" s="22">
        <f t="shared" si="1"/>
        <v>2.4654894681869326E-5</v>
      </c>
      <c r="P32" t="s">
        <v>7</v>
      </c>
    </row>
    <row r="33" spans="8:16" x14ac:dyDescent="0.25">
      <c r="H33" s="4" t="s">
        <v>8</v>
      </c>
      <c r="I33" s="66">
        <v>10930283.964999998</v>
      </c>
      <c r="J33" s="56"/>
      <c r="K33" s="56"/>
      <c r="L33" s="67" t="s">
        <v>8</v>
      </c>
      <c r="M33" s="66">
        <v>10930283.964999998</v>
      </c>
      <c r="N33" s="22">
        <f t="shared" si="1"/>
        <v>1</v>
      </c>
    </row>
    <row r="39" spans="8:16" x14ac:dyDescent="0.25">
      <c r="H39" s="1" t="s">
        <v>0</v>
      </c>
      <c r="I39" s="1" t="s">
        <v>3</v>
      </c>
      <c r="J39" s="1"/>
      <c r="K39" s="1" t="s">
        <v>42</v>
      </c>
      <c r="N39" t="s">
        <v>3545</v>
      </c>
      <c r="O39" t="s">
        <v>3544</v>
      </c>
      <c r="P39" t="s">
        <v>3546</v>
      </c>
    </row>
    <row r="40" spans="8:16" x14ac:dyDescent="0.25">
      <c r="H40" s="2" t="s">
        <v>32</v>
      </c>
      <c r="I40" s="3">
        <v>2167718.16</v>
      </c>
      <c r="J40" s="22">
        <f>+I40/$I$51</f>
        <v>0.19832221806325234</v>
      </c>
      <c r="K40" s="71">
        <v>4014</v>
      </c>
      <c r="L40" s="22">
        <f>+K40/$K$51</f>
        <v>0.20069999999999999</v>
      </c>
      <c r="N40" s="73" t="s">
        <v>32</v>
      </c>
      <c r="O40" s="10">
        <v>0.19832221806325234</v>
      </c>
      <c r="P40" s="10">
        <v>0.20069999999999999</v>
      </c>
    </row>
    <row r="41" spans="8:16" x14ac:dyDescent="0.25">
      <c r="H41" s="2" t="s">
        <v>33</v>
      </c>
      <c r="I41" s="3">
        <v>2153575.1799999997</v>
      </c>
      <c r="J41" s="22">
        <f t="shared" ref="J41:J51" si="2">+I41/$I$51</f>
        <v>0.19702829193605495</v>
      </c>
      <c r="K41" s="71">
        <v>3886</v>
      </c>
      <c r="L41" s="22">
        <f t="shared" ref="L41:L51" si="3">+K41/$K$51</f>
        <v>0.1943</v>
      </c>
      <c r="N41" s="73" t="s">
        <v>33</v>
      </c>
      <c r="O41" s="10">
        <v>0.19702829193605495</v>
      </c>
      <c r="P41" s="10">
        <v>0.1943</v>
      </c>
    </row>
    <row r="42" spans="8:16" x14ac:dyDescent="0.25">
      <c r="H42" s="2" t="s">
        <v>34</v>
      </c>
      <c r="I42" s="3">
        <v>1772522.96</v>
      </c>
      <c r="J42" s="22">
        <f t="shared" si="2"/>
        <v>0.16216623151565124</v>
      </c>
      <c r="K42" s="71">
        <v>3229</v>
      </c>
      <c r="L42" s="22">
        <f t="shared" si="3"/>
        <v>0.16145000000000001</v>
      </c>
      <c r="N42" t="s">
        <v>34</v>
      </c>
      <c r="O42" s="10">
        <v>0.16216623151565124</v>
      </c>
      <c r="P42" s="10">
        <v>0.16145000000000001</v>
      </c>
    </row>
    <row r="43" spans="8:16" x14ac:dyDescent="0.25">
      <c r="H43" s="2" t="s">
        <v>35</v>
      </c>
      <c r="I43" s="3">
        <v>1667645.5300000005</v>
      </c>
      <c r="J43" s="22">
        <f t="shared" si="2"/>
        <v>0.15257110751559516</v>
      </c>
      <c r="K43" s="71">
        <v>3099</v>
      </c>
      <c r="L43" s="22">
        <f t="shared" si="3"/>
        <v>0.15495</v>
      </c>
      <c r="N43" s="73" t="s">
        <v>35</v>
      </c>
      <c r="O43" s="10">
        <v>0.15257110751559516</v>
      </c>
      <c r="P43" s="10">
        <v>0.15495</v>
      </c>
    </row>
    <row r="44" spans="8:16" x14ac:dyDescent="0.25">
      <c r="H44" s="2" t="s">
        <v>36</v>
      </c>
      <c r="I44" s="3">
        <v>982011.36</v>
      </c>
      <c r="J44" s="22">
        <f t="shared" si="2"/>
        <v>8.9843169961961747E-2</v>
      </c>
      <c r="K44" s="71">
        <v>1758</v>
      </c>
      <c r="L44" s="22">
        <f t="shared" si="3"/>
        <v>8.7900000000000006E-2</v>
      </c>
      <c r="N44" t="s">
        <v>36</v>
      </c>
      <c r="O44" s="10">
        <v>8.9843169961961747E-2</v>
      </c>
      <c r="P44" s="10">
        <v>8.7900000000000006E-2</v>
      </c>
    </row>
    <row r="45" spans="8:16" x14ac:dyDescent="0.25">
      <c r="H45" s="2" t="s">
        <v>37</v>
      </c>
      <c r="I45" s="3">
        <v>703502.05999999982</v>
      </c>
      <c r="J45" s="22">
        <f t="shared" si="2"/>
        <v>6.4362651716340841E-2</v>
      </c>
      <c r="K45" s="71">
        <v>1297</v>
      </c>
      <c r="L45" s="22">
        <f t="shared" si="3"/>
        <v>6.4850000000000005E-2</v>
      </c>
      <c r="N45" t="s">
        <v>37</v>
      </c>
      <c r="O45" s="10">
        <v>6.4362651716340841E-2</v>
      </c>
      <c r="P45" s="10">
        <v>6.4850000000000005E-2</v>
      </c>
    </row>
    <row r="46" spans="8:16" x14ac:dyDescent="0.25">
      <c r="H46" s="2" t="s">
        <v>38</v>
      </c>
      <c r="I46" s="3">
        <v>606538.42000000004</v>
      </c>
      <c r="J46" s="22">
        <f t="shared" si="2"/>
        <v>5.5491551906812708E-2</v>
      </c>
      <c r="K46" s="71">
        <v>1084</v>
      </c>
      <c r="L46" s="22">
        <f t="shared" si="3"/>
        <v>5.4199999999999998E-2</v>
      </c>
      <c r="N46" t="s">
        <v>38</v>
      </c>
      <c r="O46" s="10">
        <v>5.5491551906812708E-2</v>
      </c>
      <c r="P46" s="10">
        <v>5.4199999999999998E-2</v>
      </c>
    </row>
    <row r="47" spans="8:16" x14ac:dyDescent="0.25">
      <c r="H47" s="2" t="s">
        <v>39</v>
      </c>
      <c r="I47" s="3">
        <v>386109.45</v>
      </c>
      <c r="J47" s="22">
        <f t="shared" si="2"/>
        <v>3.532474098901419E-2</v>
      </c>
      <c r="K47" s="71">
        <v>698</v>
      </c>
      <c r="L47" s="22">
        <f t="shared" si="3"/>
        <v>3.49E-2</v>
      </c>
      <c r="N47" t="s">
        <v>39</v>
      </c>
      <c r="O47" s="10">
        <v>3.532474098901419E-2</v>
      </c>
      <c r="P47" s="10">
        <v>3.49E-2</v>
      </c>
    </row>
    <row r="48" spans="8:16" x14ac:dyDescent="0.25">
      <c r="H48" s="2" t="s">
        <v>40</v>
      </c>
      <c r="I48" s="3">
        <v>302991.35000000009</v>
      </c>
      <c r="J48" s="22">
        <f t="shared" si="2"/>
        <v>2.7720354838923909E-2</v>
      </c>
      <c r="K48" s="71">
        <v>578</v>
      </c>
      <c r="L48" s="22">
        <f t="shared" si="3"/>
        <v>2.8899999999999999E-2</v>
      </c>
      <c r="N48" t="s">
        <v>40</v>
      </c>
      <c r="O48" s="10">
        <v>2.7720354838923909E-2</v>
      </c>
      <c r="P48" s="10">
        <v>2.8899999999999999E-2</v>
      </c>
    </row>
    <row r="49" spans="8:16" x14ac:dyDescent="0.25">
      <c r="H49" s="2" t="s">
        <v>41</v>
      </c>
      <c r="I49" s="3">
        <v>187400.00999999995</v>
      </c>
      <c r="J49" s="22">
        <f t="shared" si="2"/>
        <v>1.7145026661711252E-2</v>
      </c>
      <c r="K49" s="71">
        <v>354</v>
      </c>
      <c r="L49" s="22">
        <f t="shared" si="3"/>
        <v>1.77E-2</v>
      </c>
      <c r="N49" t="s">
        <v>41</v>
      </c>
      <c r="O49" s="10">
        <v>1.7145026661711252E-2</v>
      </c>
      <c r="P49" s="10">
        <v>1.77E-2</v>
      </c>
    </row>
    <row r="50" spans="8:16" x14ac:dyDescent="0.25">
      <c r="H50" s="2" t="s">
        <v>7</v>
      </c>
      <c r="I50" s="3">
        <v>269.48500000000001</v>
      </c>
      <c r="J50" s="22">
        <f t="shared" si="2"/>
        <v>2.4654894681869326E-5</v>
      </c>
      <c r="K50" s="71">
        <v>3</v>
      </c>
      <c r="L50" s="22">
        <f t="shared" si="3"/>
        <v>1.4999999999999999E-4</v>
      </c>
    </row>
    <row r="51" spans="8:16" x14ac:dyDescent="0.25">
      <c r="H51" s="4" t="s">
        <v>8</v>
      </c>
      <c r="I51" s="5">
        <v>10930283.964999998</v>
      </c>
      <c r="J51" s="22">
        <f t="shared" si="2"/>
        <v>1</v>
      </c>
      <c r="K51" s="72">
        <v>20000</v>
      </c>
      <c r="L51" s="22">
        <f t="shared" si="3"/>
        <v>1</v>
      </c>
    </row>
  </sheetData>
  <pageMargins left="0.7" right="0.7" top="0.75" bottom="0.75" header="0.3" footer="0.3"/>
  <pageSetup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C5:I31"/>
  <sheetViews>
    <sheetView showGridLines="0" topLeftCell="F7" workbookViewId="0">
      <selection activeCell="H12" sqref="H12"/>
    </sheetView>
  </sheetViews>
  <sheetFormatPr defaultColWidth="11" defaultRowHeight="15.75" x14ac:dyDescent="0.25"/>
  <cols>
    <col min="3" max="3" width="18.25" bestFit="1" customWidth="1"/>
    <col min="4" max="4" width="14.875" bestFit="1" customWidth="1"/>
    <col min="7" max="7" width="15.375" bestFit="1" customWidth="1"/>
    <col min="8" max="8" width="12.875" customWidth="1"/>
  </cols>
  <sheetData>
    <row r="5" spans="3:9" x14ac:dyDescent="0.25">
      <c r="C5" s="1" t="s">
        <v>3553</v>
      </c>
      <c r="D5" s="1" t="s">
        <v>3554</v>
      </c>
    </row>
    <row r="6" spans="3:9" x14ac:dyDescent="0.25">
      <c r="C6" s="18" t="s">
        <v>4</v>
      </c>
      <c r="D6" s="19">
        <v>5790340.849999995</v>
      </c>
    </row>
    <row r="7" spans="3:9" x14ac:dyDescent="0.25">
      <c r="C7" s="95" t="s">
        <v>9</v>
      </c>
      <c r="D7" s="96">
        <v>1361901.6699999915</v>
      </c>
    </row>
    <row r="8" spans="3:9" x14ac:dyDescent="0.25">
      <c r="C8" s="95" t="s">
        <v>10</v>
      </c>
      <c r="D8" s="96">
        <v>1511945.5699999868</v>
      </c>
    </row>
    <row r="9" spans="3:9" x14ac:dyDescent="0.25">
      <c r="C9" s="95" t="s">
        <v>11</v>
      </c>
      <c r="D9" s="96">
        <v>2916493.6100000693</v>
      </c>
      <c r="G9" s="95" t="s">
        <v>3557</v>
      </c>
      <c r="H9" s="97" t="s">
        <v>3558</v>
      </c>
      <c r="I9" t="s">
        <v>3559</v>
      </c>
    </row>
    <row r="10" spans="3:9" x14ac:dyDescent="0.25">
      <c r="C10" s="97" t="s">
        <v>62</v>
      </c>
      <c r="D10" s="3">
        <v>11252.730000000018</v>
      </c>
      <c r="G10" s="95" t="s">
        <v>11</v>
      </c>
      <c r="H10" s="97" t="s">
        <v>64</v>
      </c>
    </row>
    <row r="11" spans="3:9" x14ac:dyDescent="0.25">
      <c r="C11" s="97" t="s">
        <v>63</v>
      </c>
      <c r="D11" s="3">
        <v>385613.53000000125</v>
      </c>
    </row>
    <row r="12" spans="3:9" x14ac:dyDescent="0.25">
      <c r="C12" s="97" t="s">
        <v>64</v>
      </c>
      <c r="D12" s="3">
        <v>2158771.8300000094</v>
      </c>
      <c r="G12" s="18" t="s">
        <v>4</v>
      </c>
      <c r="H12" s="3">
        <v>2158771.8300000094</v>
      </c>
      <c r="I12" s="10">
        <f>+H12/$H$15</f>
        <v>0.53300223375983691</v>
      </c>
    </row>
    <row r="13" spans="3:9" x14ac:dyDescent="0.25">
      <c r="C13" s="97" t="s">
        <v>65</v>
      </c>
      <c r="D13" s="3">
        <v>360855.52000000048</v>
      </c>
      <c r="G13" s="18" t="s">
        <v>5</v>
      </c>
      <c r="H13" s="3">
        <v>854816.4900000015</v>
      </c>
      <c r="I13" s="10">
        <f>+H13/$H$15</f>
        <v>0.21105477303951203</v>
      </c>
    </row>
    <row r="14" spans="3:9" x14ac:dyDescent="0.25">
      <c r="C14" s="18" t="s">
        <v>5</v>
      </c>
      <c r="D14" s="19">
        <v>2341816.4499999997</v>
      </c>
      <c r="G14" s="18" t="s">
        <v>6</v>
      </c>
      <c r="H14" s="3">
        <v>1036623.2800000013</v>
      </c>
      <c r="I14" s="10">
        <f>+H14/$H$15</f>
        <v>0.25594299320065111</v>
      </c>
    </row>
    <row r="15" spans="3:9" x14ac:dyDescent="0.25">
      <c r="C15" s="95" t="s">
        <v>9</v>
      </c>
      <c r="D15" s="96">
        <v>627554.68000000203</v>
      </c>
      <c r="H15" s="3">
        <f>SUM(H12:H14)</f>
        <v>4050211.6000000122</v>
      </c>
      <c r="I15" s="10">
        <f>+H15/$H$15</f>
        <v>1</v>
      </c>
    </row>
    <row r="16" spans="3:9" x14ac:dyDescent="0.25">
      <c r="C16" s="95" t="s">
        <v>10</v>
      </c>
      <c r="D16" s="96">
        <v>560625.47000000218</v>
      </c>
    </row>
    <row r="17" spans="3:4" x14ac:dyDescent="0.25">
      <c r="C17" s="95" t="s">
        <v>11</v>
      </c>
      <c r="D17" s="96">
        <v>1153636.2999999977</v>
      </c>
    </row>
    <row r="18" spans="3:4" x14ac:dyDescent="0.25">
      <c r="C18" s="97" t="s">
        <v>62</v>
      </c>
      <c r="D18" s="3">
        <v>3698.6699999999978</v>
      </c>
    </row>
    <row r="19" spans="3:4" x14ac:dyDescent="0.25">
      <c r="C19" s="97" t="s">
        <v>63</v>
      </c>
      <c r="D19" s="3">
        <v>137132.57999999987</v>
      </c>
    </row>
    <row r="20" spans="3:4" x14ac:dyDescent="0.25">
      <c r="C20" s="97" t="s">
        <v>64</v>
      </c>
      <c r="D20" s="3">
        <v>854816.4900000015</v>
      </c>
    </row>
    <row r="21" spans="3:4" x14ac:dyDescent="0.25">
      <c r="C21" s="97" t="s">
        <v>65</v>
      </c>
      <c r="D21" s="3">
        <v>157988.55999999982</v>
      </c>
    </row>
    <row r="22" spans="3:4" x14ac:dyDescent="0.25">
      <c r="C22" s="18" t="s">
        <v>6</v>
      </c>
      <c r="D22" s="19">
        <v>2781600.1</v>
      </c>
    </row>
    <row r="23" spans="3:4" x14ac:dyDescent="0.25">
      <c r="C23" s="95" t="s">
        <v>9</v>
      </c>
      <c r="D23" s="96">
        <v>688554.52000000258</v>
      </c>
    </row>
    <row r="24" spans="3:4" x14ac:dyDescent="0.25">
      <c r="C24" s="95" t="s">
        <v>10</v>
      </c>
      <c r="D24" s="96">
        <v>693572.4400000039</v>
      </c>
    </row>
    <row r="25" spans="3:4" x14ac:dyDescent="0.25">
      <c r="C25" s="95" t="s">
        <v>11</v>
      </c>
      <c r="D25" s="96">
        <v>1399473.1399999913</v>
      </c>
    </row>
    <row r="26" spans="3:4" x14ac:dyDescent="0.25">
      <c r="C26" s="97" t="s">
        <v>62</v>
      </c>
      <c r="D26" s="3">
        <v>6182.7300000000023</v>
      </c>
    </row>
    <row r="27" spans="3:4" x14ac:dyDescent="0.25">
      <c r="C27" s="97" t="s">
        <v>63</v>
      </c>
      <c r="D27" s="3">
        <v>178224.02999999974</v>
      </c>
    </row>
    <row r="28" spans="3:4" x14ac:dyDescent="0.25">
      <c r="C28" s="97" t="s">
        <v>64</v>
      </c>
      <c r="D28" s="3">
        <v>1036623.2800000013</v>
      </c>
    </row>
    <row r="29" spans="3:4" x14ac:dyDescent="0.25">
      <c r="C29" s="97" t="s">
        <v>65</v>
      </c>
      <c r="D29" s="3">
        <v>178443.09999999969</v>
      </c>
    </row>
    <row r="30" spans="3:4" x14ac:dyDescent="0.25">
      <c r="C30" s="18" t="s">
        <v>3555</v>
      </c>
      <c r="D30" s="19">
        <v>16526.564999999999</v>
      </c>
    </row>
    <row r="31" spans="3:4" x14ac:dyDescent="0.25">
      <c r="C31" s="4" t="s">
        <v>3556</v>
      </c>
      <c r="D31" s="5">
        <v>10930283.964999998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Hoja6"/>
  <dimension ref="B4:L30"/>
  <sheetViews>
    <sheetView tabSelected="1" topLeftCell="E14" zoomScale="98" zoomScaleNormal="98" workbookViewId="0">
      <selection activeCell="H26" sqref="H26"/>
    </sheetView>
  </sheetViews>
  <sheetFormatPr defaultColWidth="11" defaultRowHeight="15.75" x14ac:dyDescent="0.25"/>
  <cols>
    <col min="2" max="2" width="18" customWidth="1"/>
    <col min="3" max="3" width="18.25" customWidth="1"/>
    <col min="4" max="4" width="16.625" customWidth="1"/>
    <col min="5" max="5" width="21.125" bestFit="1" customWidth="1"/>
    <col min="6" max="6" width="16.25" bestFit="1" customWidth="1"/>
    <col min="7" max="7" width="4.25" customWidth="1"/>
    <col min="8" max="8" width="18.875" customWidth="1"/>
    <col min="9" max="9" width="15.5" customWidth="1"/>
    <col min="10" max="10" width="14.625" customWidth="1"/>
  </cols>
  <sheetData>
    <row r="4" spans="2:11" x14ac:dyDescent="0.25">
      <c r="B4" s="1" t="s">
        <v>0</v>
      </c>
      <c r="C4" s="1" t="s">
        <v>3</v>
      </c>
      <c r="D4" s="1"/>
      <c r="E4" s="1" t="s">
        <v>42</v>
      </c>
      <c r="H4" s="1" t="s">
        <v>0</v>
      </c>
      <c r="I4" s="1" t="s">
        <v>3</v>
      </c>
      <c r="J4" s="1" t="s">
        <v>42</v>
      </c>
      <c r="K4" s="38"/>
    </row>
    <row r="5" spans="2:11" ht="18.75" x14ac:dyDescent="0.3">
      <c r="B5" s="79" t="s">
        <v>11</v>
      </c>
      <c r="C5" s="80">
        <v>5481483.9799999967</v>
      </c>
      <c r="D5" s="82">
        <f>+C5/$C$9</f>
        <v>0.50149511188843099</v>
      </c>
      <c r="E5" s="81">
        <v>10051</v>
      </c>
      <c r="F5" s="84">
        <f>+E5/$E$9</f>
        <v>0.50255000000000005</v>
      </c>
      <c r="G5" s="83"/>
      <c r="H5" s="18" t="s">
        <v>11</v>
      </c>
      <c r="I5" s="19">
        <v>5481483.9799999967</v>
      </c>
      <c r="J5" s="75">
        <v>10051</v>
      </c>
      <c r="K5" s="75"/>
    </row>
    <row r="6" spans="2:11" ht="18.75" x14ac:dyDescent="0.3">
      <c r="B6" s="18" t="s">
        <v>10</v>
      </c>
      <c r="C6" s="19">
        <v>2770519.6300000008</v>
      </c>
      <c r="D6" s="82">
        <f t="shared" ref="D6:D9" si="0">+C6/$C$9</f>
        <v>0.25347188040782082</v>
      </c>
      <c r="E6" s="75">
        <v>5088</v>
      </c>
      <c r="F6" s="84">
        <f t="shared" ref="F6:F9" si="1">+E6/$E$9</f>
        <v>0.25440000000000002</v>
      </c>
      <c r="G6" s="83"/>
      <c r="H6" s="17" t="s">
        <v>4</v>
      </c>
      <c r="I6" s="3">
        <v>2916493.6100000693</v>
      </c>
      <c r="J6" s="71">
        <v>5340</v>
      </c>
      <c r="K6" s="71"/>
    </row>
    <row r="7" spans="2:11" ht="18.75" x14ac:dyDescent="0.3">
      <c r="B7" s="18" t="s">
        <v>9</v>
      </c>
      <c r="C7" s="19">
        <v>2678010.8699999992</v>
      </c>
      <c r="D7" s="82">
        <f t="shared" si="0"/>
        <v>0.24500835280906627</v>
      </c>
      <c r="E7" s="75">
        <v>4858</v>
      </c>
      <c r="F7" s="84">
        <f t="shared" si="1"/>
        <v>0.2429</v>
      </c>
      <c r="G7" s="83"/>
      <c r="H7" s="17" t="s">
        <v>5</v>
      </c>
      <c r="I7" s="3">
        <v>1153636.2999999977</v>
      </c>
      <c r="J7" s="71">
        <v>2133</v>
      </c>
      <c r="K7" s="71"/>
    </row>
    <row r="8" spans="2:11" ht="18.75" x14ac:dyDescent="0.3">
      <c r="B8" s="18" t="s">
        <v>7</v>
      </c>
      <c r="C8" s="19">
        <v>269.48500000000001</v>
      </c>
      <c r="D8" s="82">
        <f t="shared" si="0"/>
        <v>2.4654894681869326E-5</v>
      </c>
      <c r="E8" s="75">
        <v>3</v>
      </c>
      <c r="F8" s="84">
        <f t="shared" si="1"/>
        <v>1.4999999999999999E-4</v>
      </c>
      <c r="G8" s="83"/>
      <c r="H8" s="17" t="s">
        <v>6</v>
      </c>
      <c r="I8" s="3">
        <v>1399473.1399999913</v>
      </c>
      <c r="J8" s="71">
        <v>2556</v>
      </c>
      <c r="K8" s="71"/>
    </row>
    <row r="9" spans="2:11" ht="18.75" x14ac:dyDescent="0.3">
      <c r="B9" s="4" t="s">
        <v>8</v>
      </c>
      <c r="C9" s="5">
        <v>10930283.964999998</v>
      </c>
      <c r="D9" s="82">
        <f t="shared" si="0"/>
        <v>1</v>
      </c>
      <c r="E9" s="72">
        <v>20000</v>
      </c>
      <c r="F9" s="84">
        <f t="shared" si="1"/>
        <v>1</v>
      </c>
      <c r="G9" s="83"/>
      <c r="H9" s="17" t="s">
        <v>7</v>
      </c>
      <c r="I9" s="3">
        <v>11880.93</v>
      </c>
      <c r="J9" s="71">
        <v>22</v>
      </c>
      <c r="K9" s="75"/>
    </row>
    <row r="10" spans="2:11" x14ac:dyDescent="0.25">
      <c r="I10" s="17"/>
      <c r="J10" s="3"/>
      <c r="K10" s="71"/>
    </row>
    <row r="11" spans="2:11" x14ac:dyDescent="0.25">
      <c r="H11" s="18" t="s">
        <v>10</v>
      </c>
      <c r="I11" s="19">
        <v>2770519.6300000008</v>
      </c>
      <c r="J11" s="75">
        <v>5088</v>
      </c>
      <c r="K11" s="71"/>
    </row>
    <row r="12" spans="2:11" x14ac:dyDescent="0.25">
      <c r="H12" s="17" t="s">
        <v>4</v>
      </c>
      <c r="I12" s="3">
        <v>1511945.5699999868</v>
      </c>
      <c r="J12" s="71">
        <v>2760</v>
      </c>
      <c r="K12" s="71"/>
    </row>
    <row r="13" spans="2:11" x14ac:dyDescent="0.25">
      <c r="B13" s="73"/>
      <c r="C13" s="73"/>
      <c r="D13" s="73"/>
      <c r="H13" s="17" t="s">
        <v>5</v>
      </c>
      <c r="I13" s="3">
        <v>560625.47000000218</v>
      </c>
      <c r="J13" s="71">
        <v>1081</v>
      </c>
      <c r="K13" s="71"/>
    </row>
    <row r="14" spans="2:11" x14ac:dyDescent="0.25">
      <c r="B14" s="2"/>
      <c r="C14" s="3"/>
      <c r="D14" s="3"/>
      <c r="E14" s="74"/>
      <c r="H14" s="17" t="s">
        <v>6</v>
      </c>
      <c r="I14" s="3">
        <v>693572.4400000039</v>
      </c>
      <c r="J14" s="71">
        <v>1240</v>
      </c>
      <c r="K14" s="75"/>
    </row>
    <row r="15" spans="2:11" x14ac:dyDescent="0.25">
      <c r="B15" s="2"/>
      <c r="C15" s="3"/>
      <c r="D15" s="3"/>
      <c r="E15" s="74"/>
      <c r="H15" s="17" t="s">
        <v>7</v>
      </c>
      <c r="I15" s="3">
        <v>4376.1500000000005</v>
      </c>
      <c r="J15" s="71">
        <v>7</v>
      </c>
      <c r="K15" s="71"/>
    </row>
    <row r="16" spans="2:11" x14ac:dyDescent="0.25">
      <c r="B16" s="2"/>
      <c r="C16" s="3"/>
      <c r="D16" s="3"/>
      <c r="E16" s="74"/>
      <c r="I16" s="17"/>
      <c r="J16" s="3"/>
      <c r="K16" s="71"/>
    </row>
    <row r="17" spans="2:12" x14ac:dyDescent="0.25">
      <c r="B17" s="18" t="s">
        <v>4</v>
      </c>
      <c r="C17" s="85">
        <v>5790340.849999995</v>
      </c>
      <c r="D17" s="75">
        <v>10685</v>
      </c>
      <c r="E17" t="s">
        <v>3547</v>
      </c>
      <c r="H17" s="18" t="s">
        <v>9</v>
      </c>
      <c r="I17" s="19">
        <v>2678010.8699999992</v>
      </c>
      <c r="J17" s="75">
        <v>4858</v>
      </c>
      <c r="K17" s="71"/>
    </row>
    <row r="18" spans="2:12" x14ac:dyDescent="0.25">
      <c r="B18" s="17" t="s">
        <v>11</v>
      </c>
      <c r="C18" s="86">
        <v>2916493.6100000693</v>
      </c>
      <c r="D18" s="71">
        <v>5340</v>
      </c>
      <c r="H18" s="17" t="s">
        <v>4</v>
      </c>
      <c r="I18" s="3">
        <v>1361901.6699999915</v>
      </c>
      <c r="J18" s="71">
        <v>2585</v>
      </c>
      <c r="K18" s="71"/>
    </row>
    <row r="19" spans="2:12" x14ac:dyDescent="0.25">
      <c r="B19" s="17" t="s">
        <v>10</v>
      </c>
      <c r="C19" s="86">
        <v>1511945.5699999868</v>
      </c>
      <c r="D19" s="71">
        <v>2760</v>
      </c>
      <c r="H19" s="17" t="s">
        <v>5</v>
      </c>
      <c r="I19" s="3">
        <v>627554.68000000203</v>
      </c>
      <c r="J19" s="71">
        <v>1048</v>
      </c>
      <c r="K19" s="75"/>
    </row>
    <row r="20" spans="2:12" x14ac:dyDescent="0.25">
      <c r="B20" s="17" t="s">
        <v>9</v>
      </c>
      <c r="C20" s="86">
        <v>1361901.6699999915</v>
      </c>
      <c r="D20" s="71">
        <v>2585</v>
      </c>
      <c r="F20" t="s">
        <v>3548</v>
      </c>
      <c r="H20" s="17" t="s">
        <v>6</v>
      </c>
      <c r="I20" s="3">
        <v>688554.52000000258</v>
      </c>
      <c r="J20" s="71">
        <v>1225</v>
      </c>
      <c r="K20" s="71"/>
    </row>
    <row r="21" spans="2:12" x14ac:dyDescent="0.25">
      <c r="I21" s="76"/>
      <c r="J21" s="77"/>
      <c r="K21" s="78"/>
    </row>
    <row r="22" spans="2:12" x14ac:dyDescent="0.25">
      <c r="B22" s="18" t="s">
        <v>5</v>
      </c>
      <c r="C22" s="19">
        <v>2341816.4499999997</v>
      </c>
      <c r="D22" s="75">
        <v>4262</v>
      </c>
    </row>
    <row r="23" spans="2:12" x14ac:dyDescent="0.25">
      <c r="B23" s="17" t="s">
        <v>11</v>
      </c>
      <c r="C23" s="3">
        <v>1153636.2999999977</v>
      </c>
      <c r="D23" s="71">
        <v>2133</v>
      </c>
    </row>
    <row r="24" spans="2:12" x14ac:dyDescent="0.25">
      <c r="B24" s="17" t="s">
        <v>9</v>
      </c>
      <c r="C24" s="3">
        <v>627554.68000000203</v>
      </c>
      <c r="D24" s="71">
        <v>1048</v>
      </c>
      <c r="H24" t="s">
        <v>11</v>
      </c>
      <c r="I24" s="88">
        <v>5481483.9799999967</v>
      </c>
      <c r="J24" s="90">
        <v>0.50149511188843099</v>
      </c>
      <c r="K24" s="92">
        <v>10051</v>
      </c>
      <c r="L24" s="91">
        <f>+K24/$K$28</f>
        <v>0.50255000000000005</v>
      </c>
    </row>
    <row r="25" spans="2:12" x14ac:dyDescent="0.25">
      <c r="B25" s="17" t="s">
        <v>10</v>
      </c>
      <c r="C25" s="3">
        <v>560625.47000000218</v>
      </c>
      <c r="D25" s="71">
        <v>1081</v>
      </c>
      <c r="H25" t="s">
        <v>10</v>
      </c>
      <c r="I25" s="88">
        <v>2770519.6300000008</v>
      </c>
      <c r="J25" s="90">
        <v>0.25347188040782082</v>
      </c>
      <c r="K25" s="92">
        <v>5088</v>
      </c>
      <c r="L25" s="91">
        <f t="shared" ref="L25:L28" si="2">+K25/$K$28</f>
        <v>0.25440000000000002</v>
      </c>
    </row>
    <row r="26" spans="2:12" x14ac:dyDescent="0.25">
      <c r="H26" t="s">
        <v>9</v>
      </c>
      <c r="I26" s="89">
        <v>2678010.8699999992</v>
      </c>
      <c r="J26" s="91">
        <v>0.24500835280906627</v>
      </c>
      <c r="K26" s="93">
        <v>4858</v>
      </c>
      <c r="L26" s="91">
        <f t="shared" si="2"/>
        <v>0.2429</v>
      </c>
    </row>
    <row r="27" spans="2:12" x14ac:dyDescent="0.25">
      <c r="B27" s="18" t="s">
        <v>6</v>
      </c>
      <c r="C27" s="19">
        <v>2781600.1</v>
      </c>
      <c r="D27" s="75">
        <v>5021</v>
      </c>
      <c r="H27" t="s">
        <v>7</v>
      </c>
      <c r="I27" s="14">
        <v>269.48500000000001</v>
      </c>
      <c r="J27" s="22">
        <v>2.4654894681869326E-5</v>
      </c>
      <c r="K27" s="94">
        <v>3</v>
      </c>
      <c r="L27" s="91">
        <f t="shared" si="2"/>
        <v>1.4999999999999999E-4</v>
      </c>
    </row>
    <row r="28" spans="2:12" x14ac:dyDescent="0.25">
      <c r="B28" s="17" t="s">
        <v>11</v>
      </c>
      <c r="C28" s="3">
        <v>1399473.1399999913</v>
      </c>
      <c r="D28" s="71">
        <v>2556</v>
      </c>
      <c r="H28" t="s">
        <v>8</v>
      </c>
      <c r="I28" s="14">
        <v>10930283.964999998</v>
      </c>
      <c r="J28" s="22">
        <v>1</v>
      </c>
      <c r="K28" s="94">
        <v>20000</v>
      </c>
      <c r="L28" s="91">
        <f t="shared" si="2"/>
        <v>1</v>
      </c>
    </row>
    <row r="29" spans="2:12" x14ac:dyDescent="0.25">
      <c r="B29" s="17" t="s">
        <v>10</v>
      </c>
      <c r="C29" s="3">
        <v>693572.4400000039</v>
      </c>
      <c r="D29" s="71">
        <v>1240</v>
      </c>
    </row>
    <row r="30" spans="2:12" x14ac:dyDescent="0.25">
      <c r="B30" s="17" t="s">
        <v>9</v>
      </c>
      <c r="C30" s="3">
        <v>688554.52000000258</v>
      </c>
      <c r="D30" s="71">
        <v>1225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Hoja7"/>
  <dimension ref="B1:U37"/>
  <sheetViews>
    <sheetView showGridLines="0" topLeftCell="L7" workbookViewId="0">
      <selection activeCell="P9" sqref="P9:P10"/>
    </sheetView>
  </sheetViews>
  <sheetFormatPr defaultColWidth="11" defaultRowHeight="15.75" x14ac:dyDescent="0.25"/>
  <cols>
    <col min="1" max="2" width="0" hidden="1" customWidth="1"/>
    <col min="3" max="3" width="16.625" hidden="1" customWidth="1"/>
    <col min="4" max="4" width="21.125" hidden="1" customWidth="1"/>
    <col min="5" max="5" width="16.25" hidden="1" customWidth="1"/>
    <col min="6" max="7" width="0" hidden="1" customWidth="1"/>
    <col min="8" max="8" width="14.375" hidden="1" customWidth="1"/>
    <col min="9" max="9" width="21.125" hidden="1" customWidth="1"/>
    <col min="10" max="10" width="16.25" hidden="1" customWidth="1"/>
    <col min="11" max="11" width="14.625" hidden="1" customWidth="1"/>
    <col min="15" max="15" width="23.625" customWidth="1"/>
    <col min="21" max="21" width="13.625" bestFit="1" customWidth="1"/>
  </cols>
  <sheetData>
    <row r="1" spans="2:21" x14ac:dyDescent="0.25">
      <c r="J1" s="13">
        <v>22143133.680000003</v>
      </c>
      <c r="K1" s="11">
        <v>10922287.309999999</v>
      </c>
    </row>
    <row r="3" spans="2:21" x14ac:dyDescent="0.25">
      <c r="B3" s="1" t="s">
        <v>0</v>
      </c>
      <c r="C3" s="1" t="s">
        <v>1</v>
      </c>
      <c r="D3" s="1" t="s">
        <v>2</v>
      </c>
      <c r="E3" s="1" t="s">
        <v>3</v>
      </c>
    </row>
    <row r="4" spans="2:21" x14ac:dyDescent="0.25">
      <c r="B4" s="2">
        <v>45</v>
      </c>
      <c r="C4" s="3">
        <v>1367965.3900000004</v>
      </c>
      <c r="D4" s="3">
        <v>685136.8699999993</v>
      </c>
      <c r="E4" s="3">
        <v>667891.41</v>
      </c>
    </row>
    <row r="5" spans="2:21" x14ac:dyDescent="0.25">
      <c r="B5" s="2">
        <v>46</v>
      </c>
      <c r="C5" s="3">
        <v>1072336.2999999984</v>
      </c>
      <c r="D5" s="3">
        <v>520483.88999999972</v>
      </c>
      <c r="E5" s="3">
        <v>540474.28999999946</v>
      </c>
    </row>
    <row r="6" spans="2:21" x14ac:dyDescent="0.25">
      <c r="B6" s="2">
        <v>49</v>
      </c>
      <c r="C6" s="3">
        <v>831437.90999999933</v>
      </c>
      <c r="D6" s="3">
        <v>416633.89999999985</v>
      </c>
      <c r="E6" s="3">
        <v>410750.14999999973</v>
      </c>
    </row>
    <row r="7" spans="2:21" x14ac:dyDescent="0.25">
      <c r="B7" s="2">
        <v>44</v>
      </c>
      <c r="C7" s="3">
        <v>821671.01999999967</v>
      </c>
      <c r="D7" s="3">
        <v>418060.88999999978</v>
      </c>
      <c r="E7" s="3">
        <v>401564.34999999969</v>
      </c>
      <c r="N7" s="1" t="s">
        <v>0</v>
      </c>
      <c r="O7" s="1" t="s">
        <v>3</v>
      </c>
    </row>
    <row r="8" spans="2:21" x14ac:dyDescent="0.25">
      <c r="B8" s="2">
        <v>42</v>
      </c>
      <c r="C8" s="3">
        <v>646280.3400000002</v>
      </c>
      <c r="D8" s="3">
        <v>325499.29999999976</v>
      </c>
      <c r="E8" s="3">
        <v>315535.8299999999</v>
      </c>
      <c r="N8" s="7" t="s">
        <v>56</v>
      </c>
      <c r="O8" s="8">
        <v>3641887.8000000003</v>
      </c>
      <c r="P8" s="41">
        <f>+O8/$O$15</f>
        <v>0.33319242314854175</v>
      </c>
      <c r="T8" t="s">
        <v>3543</v>
      </c>
      <c r="U8" t="s">
        <v>3544</v>
      </c>
    </row>
    <row r="9" spans="2:21" x14ac:dyDescent="0.25">
      <c r="B9" s="4" t="s">
        <v>8</v>
      </c>
      <c r="C9" s="5">
        <v>4739690.959999999</v>
      </c>
      <c r="D9" s="5">
        <v>2365814.8499999992</v>
      </c>
      <c r="E9" s="5">
        <v>2336216.0300000007</v>
      </c>
      <c r="F9" s="6">
        <f>+E9/K1</f>
        <v>0.21389439443339464</v>
      </c>
      <c r="N9" s="2" t="s">
        <v>57</v>
      </c>
      <c r="O9" s="3">
        <v>1915766.97</v>
      </c>
      <c r="P9" s="10">
        <f t="shared" ref="P9:P15" si="0">+O9/$O$15</f>
        <v>0.175271472921884</v>
      </c>
      <c r="T9" t="s">
        <v>56</v>
      </c>
      <c r="U9" s="11">
        <v>3641887.8000000003</v>
      </c>
    </row>
    <row r="10" spans="2:21" x14ac:dyDescent="0.25">
      <c r="C10" s="6">
        <f>+C9/J1</f>
        <v>0.21404788628815244</v>
      </c>
      <c r="N10" s="2" t="s">
        <v>58</v>
      </c>
      <c r="O10" s="3">
        <v>1817806.1100000006</v>
      </c>
      <c r="P10" s="10">
        <f t="shared" si="0"/>
        <v>0.1663091385201721</v>
      </c>
      <c r="T10" t="s">
        <v>57</v>
      </c>
      <c r="U10" s="11">
        <v>1915766.97</v>
      </c>
    </row>
    <row r="11" spans="2:21" x14ac:dyDescent="0.25">
      <c r="N11" s="2" t="s">
        <v>59</v>
      </c>
      <c r="O11" s="3">
        <v>1649027.96</v>
      </c>
      <c r="P11" s="10">
        <f t="shared" si="0"/>
        <v>0.15086780593078583</v>
      </c>
      <c r="T11" t="s">
        <v>58</v>
      </c>
      <c r="U11" s="11">
        <v>1817806.1100000006</v>
      </c>
    </row>
    <row r="12" spans="2:21" x14ac:dyDescent="0.25">
      <c r="B12" s="1" t="s">
        <v>0</v>
      </c>
      <c r="C12" s="1" t="s">
        <v>1</v>
      </c>
      <c r="D12" s="1" t="s">
        <v>2</v>
      </c>
      <c r="E12" s="1" t="s">
        <v>3</v>
      </c>
      <c r="G12" s="1" t="s">
        <v>0</v>
      </c>
      <c r="H12" s="1" t="s">
        <v>1</v>
      </c>
      <c r="I12" s="1" t="s">
        <v>2</v>
      </c>
      <c r="J12" s="1" t="s">
        <v>3</v>
      </c>
      <c r="N12" s="2" t="s">
        <v>60</v>
      </c>
      <c r="O12" s="3">
        <v>1639930.01</v>
      </c>
      <c r="P12" s="10">
        <f t="shared" si="0"/>
        <v>0.15003544420723569</v>
      </c>
      <c r="T12" t="s">
        <v>59</v>
      </c>
      <c r="U12" s="11">
        <v>1649027.96</v>
      </c>
    </row>
    <row r="13" spans="2:21" x14ac:dyDescent="0.25">
      <c r="B13" s="2">
        <v>45</v>
      </c>
      <c r="C13" s="3">
        <v>1367965.3900000004</v>
      </c>
      <c r="D13" s="3">
        <v>685136.8699999993</v>
      </c>
      <c r="E13" s="3">
        <v>667891.41</v>
      </c>
      <c r="G13" s="2">
        <v>28</v>
      </c>
      <c r="H13" s="3">
        <v>554462.81000000017</v>
      </c>
      <c r="I13" s="3">
        <v>273123.05999999988</v>
      </c>
      <c r="J13" s="3">
        <v>274003.8</v>
      </c>
      <c r="N13" s="2" t="s">
        <v>61</v>
      </c>
      <c r="O13" s="3">
        <v>265595.62999999995</v>
      </c>
      <c r="P13" s="10">
        <f t="shared" si="0"/>
        <v>2.4299060376699006E-2</v>
      </c>
      <c r="T13" t="s">
        <v>60</v>
      </c>
      <c r="U13" s="11">
        <v>1639930.01</v>
      </c>
    </row>
    <row r="14" spans="2:21" x14ac:dyDescent="0.25">
      <c r="B14" s="2">
        <v>46</v>
      </c>
      <c r="C14" s="3">
        <v>1072336.2999999984</v>
      </c>
      <c r="D14" s="3">
        <v>520483.88999999972</v>
      </c>
      <c r="E14" s="3">
        <v>540474.28999999946</v>
      </c>
      <c r="G14" s="2">
        <v>27</v>
      </c>
      <c r="H14" s="3">
        <v>456745.87000000011</v>
      </c>
      <c r="I14" s="3">
        <v>226954.66999999998</v>
      </c>
      <c r="J14" s="3">
        <v>220526.80000000008</v>
      </c>
      <c r="N14" s="2" t="s">
        <v>7</v>
      </c>
      <c r="O14" s="3">
        <v>269.48500000000001</v>
      </c>
      <c r="P14" s="10">
        <f t="shared" si="0"/>
        <v>2.4654894681869326E-5</v>
      </c>
      <c r="T14" t="s">
        <v>61</v>
      </c>
      <c r="U14" s="11">
        <v>265595.62999999995</v>
      </c>
    </row>
    <row r="15" spans="2:21" x14ac:dyDescent="0.25">
      <c r="B15" s="2">
        <v>49</v>
      </c>
      <c r="C15" s="3">
        <v>831437.90999999933</v>
      </c>
      <c r="D15" s="3">
        <v>416633.89999999985</v>
      </c>
      <c r="E15" s="3">
        <v>410750.14999999973</v>
      </c>
      <c r="G15" s="2">
        <v>26</v>
      </c>
      <c r="H15" s="3">
        <v>392984.7200000002</v>
      </c>
      <c r="I15" s="3">
        <v>187816.3600000001</v>
      </c>
      <c r="J15" s="3">
        <v>202161.14000000007</v>
      </c>
      <c r="N15" s="4" t="s">
        <v>8</v>
      </c>
      <c r="O15" s="5">
        <v>10930283.964999998</v>
      </c>
      <c r="P15" s="10">
        <f t="shared" si="0"/>
        <v>1</v>
      </c>
    </row>
    <row r="16" spans="2:21" x14ac:dyDescent="0.25">
      <c r="B16" s="2">
        <v>44</v>
      </c>
      <c r="C16" s="3">
        <v>821671.01999999967</v>
      </c>
      <c r="D16" s="3">
        <v>418060.88999999978</v>
      </c>
      <c r="E16" s="3">
        <v>401564.34999999969</v>
      </c>
      <c r="G16" s="2">
        <v>25</v>
      </c>
      <c r="H16" s="3">
        <v>419881.97000000015</v>
      </c>
      <c r="I16" s="3">
        <v>222333.26999999993</v>
      </c>
      <c r="J16" s="3">
        <v>196449.02000000002</v>
      </c>
    </row>
    <row r="17" spans="2:11" x14ac:dyDescent="0.25">
      <c r="B17" s="2">
        <v>42</v>
      </c>
      <c r="C17" s="3">
        <v>646280.3400000002</v>
      </c>
      <c r="D17" s="3">
        <v>325499.29999999976</v>
      </c>
      <c r="E17" s="3">
        <v>315535.8299999999</v>
      </c>
      <c r="G17" s="2">
        <v>24</v>
      </c>
      <c r="H17" s="3">
        <v>399736.31000000017</v>
      </c>
      <c r="I17" s="3">
        <v>206091.85999999993</v>
      </c>
      <c r="J17" s="3">
        <v>189232.63000000006</v>
      </c>
    </row>
    <row r="18" spans="2:11" x14ac:dyDescent="0.25">
      <c r="B18" s="2">
        <v>48</v>
      </c>
      <c r="C18" s="3">
        <v>632441.16000000061</v>
      </c>
      <c r="D18" s="3">
        <v>316870.89999999985</v>
      </c>
      <c r="E18" s="3">
        <v>308172.32999999996</v>
      </c>
      <c r="G18" s="2">
        <v>29</v>
      </c>
      <c r="H18" s="3">
        <v>330930.77000000014</v>
      </c>
      <c r="I18" s="3">
        <v>156082.32999999996</v>
      </c>
      <c r="J18" s="3">
        <v>171063.67</v>
      </c>
    </row>
    <row r="19" spans="2:11" x14ac:dyDescent="0.25">
      <c r="B19" s="2">
        <v>43</v>
      </c>
      <c r="C19" s="3">
        <v>623651.78000000014</v>
      </c>
      <c r="D19" s="3">
        <v>312660.04999999976</v>
      </c>
      <c r="E19" s="3">
        <v>304676.58000000019</v>
      </c>
      <c r="G19" s="2">
        <v>23</v>
      </c>
      <c r="H19" s="3">
        <v>294054.3299999999</v>
      </c>
      <c r="I19" s="3">
        <v>133577.50999999998</v>
      </c>
      <c r="J19" s="3">
        <v>157115.53999999998</v>
      </c>
    </row>
    <row r="20" spans="2:11" x14ac:dyDescent="0.25">
      <c r="B20" s="2">
        <v>47</v>
      </c>
      <c r="C20" s="3">
        <v>625367.01000000036</v>
      </c>
      <c r="D20" s="3">
        <v>315841.91999999981</v>
      </c>
      <c r="E20" s="3">
        <v>303702.9599999999</v>
      </c>
      <c r="G20" s="2">
        <v>22</v>
      </c>
      <c r="H20" s="3">
        <v>215975.4599999999</v>
      </c>
      <c r="I20" s="3">
        <v>112380.76</v>
      </c>
      <c r="J20" s="3">
        <v>103422.61000000002</v>
      </c>
    </row>
    <row r="21" spans="2:11" x14ac:dyDescent="0.25">
      <c r="B21" s="2">
        <v>41</v>
      </c>
      <c r="C21" s="3">
        <v>347245.62000000005</v>
      </c>
      <c r="D21" s="3">
        <v>159863.75000000012</v>
      </c>
      <c r="E21" s="3">
        <v>180095.37000000002</v>
      </c>
      <c r="G21" s="2">
        <v>21</v>
      </c>
      <c r="H21" s="3">
        <v>117692.70000000003</v>
      </c>
      <c r="I21" s="3">
        <v>56271.62</v>
      </c>
      <c r="J21" s="3">
        <v>59717.9</v>
      </c>
    </row>
    <row r="22" spans="2:11" x14ac:dyDescent="0.25">
      <c r="B22" s="2">
        <v>40</v>
      </c>
      <c r="C22" s="3">
        <v>211182.07999999993</v>
      </c>
      <c r="D22" s="3">
        <v>102687.4</v>
      </c>
      <c r="E22" s="3">
        <v>106008.87</v>
      </c>
      <c r="G22" s="4" t="s">
        <v>8</v>
      </c>
      <c r="H22" s="5">
        <v>3182464.9400000013</v>
      </c>
      <c r="I22" s="5">
        <v>1574631.4399999997</v>
      </c>
      <c r="J22" s="5">
        <v>1573693.1100000003</v>
      </c>
      <c r="K22" s="6">
        <f>+J22/K1</f>
        <v>0.14408091138192194</v>
      </c>
    </row>
    <row r="23" spans="2:11" x14ac:dyDescent="0.25">
      <c r="B23" s="4" t="s">
        <v>8</v>
      </c>
      <c r="C23" s="5">
        <v>7179578.6100000013</v>
      </c>
      <c r="D23" s="5">
        <v>3573738.8699999996</v>
      </c>
      <c r="E23" s="5">
        <v>3538872.1399999997</v>
      </c>
      <c r="F23" s="6">
        <f>+E23/K1</f>
        <v>0.32400467407224798</v>
      </c>
    </row>
    <row r="24" spans="2:11" x14ac:dyDescent="0.25">
      <c r="C24" s="6">
        <f>+C23/J1</f>
        <v>0.3242349847024904</v>
      </c>
      <c r="I24" s="10">
        <f>+F23+K22+K37+F37</f>
        <v>0.81771883274145452</v>
      </c>
    </row>
    <row r="25" spans="2:11" x14ac:dyDescent="0.25">
      <c r="C25" s="6"/>
    </row>
    <row r="26" spans="2:11" x14ac:dyDescent="0.25">
      <c r="B26" s="1" t="s">
        <v>0</v>
      </c>
      <c r="C26" s="1" t="s">
        <v>1</v>
      </c>
      <c r="D26" s="1" t="s">
        <v>2</v>
      </c>
      <c r="E26" s="1" t="s">
        <v>3</v>
      </c>
      <c r="G26" s="1" t="s">
        <v>0</v>
      </c>
      <c r="H26" s="1" t="s">
        <v>1</v>
      </c>
      <c r="I26" s="1" t="s">
        <v>2</v>
      </c>
      <c r="J26" s="1" t="s">
        <v>3</v>
      </c>
    </row>
    <row r="27" spans="2:11" x14ac:dyDescent="0.25">
      <c r="B27" s="2">
        <v>58</v>
      </c>
      <c r="C27" s="3">
        <v>461488.26000000018</v>
      </c>
      <c r="D27" s="3">
        <v>223077.12999999992</v>
      </c>
      <c r="E27" s="3">
        <v>232416.84000000008</v>
      </c>
      <c r="G27" s="2">
        <v>37</v>
      </c>
      <c r="H27" s="3">
        <v>542465.3400000002</v>
      </c>
      <c r="I27" s="3">
        <v>272433.12999999977</v>
      </c>
      <c r="J27" s="3">
        <v>266652.14000000007</v>
      </c>
    </row>
    <row r="28" spans="2:11" x14ac:dyDescent="0.25">
      <c r="B28" s="2">
        <v>50</v>
      </c>
      <c r="C28" s="3">
        <v>454645.11000000028</v>
      </c>
      <c r="D28" s="3">
        <v>229684.44999999995</v>
      </c>
      <c r="E28" s="3">
        <v>222145.78000000003</v>
      </c>
      <c r="G28" s="2">
        <v>36</v>
      </c>
      <c r="H28" s="3">
        <v>511753.95000000059</v>
      </c>
      <c r="I28" s="3">
        <v>246143.67999999993</v>
      </c>
      <c r="J28" s="3">
        <v>258693.04000000015</v>
      </c>
    </row>
    <row r="29" spans="2:11" x14ac:dyDescent="0.25">
      <c r="B29" s="2">
        <v>54</v>
      </c>
      <c r="C29" s="3">
        <v>433003.29000000021</v>
      </c>
      <c r="D29" s="3">
        <v>216311.31999999998</v>
      </c>
      <c r="E29" s="3">
        <v>213825.32</v>
      </c>
      <c r="G29" s="2">
        <v>33</v>
      </c>
      <c r="H29" s="3">
        <v>475746.4600000002</v>
      </c>
      <c r="I29" s="3">
        <v>237295.28</v>
      </c>
      <c r="J29" s="3">
        <v>233863.29000000012</v>
      </c>
    </row>
    <row r="30" spans="2:11" x14ac:dyDescent="0.25">
      <c r="B30" s="2">
        <v>51</v>
      </c>
      <c r="C30" s="3">
        <v>405726.08000000019</v>
      </c>
      <c r="D30" s="3">
        <v>201695.79000000004</v>
      </c>
      <c r="E30" s="3">
        <v>201141.00999999998</v>
      </c>
      <c r="G30" s="2">
        <v>35</v>
      </c>
      <c r="H30" s="3">
        <v>419025.88000000012</v>
      </c>
      <c r="I30" s="3">
        <v>204250.14999999994</v>
      </c>
      <c r="J30" s="3">
        <v>212894.63</v>
      </c>
    </row>
    <row r="31" spans="2:11" x14ac:dyDescent="0.25">
      <c r="B31" s="2">
        <v>59</v>
      </c>
      <c r="C31" s="3">
        <v>419968.5900000002</v>
      </c>
      <c r="D31" s="3">
        <v>217061.38999999996</v>
      </c>
      <c r="E31" s="3">
        <v>201025.46000000002</v>
      </c>
      <c r="G31" s="2">
        <v>38</v>
      </c>
      <c r="H31" s="3">
        <v>408886.58000000013</v>
      </c>
      <c r="I31" s="3">
        <v>201438.36000000002</v>
      </c>
      <c r="J31" s="3">
        <v>204180.11999999997</v>
      </c>
    </row>
    <row r="32" spans="2:11" x14ac:dyDescent="0.25">
      <c r="B32" s="2">
        <v>56</v>
      </c>
      <c r="C32" s="3">
        <v>398544.0300000002</v>
      </c>
      <c r="D32" s="3">
        <v>194947.69</v>
      </c>
      <c r="E32" s="3">
        <v>199899.96000000005</v>
      </c>
      <c r="G32" s="2">
        <v>34</v>
      </c>
      <c r="H32" s="3">
        <v>345043.8000000001</v>
      </c>
      <c r="I32" s="3">
        <v>173972</v>
      </c>
      <c r="J32" s="3">
        <v>166604.87</v>
      </c>
    </row>
    <row r="33" spans="2:11" x14ac:dyDescent="0.25">
      <c r="B33" s="2">
        <v>53</v>
      </c>
      <c r="C33" s="3">
        <v>387937.52000000014</v>
      </c>
      <c r="D33" s="3">
        <v>189743.03000000006</v>
      </c>
      <c r="E33" s="3">
        <v>192353.52000000008</v>
      </c>
      <c r="G33" s="2">
        <v>30</v>
      </c>
      <c r="H33" s="3">
        <v>338642.54000000004</v>
      </c>
      <c r="I33" s="3">
        <v>174171.47000000003</v>
      </c>
      <c r="J33" s="3">
        <v>162350.65000000005</v>
      </c>
    </row>
    <row r="34" spans="2:11" x14ac:dyDescent="0.25">
      <c r="B34" s="2">
        <v>55</v>
      </c>
      <c r="C34" s="3">
        <v>390503.54000000015</v>
      </c>
      <c r="D34" s="3">
        <v>195576.70000000007</v>
      </c>
      <c r="E34" s="3">
        <v>191740.14</v>
      </c>
      <c r="G34" s="2">
        <v>31</v>
      </c>
      <c r="H34" s="3">
        <v>293618.32999999996</v>
      </c>
      <c r="I34" s="3">
        <v>150237.48000000004</v>
      </c>
      <c r="J34" s="3">
        <v>141238.00999999998</v>
      </c>
    </row>
    <row r="35" spans="2:11" x14ac:dyDescent="0.25">
      <c r="B35" s="2">
        <v>57</v>
      </c>
      <c r="C35" s="3">
        <v>336785.58999999997</v>
      </c>
      <c r="D35" s="3">
        <v>160636.98000000001</v>
      </c>
      <c r="E35" s="3">
        <v>171515.46000000008</v>
      </c>
      <c r="G35" s="2">
        <v>32</v>
      </c>
      <c r="H35" s="3">
        <v>219333.97000000003</v>
      </c>
      <c r="I35" s="3">
        <v>107814.10000000002</v>
      </c>
      <c r="J35" s="3">
        <v>108397.35</v>
      </c>
    </row>
    <row r="36" spans="2:11" x14ac:dyDescent="0.25">
      <c r="B36" s="2">
        <v>52</v>
      </c>
      <c r="C36" s="3">
        <v>319806.69000000024</v>
      </c>
      <c r="D36" s="3">
        <v>164385.14000000004</v>
      </c>
      <c r="E36" s="3">
        <v>148193.36000000004</v>
      </c>
      <c r="G36" s="2">
        <v>39</v>
      </c>
      <c r="H36" s="3">
        <v>179933.75</v>
      </c>
      <c r="I36" s="3">
        <v>86589.949999999983</v>
      </c>
      <c r="J36" s="3">
        <v>89663.83</v>
      </c>
    </row>
    <row r="37" spans="2:11" x14ac:dyDescent="0.25">
      <c r="B37" s="4" t="s">
        <v>8</v>
      </c>
      <c r="C37" s="5">
        <v>4008408.7000000011</v>
      </c>
      <c r="D37" s="5">
        <v>1993119.6199999992</v>
      </c>
      <c r="E37" s="5">
        <v>1974256.85</v>
      </c>
      <c r="F37" s="6">
        <f>+E37/K1</f>
        <v>0.18075489079951701</v>
      </c>
      <c r="G37" s="4" t="s">
        <v>8</v>
      </c>
      <c r="H37" s="5">
        <v>3734450.5999999987</v>
      </c>
      <c r="I37" s="5">
        <v>1854345.5999999992</v>
      </c>
      <c r="J37" s="5">
        <v>1844537.9300000006</v>
      </c>
      <c r="K37" s="6">
        <f>+J37/K1</f>
        <v>0.16887835648776767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Hoja8"/>
  <dimension ref="B2:D14"/>
  <sheetViews>
    <sheetView showGridLines="0" workbookViewId="0">
      <selection activeCell="D19" sqref="D19"/>
    </sheetView>
  </sheetViews>
  <sheetFormatPr defaultColWidth="11" defaultRowHeight="15.75" x14ac:dyDescent="0.25"/>
  <cols>
    <col min="2" max="2" width="20" customWidth="1"/>
    <col min="3" max="3" width="19" customWidth="1"/>
  </cols>
  <sheetData>
    <row r="2" spans="2:4" x14ac:dyDescent="0.25">
      <c r="B2" t="s">
        <v>13</v>
      </c>
    </row>
    <row r="3" spans="2:4" x14ac:dyDescent="0.25">
      <c r="B3" s="1" t="s">
        <v>0</v>
      </c>
      <c r="C3" s="1" t="s">
        <v>12</v>
      </c>
    </row>
    <row r="4" spans="2:4" x14ac:dyDescent="0.25">
      <c r="B4" s="2" t="s">
        <v>9</v>
      </c>
      <c r="C4">
        <v>241</v>
      </c>
      <c r="D4" s="10">
        <f>+C4/$C$7</f>
        <v>0.24099999999999999</v>
      </c>
    </row>
    <row r="5" spans="2:4" x14ac:dyDescent="0.25">
      <c r="B5" s="2" t="s">
        <v>10</v>
      </c>
      <c r="C5">
        <v>251</v>
      </c>
      <c r="D5" s="10">
        <f t="shared" ref="D5:D7" si="0">+C5/$C$7</f>
        <v>0.251</v>
      </c>
    </row>
    <row r="6" spans="2:4" x14ac:dyDescent="0.25">
      <c r="B6" s="2" t="s">
        <v>11</v>
      </c>
      <c r="C6">
        <v>508</v>
      </c>
      <c r="D6" s="10">
        <f t="shared" si="0"/>
        <v>0.50800000000000001</v>
      </c>
    </row>
    <row r="7" spans="2:4" x14ac:dyDescent="0.25">
      <c r="B7" s="4" t="s">
        <v>8</v>
      </c>
      <c r="C7" s="12">
        <v>1000</v>
      </c>
      <c r="D7" s="10">
        <f t="shared" si="0"/>
        <v>1</v>
      </c>
    </row>
    <row r="9" spans="2:4" x14ac:dyDescent="0.25">
      <c r="B9" s="2" t="s">
        <v>15</v>
      </c>
    </row>
    <row r="10" spans="2:4" x14ac:dyDescent="0.25">
      <c r="B10" s="1" t="s">
        <v>0</v>
      </c>
      <c r="C10" s="1" t="s">
        <v>14</v>
      </c>
    </row>
    <row r="11" spans="2:4" x14ac:dyDescent="0.25">
      <c r="B11" s="2" t="s">
        <v>9</v>
      </c>
      <c r="C11">
        <v>979</v>
      </c>
      <c r="D11" s="10">
        <f>+C11/$C$14</f>
        <v>0.24475</v>
      </c>
    </row>
    <row r="12" spans="2:4" x14ac:dyDescent="0.25">
      <c r="B12" s="2" t="s">
        <v>10</v>
      </c>
      <c r="C12">
        <v>1021</v>
      </c>
      <c r="D12" s="10">
        <f t="shared" ref="D12:D14" si="1">+C12/$C$14</f>
        <v>0.25524999999999998</v>
      </c>
    </row>
    <row r="13" spans="2:4" x14ac:dyDescent="0.25">
      <c r="B13" s="2" t="s">
        <v>11</v>
      </c>
      <c r="C13">
        <v>2000</v>
      </c>
      <c r="D13" s="10">
        <f t="shared" si="1"/>
        <v>0.5</v>
      </c>
    </row>
    <row r="14" spans="2:4" x14ac:dyDescent="0.25">
      <c r="B14" s="4" t="s">
        <v>8</v>
      </c>
      <c r="C14" s="12">
        <v>4000</v>
      </c>
      <c r="D14" s="10">
        <f t="shared" si="1"/>
        <v>1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Hoja9"/>
  <dimension ref="C5:L38"/>
  <sheetViews>
    <sheetView topLeftCell="B7" workbookViewId="0">
      <selection activeCell="E20" sqref="E20"/>
    </sheetView>
  </sheetViews>
  <sheetFormatPr defaultColWidth="11" defaultRowHeight="15.75" x14ac:dyDescent="0.25"/>
  <cols>
    <col min="3" max="3" width="14.625" bestFit="1" customWidth="1"/>
    <col min="4" max="4" width="16.625" bestFit="1" customWidth="1"/>
    <col min="5" max="5" width="21.125" bestFit="1" customWidth="1"/>
    <col min="6" max="6" width="16.25" bestFit="1" customWidth="1"/>
    <col min="11" max="11" width="18.375" customWidth="1"/>
  </cols>
  <sheetData>
    <row r="5" spans="3:12" x14ac:dyDescent="0.25">
      <c r="C5" s="1" t="s">
        <v>0</v>
      </c>
      <c r="D5" s="1" t="s">
        <v>1</v>
      </c>
      <c r="E5" s="1" t="s">
        <v>2</v>
      </c>
      <c r="F5" s="1" t="s">
        <v>3</v>
      </c>
    </row>
    <row r="6" spans="3:12" x14ac:dyDescent="0.25">
      <c r="C6" s="2" t="s">
        <v>7</v>
      </c>
      <c r="D6" s="3">
        <v>214907.23999999993</v>
      </c>
      <c r="E6" s="3"/>
      <c r="F6" s="3"/>
      <c r="J6" s="1" t="s">
        <v>0</v>
      </c>
      <c r="K6" s="1" t="s">
        <v>3</v>
      </c>
    </row>
    <row r="7" spans="3:12" x14ac:dyDescent="0.25">
      <c r="C7" s="2" t="s">
        <v>17</v>
      </c>
      <c r="D7" s="3">
        <v>3289361.43</v>
      </c>
      <c r="E7" s="3">
        <v>2173635.8199999994</v>
      </c>
      <c r="F7" s="3">
        <v>1115725.6100000001</v>
      </c>
      <c r="G7" s="10">
        <f>+F7/$F$10</f>
        <v>0.10207654380917086</v>
      </c>
      <c r="J7" s="34" t="s">
        <v>62</v>
      </c>
      <c r="K7" s="35">
        <v>40779.39</v>
      </c>
    </row>
    <row r="8" spans="3:12" x14ac:dyDescent="0.25">
      <c r="C8" s="2" t="s">
        <v>18</v>
      </c>
      <c r="D8" s="3">
        <v>2749339.39</v>
      </c>
      <c r="E8" s="3">
        <v>1544811.7300000002</v>
      </c>
      <c r="F8" s="3">
        <v>1204527.6599999999</v>
      </c>
      <c r="G8" s="10">
        <f>+F8/$F$10</f>
        <v>0.11020094847096684</v>
      </c>
      <c r="J8" s="36" t="s">
        <v>4</v>
      </c>
      <c r="K8" s="37">
        <v>20935.620000000003</v>
      </c>
    </row>
    <row r="9" spans="3:12" x14ac:dyDescent="0.25">
      <c r="C9" s="7" t="s">
        <v>19</v>
      </c>
      <c r="D9" s="8">
        <v>15902980.919999998</v>
      </c>
      <c r="E9" s="8">
        <v>7292950.2250000015</v>
      </c>
      <c r="F9" s="8">
        <v>8610030.6950000022</v>
      </c>
      <c r="G9" s="10">
        <f>+F9/$F$10</f>
        <v>0.78772250771986263</v>
      </c>
      <c r="J9" s="36" t="s">
        <v>5</v>
      </c>
      <c r="K9" s="37">
        <v>7705.56</v>
      </c>
    </row>
    <row r="10" spans="3:12" x14ac:dyDescent="0.25">
      <c r="C10" s="4" t="s">
        <v>8</v>
      </c>
      <c r="D10" s="5">
        <v>22156588.98</v>
      </c>
      <c r="E10" s="5">
        <v>11011397.774999999</v>
      </c>
      <c r="F10" s="5">
        <v>10930283.964999998</v>
      </c>
      <c r="J10" s="36" t="s">
        <v>6</v>
      </c>
      <c r="K10" s="37">
        <v>11793.42</v>
      </c>
    </row>
    <row r="11" spans="3:12" x14ac:dyDescent="0.25">
      <c r="J11" s="36" t="s">
        <v>7</v>
      </c>
      <c r="K11" s="37">
        <v>344.79</v>
      </c>
    </row>
    <row r="12" spans="3:12" x14ac:dyDescent="0.25">
      <c r="J12" s="18" t="s">
        <v>63</v>
      </c>
      <c r="K12" s="19">
        <v>1400217.6200000003</v>
      </c>
      <c r="L12" s="6">
        <f>+K12/K12</f>
        <v>1</v>
      </c>
    </row>
    <row r="13" spans="3:12" x14ac:dyDescent="0.25">
      <c r="C13" s="1" t="s">
        <v>0</v>
      </c>
      <c r="D13" s="1" t="s">
        <v>3</v>
      </c>
      <c r="J13" s="17" t="s">
        <v>4</v>
      </c>
      <c r="K13" s="3">
        <v>740928.01</v>
      </c>
      <c r="L13" s="6">
        <f>+K13/K12</f>
        <v>0.52915203995218962</v>
      </c>
    </row>
    <row r="14" spans="3:12" x14ac:dyDescent="0.25">
      <c r="C14" s="23" t="s">
        <v>62</v>
      </c>
      <c r="D14" s="24">
        <v>40779.39</v>
      </c>
      <c r="E14" s="25">
        <f>+D14/$D$18</f>
        <v>3.7309548010772626E-3</v>
      </c>
      <c r="J14" s="17" t="s">
        <v>5</v>
      </c>
      <c r="K14" s="3">
        <v>293365.98</v>
      </c>
      <c r="L14" s="6">
        <f>+K14/K12</f>
        <v>0.20951456102944907</v>
      </c>
    </row>
    <row r="15" spans="3:12" x14ac:dyDescent="0.25">
      <c r="C15" s="2" t="s">
        <v>63</v>
      </c>
      <c r="D15" s="3">
        <v>1400217.6200000003</v>
      </c>
      <c r="E15" s="6">
        <f t="shared" ref="E15:E17" si="0">+D15/$D$18</f>
        <v>0.12810757227834893</v>
      </c>
      <c r="J15" s="17" t="s">
        <v>6</v>
      </c>
      <c r="K15" s="3">
        <v>362965.25</v>
      </c>
      <c r="L15" s="6">
        <f>+K15/K12</f>
        <v>0.25922059886662469</v>
      </c>
    </row>
    <row r="16" spans="3:12" ht="16.5" thickBot="1" x14ac:dyDescent="0.3">
      <c r="C16" s="52" t="s">
        <v>64</v>
      </c>
      <c r="D16" s="53">
        <v>8138859.5999999987</v>
      </c>
      <c r="E16" s="54">
        <f t="shared" si="0"/>
        <v>0.74463392659659111</v>
      </c>
      <c r="J16" s="17" t="s">
        <v>7</v>
      </c>
      <c r="K16" s="3">
        <v>2958.3799999999997</v>
      </c>
    </row>
    <row r="17" spans="3:11" x14ac:dyDescent="0.25">
      <c r="C17" s="2" t="s">
        <v>65</v>
      </c>
      <c r="D17" s="3">
        <v>1350157.87</v>
      </c>
      <c r="E17" s="6">
        <f t="shared" si="0"/>
        <v>0.12352754632398255</v>
      </c>
      <c r="J17" s="26" t="s">
        <v>64</v>
      </c>
      <c r="K17" s="27">
        <v>8138859.5999999987</v>
      </c>
    </row>
    <row r="18" spans="3:11" x14ac:dyDescent="0.25">
      <c r="C18" s="4" t="s">
        <v>8</v>
      </c>
      <c r="D18" s="5">
        <v>10930014.48</v>
      </c>
      <c r="E18" s="6">
        <f>+D18/$D$18</f>
        <v>1</v>
      </c>
      <c r="J18" s="28" t="s">
        <v>4</v>
      </c>
      <c r="K18" s="29">
        <v>4327978.5599999949</v>
      </c>
    </row>
    <row r="19" spans="3:11" x14ac:dyDescent="0.25">
      <c r="J19" s="28" t="s">
        <v>5</v>
      </c>
      <c r="K19" s="29">
        <v>1726512.3699999999</v>
      </c>
    </row>
    <row r="20" spans="3:11" x14ac:dyDescent="0.25">
      <c r="J20" s="30" t="s">
        <v>6</v>
      </c>
      <c r="K20" s="31">
        <v>2071414.7600000007</v>
      </c>
    </row>
    <row r="21" spans="3:11" ht="16.5" thickBot="1" x14ac:dyDescent="0.3">
      <c r="J21" s="32" t="s">
        <v>7</v>
      </c>
      <c r="K21" s="33">
        <v>12953.909999999998</v>
      </c>
    </row>
    <row r="22" spans="3:11" x14ac:dyDescent="0.25">
      <c r="J22" s="18" t="s">
        <v>65</v>
      </c>
      <c r="K22" s="19">
        <v>1350157.87</v>
      </c>
    </row>
    <row r="23" spans="3:11" x14ac:dyDescent="0.25">
      <c r="J23" s="17" t="s">
        <v>4</v>
      </c>
      <c r="K23" s="3">
        <v>700498.66</v>
      </c>
    </row>
    <row r="24" spans="3:11" x14ac:dyDescent="0.25">
      <c r="J24" s="17" t="s">
        <v>5</v>
      </c>
      <c r="K24" s="3">
        <v>314232.54000000004</v>
      </c>
    </row>
    <row r="25" spans="3:11" x14ac:dyDescent="0.25">
      <c r="D25" s="73" t="s">
        <v>3552</v>
      </c>
      <c r="E25" s="73" t="s">
        <v>3544</v>
      </c>
      <c r="F25" s="6">
        <v>3.7309548010772626E-3</v>
      </c>
      <c r="J25" s="17" t="s">
        <v>6</v>
      </c>
      <c r="K25" s="3">
        <v>335426.67</v>
      </c>
    </row>
    <row r="26" spans="3:11" x14ac:dyDescent="0.25">
      <c r="D26" t="s">
        <v>62</v>
      </c>
      <c r="E26" s="14">
        <v>40779.39</v>
      </c>
      <c r="F26" s="6">
        <v>0.12810757227834893</v>
      </c>
      <c r="J26" s="4" t="s">
        <v>8</v>
      </c>
      <c r="K26" s="5">
        <v>10930014.48</v>
      </c>
    </row>
    <row r="27" spans="3:11" x14ac:dyDescent="0.25">
      <c r="D27" t="s">
        <v>63</v>
      </c>
      <c r="E27" s="14">
        <v>1400217.6200000003</v>
      </c>
      <c r="F27" s="6">
        <v>0.74463392659659111</v>
      </c>
    </row>
    <row r="28" spans="3:11" x14ac:dyDescent="0.25">
      <c r="D28" t="s">
        <v>64</v>
      </c>
      <c r="E28" s="14">
        <v>8138859.5999999987</v>
      </c>
      <c r="F28" s="6">
        <v>0.12352754632398255</v>
      </c>
    </row>
    <row r="29" spans="3:11" x14ac:dyDescent="0.25">
      <c r="D29" t="s">
        <v>65</v>
      </c>
      <c r="E29" s="14">
        <v>1350157.87</v>
      </c>
      <c r="F29" s="6">
        <v>1</v>
      </c>
    </row>
    <row r="30" spans="3:11" x14ac:dyDescent="0.25">
      <c r="D30" s="73" t="s">
        <v>8</v>
      </c>
      <c r="E30" s="15">
        <v>10930014.48</v>
      </c>
      <c r="F30" s="6"/>
    </row>
    <row r="33" spans="4:5" x14ac:dyDescent="0.25">
      <c r="D33" t="s">
        <v>3549</v>
      </c>
      <c r="E33" t="s">
        <v>3550</v>
      </c>
    </row>
    <row r="34" spans="4:5" x14ac:dyDescent="0.25">
      <c r="D34" t="s">
        <v>64</v>
      </c>
      <c r="E34" s="14">
        <v>8138859.5999999987</v>
      </c>
    </row>
    <row r="35" spans="4:5" x14ac:dyDescent="0.25">
      <c r="D35" t="s">
        <v>63</v>
      </c>
      <c r="E35" s="14">
        <v>1400217.6200000003</v>
      </c>
    </row>
    <row r="36" spans="4:5" x14ac:dyDescent="0.25">
      <c r="D36" t="s">
        <v>65</v>
      </c>
      <c r="E36" s="14">
        <v>1350157.87</v>
      </c>
    </row>
    <row r="37" spans="4:5" x14ac:dyDescent="0.25">
      <c r="E37" s="14"/>
    </row>
    <row r="38" spans="4:5" x14ac:dyDescent="0.25">
      <c r="D38" s="73" t="s">
        <v>8</v>
      </c>
      <c r="E38" s="15">
        <v>10930014.48</v>
      </c>
    </row>
  </sheetData>
  <pageMargins left="0.7" right="0.7" top="0.75" bottom="0.75" header="0.3" footer="0.3"/>
  <drawing r:id="rId1"/>
  <tableParts count="2">
    <tablePart r:id="rId2"/>
    <tablePart r:id="rId3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 2 0 2 3 - 0 6 - 3 0 T 1 6 : 4 7 : 5 2 . 0 0 5 9 1 3 5 - 0 4 : 0 0 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44B321CB-D025-428C-A8D7-E8984B249B47}">
  <ds:schemaRefs/>
</ds:datastoreItem>
</file>

<file path=customXml/itemProps2.xml><?xml version="1.0" encoding="utf-8"?>
<ds:datastoreItem xmlns:ds="http://schemas.openxmlformats.org/officeDocument/2006/customXml" ds:itemID="{0E2F039B-45DF-435D-966A-1E1873CF4562}">
  <ds:schemaRefs/>
</ds:datastoreItem>
</file>

<file path=customXml/itemProps3.xml><?xml version="1.0" encoding="utf-8"?>
<ds:datastoreItem xmlns:ds="http://schemas.openxmlformats.org/officeDocument/2006/customXml" ds:itemID="{0670CA99-ABDB-4A9D-81DC-B3B3A88A2DE4}">
  <ds:schemaRefs/>
</ds:datastoreItem>
</file>

<file path=customXml/itemProps4.xml><?xml version="1.0" encoding="utf-8"?>
<ds:datastoreItem xmlns:ds="http://schemas.openxmlformats.org/officeDocument/2006/customXml" ds:itemID="{013110F5-9C23-465F-8D06-22E5BE75A44F}">
  <ds:schemaRefs/>
</ds:datastoreItem>
</file>

<file path=customXml/itemProps5.xml><?xml version="1.0" encoding="utf-8"?>
<ds:datastoreItem xmlns:ds="http://schemas.openxmlformats.org/officeDocument/2006/customXml" ds:itemID="{11CB15CE-4DC4-4DB3-8991-A3F567F4B81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State-Revenue</vt:lpstr>
      <vt:lpstr>Average per Customer</vt:lpstr>
      <vt:lpstr>Property</vt:lpstr>
      <vt:lpstr>Per industry(na)</vt:lpstr>
      <vt:lpstr>Victoria Niche</vt:lpstr>
      <vt:lpstr>wealth_segment-Revenue</vt:lpstr>
      <vt:lpstr>AGES-Revenue</vt:lpstr>
      <vt:lpstr>Cantidad clientes-por segmento</vt:lpstr>
      <vt:lpstr>ProductClass</vt:lpstr>
      <vt:lpstr>Gender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Martin </cp:lastModifiedBy>
  <dcterms:created xsi:type="dcterms:W3CDTF">2023-06-30T15:20:43Z</dcterms:created>
  <dcterms:modified xsi:type="dcterms:W3CDTF">2023-08-04T17:22:25Z</dcterms:modified>
</cp:coreProperties>
</file>